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min\Documents\Work\Current\NH\NH - paper\Current analyses\Tables\State after the addition of iso stuff 16.05.22\"/>
    </mc:Choice>
  </mc:AlternateContent>
  <bookViews>
    <workbookView xWindow="0" yWindow="0" windowWidth="28800" windowHeight="11400" tabRatio="659"/>
  </bookViews>
  <sheets>
    <sheet name="Table S3 Legend" sheetId="6" r:id="rId1"/>
    <sheet name="Chow Maf1KO cohort" sheetId="2" r:id="rId2"/>
    <sheet name="Chow Maf1hepKO cohort" sheetId="3" r:id="rId3"/>
    <sheet name="HF Maf1hepKO cohort" sheetId="4" r:id="rId4"/>
    <sheet name="3 cohorts' logFC comparisons" sheetId="5" r:id="rId5"/>
  </sheets>
  <definedNames>
    <definedName name="_xlnm._FilterDatabase" localSheetId="4" hidden="1">'3 cohorts'' logFC comparisons'!$B$3:$AK$708</definedName>
    <definedName name="_xlnm._FilterDatabase" localSheetId="2" hidden="1">'Chow Maf1hepKO cohort'!$A$3:$AC$708</definedName>
    <definedName name="_xlnm._FilterDatabase" localSheetId="1" hidden="1">'Chow Maf1KO cohort'!$A$3:$AC$708</definedName>
    <definedName name="_xlnm._FilterDatabase" localSheetId="3" hidden="1">'HF Maf1hepKO cohort'!$A$3:$AC$708</definedName>
    <definedName name="HTML_1" localSheetId="4">'3 cohorts'' logFC comparisons'!$B$3:$U$708</definedName>
    <definedName name="HTML_1" localSheetId="2">'Chow Maf1hepKO cohort'!$B$3:$AC$708</definedName>
    <definedName name="HTML_1" localSheetId="1">'Chow Maf1KO cohort'!$B$3:$AC$708</definedName>
    <definedName name="HTML_1" localSheetId="3">'HF Maf1hepKO cohort'!$B$3:$AC$708</definedName>
    <definedName name="HTML_1">#REF!</definedName>
    <definedName name="HTML_all" localSheetId="4">'3 cohorts'' logFC comparisons'!$B$3:$U$708</definedName>
    <definedName name="HTML_all" localSheetId="2">'Chow Maf1hepKO cohort'!$B$3:$AC$708</definedName>
    <definedName name="HTML_all" localSheetId="1">'Chow Maf1KO cohort'!$B$3:$AC$708</definedName>
    <definedName name="HTML_all" localSheetId="3">'HF Maf1hepKO cohort'!$B$3:$AC$708</definedName>
    <definedName name="HTML_all">#REF!</definedName>
    <definedName name="HTML_tables" localSheetId="4">'3 cohorts'' logFC comparisons'!$B$3:$B$3</definedName>
    <definedName name="HTML_tables" localSheetId="2">'Chow Maf1hepKO cohort'!$B$3:$B$3</definedName>
    <definedName name="HTML_tables" localSheetId="1">'Chow Maf1KO cohort'!$B$3:$B$3</definedName>
    <definedName name="HTML_tables" localSheetId="3">'HF Maf1hepKO cohort'!$B$3:$B$3</definedName>
    <definedName name="HTML_tables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J2" i="5" l="1"/>
  <c r="U4" i="5"/>
  <c r="T4" i="5"/>
  <c r="H704" i="5"/>
  <c r="I704" i="5" s="1"/>
  <c r="H5" i="5"/>
  <c r="I5" i="5" s="1"/>
  <c r="H6" i="5"/>
  <c r="I6" i="5" s="1"/>
  <c r="H7" i="5"/>
  <c r="I7" i="5" s="1"/>
  <c r="H8" i="5"/>
  <c r="I8" i="5" s="1"/>
  <c r="H9" i="5"/>
  <c r="I9" i="5" s="1"/>
  <c r="H10" i="5"/>
  <c r="I10" i="5" s="1"/>
  <c r="H11" i="5"/>
  <c r="I11" i="5" s="1"/>
  <c r="H12" i="5"/>
  <c r="I12" i="5" s="1"/>
  <c r="H13" i="5"/>
  <c r="I13" i="5" s="1"/>
  <c r="H14" i="5"/>
  <c r="I14" i="5" s="1"/>
  <c r="H15" i="5"/>
  <c r="I15" i="5" s="1"/>
  <c r="H16" i="5"/>
  <c r="I16" i="5" s="1"/>
  <c r="H17" i="5"/>
  <c r="I17" i="5" s="1"/>
  <c r="H18" i="5"/>
  <c r="I18" i="5" s="1"/>
  <c r="H19" i="5"/>
  <c r="I19" i="5" s="1"/>
  <c r="H20" i="5"/>
  <c r="I20" i="5"/>
  <c r="H21" i="5"/>
  <c r="I21" i="5" s="1"/>
  <c r="H22" i="5"/>
  <c r="I22" i="5" s="1"/>
  <c r="H23" i="5"/>
  <c r="I23" i="5" s="1"/>
  <c r="H24" i="5"/>
  <c r="I24" i="5" s="1"/>
  <c r="H25" i="5"/>
  <c r="I25" i="5" s="1"/>
  <c r="H26" i="5"/>
  <c r="I26" i="5" s="1"/>
  <c r="H27" i="5"/>
  <c r="I27" i="5" s="1"/>
  <c r="H28" i="5"/>
  <c r="I28" i="5"/>
  <c r="H29" i="5"/>
  <c r="I29" i="5" s="1"/>
  <c r="H30" i="5"/>
  <c r="I30" i="5" s="1"/>
  <c r="H31" i="5"/>
  <c r="I31" i="5" s="1"/>
  <c r="H32" i="5"/>
  <c r="I32" i="5" s="1"/>
  <c r="H33" i="5"/>
  <c r="I33" i="5" s="1"/>
  <c r="H34" i="5"/>
  <c r="I34" i="5" s="1"/>
  <c r="H35" i="5"/>
  <c r="I35" i="5" s="1"/>
  <c r="H36" i="5"/>
  <c r="I36" i="5"/>
  <c r="H37" i="5"/>
  <c r="I37" i="5" s="1"/>
  <c r="H38" i="5"/>
  <c r="I38" i="5" s="1"/>
  <c r="H39" i="5"/>
  <c r="I39" i="5" s="1"/>
  <c r="H40" i="5"/>
  <c r="I40" i="5" s="1"/>
  <c r="H41" i="5"/>
  <c r="I41" i="5" s="1"/>
  <c r="H42" i="5"/>
  <c r="I42" i="5" s="1"/>
  <c r="H43" i="5"/>
  <c r="I43" i="5" s="1"/>
  <c r="H44" i="5"/>
  <c r="I44" i="5"/>
  <c r="H45" i="5"/>
  <c r="I45" i="5" s="1"/>
  <c r="H46" i="5"/>
  <c r="I46" i="5" s="1"/>
  <c r="H47" i="5"/>
  <c r="I47" i="5" s="1"/>
  <c r="H48" i="5"/>
  <c r="I48" i="5" s="1"/>
  <c r="H49" i="5"/>
  <c r="I49" i="5" s="1"/>
  <c r="H50" i="5"/>
  <c r="I50" i="5" s="1"/>
  <c r="H51" i="5"/>
  <c r="I51" i="5" s="1"/>
  <c r="H52" i="5"/>
  <c r="I52" i="5"/>
  <c r="H53" i="5"/>
  <c r="I53" i="5" s="1"/>
  <c r="H54" i="5"/>
  <c r="I54" i="5" s="1"/>
  <c r="H55" i="5"/>
  <c r="I55" i="5" s="1"/>
  <c r="H56" i="5"/>
  <c r="I56" i="5" s="1"/>
  <c r="H57" i="5"/>
  <c r="I57" i="5" s="1"/>
  <c r="H58" i="5"/>
  <c r="I58" i="5" s="1"/>
  <c r="H59" i="5"/>
  <c r="I59" i="5" s="1"/>
  <c r="H60" i="5"/>
  <c r="I60" i="5"/>
  <c r="H61" i="5"/>
  <c r="I61" i="5" s="1"/>
  <c r="H62" i="5"/>
  <c r="I62" i="5" s="1"/>
  <c r="H63" i="5"/>
  <c r="I63" i="5" s="1"/>
  <c r="H64" i="5"/>
  <c r="I64" i="5" s="1"/>
  <c r="H65" i="5"/>
  <c r="I65" i="5" s="1"/>
  <c r="H66" i="5"/>
  <c r="I66" i="5" s="1"/>
  <c r="H67" i="5"/>
  <c r="I67" i="5" s="1"/>
  <c r="H68" i="5"/>
  <c r="I68" i="5"/>
  <c r="H69" i="5"/>
  <c r="I69" i="5" s="1"/>
  <c r="H70" i="5"/>
  <c r="I70" i="5"/>
  <c r="H71" i="5"/>
  <c r="I71" i="5" s="1"/>
  <c r="H72" i="5"/>
  <c r="I72" i="5" s="1"/>
  <c r="H73" i="5"/>
  <c r="I73" i="5" s="1"/>
  <c r="H74" i="5"/>
  <c r="I74" i="5" s="1"/>
  <c r="H75" i="5"/>
  <c r="I75" i="5" s="1"/>
  <c r="H76" i="5"/>
  <c r="I76" i="5"/>
  <c r="H77" i="5"/>
  <c r="I77" i="5" s="1"/>
  <c r="H78" i="5"/>
  <c r="I78" i="5" s="1"/>
  <c r="H79" i="5"/>
  <c r="I79" i="5" s="1"/>
  <c r="H80" i="5"/>
  <c r="I80" i="5" s="1"/>
  <c r="H81" i="5"/>
  <c r="I81" i="5" s="1"/>
  <c r="H82" i="5"/>
  <c r="I82" i="5" s="1"/>
  <c r="H83" i="5"/>
  <c r="I83" i="5" s="1"/>
  <c r="H84" i="5"/>
  <c r="I84" i="5"/>
  <c r="H85" i="5"/>
  <c r="I85" i="5" s="1"/>
  <c r="H86" i="5"/>
  <c r="I86" i="5"/>
  <c r="H87" i="5"/>
  <c r="I87" i="5" s="1"/>
  <c r="H88" i="5"/>
  <c r="I88" i="5" s="1"/>
  <c r="H89" i="5"/>
  <c r="I89" i="5" s="1"/>
  <c r="H90" i="5"/>
  <c r="I90" i="5" s="1"/>
  <c r="H91" i="5"/>
  <c r="I91" i="5" s="1"/>
  <c r="H92" i="5"/>
  <c r="I92" i="5"/>
  <c r="H93" i="5"/>
  <c r="I93" i="5" s="1"/>
  <c r="H94" i="5"/>
  <c r="I94" i="5" s="1"/>
  <c r="H95" i="5"/>
  <c r="I95" i="5" s="1"/>
  <c r="H96" i="5"/>
  <c r="I96" i="5" s="1"/>
  <c r="H97" i="5"/>
  <c r="I97" i="5" s="1"/>
  <c r="H98" i="5"/>
  <c r="I98" i="5" s="1"/>
  <c r="H99" i="5"/>
  <c r="I99" i="5" s="1"/>
  <c r="H100" i="5"/>
  <c r="I100" i="5"/>
  <c r="H101" i="5"/>
  <c r="I101" i="5" s="1"/>
  <c r="H102" i="5"/>
  <c r="I102" i="5" s="1"/>
  <c r="H103" i="5"/>
  <c r="I103" i="5" s="1"/>
  <c r="H104" i="5"/>
  <c r="I104" i="5" s="1"/>
  <c r="H105" i="5"/>
  <c r="I105" i="5" s="1"/>
  <c r="H106" i="5"/>
  <c r="I106" i="5" s="1"/>
  <c r="H107" i="5"/>
  <c r="I107" i="5" s="1"/>
  <c r="H108" i="5"/>
  <c r="I108" i="5" s="1"/>
  <c r="H109" i="5"/>
  <c r="I109" i="5" s="1"/>
  <c r="H110" i="5"/>
  <c r="I110" i="5"/>
  <c r="H111" i="5"/>
  <c r="I111" i="5" s="1"/>
  <c r="H112" i="5"/>
  <c r="I112" i="5" s="1"/>
  <c r="H113" i="5"/>
  <c r="I113" i="5" s="1"/>
  <c r="H114" i="5"/>
  <c r="I114" i="5" s="1"/>
  <c r="H115" i="5"/>
  <c r="I115" i="5" s="1"/>
  <c r="H116" i="5"/>
  <c r="I116" i="5" s="1"/>
  <c r="H117" i="5"/>
  <c r="I117" i="5" s="1"/>
  <c r="H118" i="5"/>
  <c r="I118" i="5"/>
  <c r="H119" i="5"/>
  <c r="I119" i="5" s="1"/>
  <c r="H120" i="5"/>
  <c r="I120" i="5" s="1"/>
  <c r="H121" i="5"/>
  <c r="I121" i="5" s="1"/>
  <c r="H122" i="5"/>
  <c r="I122" i="5" s="1"/>
  <c r="H123" i="5"/>
  <c r="I123" i="5" s="1"/>
  <c r="H124" i="5"/>
  <c r="I124" i="5" s="1"/>
  <c r="H125" i="5"/>
  <c r="I125" i="5" s="1"/>
  <c r="H126" i="5"/>
  <c r="I126" i="5"/>
  <c r="H127" i="5"/>
  <c r="I127" i="5" s="1"/>
  <c r="H128" i="5"/>
  <c r="I128" i="5" s="1"/>
  <c r="H129" i="5"/>
  <c r="I129" i="5" s="1"/>
  <c r="H130" i="5"/>
  <c r="I130" i="5" s="1"/>
  <c r="H131" i="5"/>
  <c r="I131" i="5" s="1"/>
  <c r="H132" i="5"/>
  <c r="I132" i="5"/>
  <c r="H133" i="5"/>
  <c r="I133" i="5" s="1"/>
  <c r="H134" i="5"/>
  <c r="I134" i="5" s="1"/>
  <c r="H135" i="5"/>
  <c r="I135" i="5" s="1"/>
  <c r="H136" i="5"/>
  <c r="I136" i="5" s="1"/>
  <c r="H137" i="5"/>
  <c r="I137" i="5" s="1"/>
  <c r="H138" i="5"/>
  <c r="I138" i="5" s="1"/>
  <c r="H139" i="5"/>
  <c r="I139" i="5" s="1"/>
  <c r="H140" i="5"/>
  <c r="I140" i="5"/>
  <c r="H141" i="5"/>
  <c r="I141" i="5" s="1"/>
  <c r="H142" i="5"/>
  <c r="I142" i="5" s="1"/>
  <c r="H143" i="5"/>
  <c r="I143" i="5" s="1"/>
  <c r="H144" i="5"/>
  <c r="I144" i="5" s="1"/>
  <c r="H145" i="5"/>
  <c r="I145" i="5" s="1"/>
  <c r="H146" i="5"/>
  <c r="I146" i="5" s="1"/>
  <c r="H147" i="5"/>
  <c r="I147" i="5" s="1"/>
  <c r="H148" i="5"/>
  <c r="I148" i="5" s="1"/>
  <c r="H149" i="5"/>
  <c r="I149" i="5" s="1"/>
  <c r="H150" i="5"/>
  <c r="I150" i="5"/>
  <c r="H151" i="5"/>
  <c r="I151" i="5" s="1"/>
  <c r="H152" i="5"/>
  <c r="I152" i="5" s="1"/>
  <c r="H153" i="5"/>
  <c r="I153" i="5" s="1"/>
  <c r="H154" i="5"/>
  <c r="I154" i="5" s="1"/>
  <c r="H155" i="5"/>
  <c r="I155" i="5" s="1"/>
  <c r="H156" i="5"/>
  <c r="I156" i="5" s="1"/>
  <c r="H157" i="5"/>
  <c r="I157" i="5" s="1"/>
  <c r="H158" i="5"/>
  <c r="I158" i="5"/>
  <c r="H159" i="5"/>
  <c r="I159" i="5" s="1"/>
  <c r="H160" i="5"/>
  <c r="I160" i="5" s="1"/>
  <c r="H161" i="5"/>
  <c r="I161" i="5" s="1"/>
  <c r="H162" i="5"/>
  <c r="I162" i="5" s="1"/>
  <c r="H163" i="5"/>
  <c r="I163" i="5" s="1"/>
  <c r="H164" i="5"/>
  <c r="I164" i="5" s="1"/>
  <c r="H165" i="5"/>
  <c r="I165" i="5" s="1"/>
  <c r="H166" i="5"/>
  <c r="I166" i="5" s="1"/>
  <c r="H167" i="5"/>
  <c r="I167" i="5" s="1"/>
  <c r="H168" i="5"/>
  <c r="I168" i="5" s="1"/>
  <c r="H169" i="5"/>
  <c r="I169" i="5" s="1"/>
  <c r="H170" i="5"/>
  <c r="I170" i="5" s="1"/>
  <c r="H171" i="5"/>
  <c r="I171" i="5" s="1"/>
  <c r="H172" i="5"/>
  <c r="I172" i="5" s="1"/>
  <c r="H173" i="5"/>
  <c r="I173" i="5" s="1"/>
  <c r="H174" i="5"/>
  <c r="I174" i="5" s="1"/>
  <c r="H175" i="5"/>
  <c r="I175" i="5" s="1"/>
  <c r="H176" i="5"/>
  <c r="I176" i="5" s="1"/>
  <c r="H177" i="5"/>
  <c r="I177" i="5" s="1"/>
  <c r="H178" i="5"/>
  <c r="I178" i="5"/>
  <c r="H179" i="5"/>
  <c r="I179" i="5" s="1"/>
  <c r="H180" i="5"/>
  <c r="I180" i="5" s="1"/>
  <c r="H181" i="5"/>
  <c r="I181" i="5" s="1"/>
  <c r="H182" i="5"/>
  <c r="I182" i="5" s="1"/>
  <c r="H183" i="5"/>
  <c r="I183" i="5" s="1"/>
  <c r="H184" i="5"/>
  <c r="I184" i="5" s="1"/>
  <c r="H185" i="5"/>
  <c r="I185" i="5" s="1"/>
  <c r="H186" i="5"/>
  <c r="I186" i="5" s="1"/>
  <c r="H187" i="5"/>
  <c r="I187" i="5" s="1"/>
  <c r="H188" i="5"/>
  <c r="I188" i="5" s="1"/>
  <c r="H189" i="5"/>
  <c r="I189" i="5" s="1"/>
  <c r="H190" i="5"/>
  <c r="I190" i="5"/>
  <c r="H191" i="5"/>
  <c r="I191" i="5" s="1"/>
  <c r="H192" i="5"/>
  <c r="I192" i="5" s="1"/>
  <c r="H193" i="5"/>
  <c r="I193" i="5" s="1"/>
  <c r="H194" i="5"/>
  <c r="I194" i="5" s="1"/>
  <c r="H195" i="5"/>
  <c r="I195" i="5" s="1"/>
  <c r="H196" i="5"/>
  <c r="I196" i="5"/>
  <c r="H197" i="5"/>
  <c r="I197" i="5" s="1"/>
  <c r="H198" i="5"/>
  <c r="I198" i="5" s="1"/>
  <c r="H199" i="5"/>
  <c r="I199" i="5" s="1"/>
  <c r="H200" i="5"/>
  <c r="I200" i="5" s="1"/>
  <c r="H201" i="5"/>
  <c r="I201" i="5" s="1"/>
  <c r="H202" i="5"/>
  <c r="I202" i="5" s="1"/>
  <c r="H203" i="5"/>
  <c r="I203" i="5" s="1"/>
  <c r="H204" i="5"/>
  <c r="I204" i="5"/>
  <c r="H205" i="5"/>
  <c r="I205" i="5" s="1"/>
  <c r="H206" i="5"/>
  <c r="I206" i="5" s="1"/>
  <c r="H207" i="5"/>
  <c r="I207" i="5" s="1"/>
  <c r="H208" i="5"/>
  <c r="I208" i="5" s="1"/>
  <c r="H209" i="5"/>
  <c r="I209" i="5" s="1"/>
  <c r="H210" i="5"/>
  <c r="I210" i="5" s="1"/>
  <c r="H211" i="5"/>
  <c r="I211" i="5" s="1"/>
  <c r="H212" i="5"/>
  <c r="I212" i="5"/>
  <c r="H213" i="5"/>
  <c r="I213" i="5" s="1"/>
  <c r="H214" i="5"/>
  <c r="I214" i="5" s="1"/>
  <c r="H215" i="5"/>
  <c r="I215" i="5" s="1"/>
  <c r="H216" i="5"/>
  <c r="I216" i="5" s="1"/>
  <c r="H217" i="5"/>
  <c r="I217" i="5" s="1"/>
  <c r="H218" i="5"/>
  <c r="I218" i="5" s="1"/>
  <c r="H219" i="5"/>
  <c r="I219" i="5" s="1"/>
  <c r="H220" i="5"/>
  <c r="I220" i="5" s="1"/>
  <c r="H221" i="5"/>
  <c r="I221" i="5" s="1"/>
  <c r="H222" i="5"/>
  <c r="I222" i="5"/>
  <c r="H223" i="5"/>
  <c r="I223" i="5" s="1"/>
  <c r="H224" i="5"/>
  <c r="I224" i="5" s="1"/>
  <c r="H225" i="5"/>
  <c r="I225" i="5" s="1"/>
  <c r="H226" i="5"/>
  <c r="I226" i="5" s="1"/>
  <c r="H227" i="5"/>
  <c r="I227" i="5" s="1"/>
  <c r="H228" i="5"/>
  <c r="I228" i="5" s="1"/>
  <c r="H229" i="5"/>
  <c r="I229" i="5" s="1"/>
  <c r="H230" i="5"/>
  <c r="I230" i="5"/>
  <c r="H231" i="5"/>
  <c r="I231" i="5" s="1"/>
  <c r="H232" i="5"/>
  <c r="I232" i="5" s="1"/>
  <c r="H233" i="5"/>
  <c r="I233" i="5" s="1"/>
  <c r="H234" i="5"/>
  <c r="I234" i="5" s="1"/>
  <c r="H235" i="5"/>
  <c r="I235" i="5" s="1"/>
  <c r="H236" i="5"/>
  <c r="I236" i="5" s="1"/>
  <c r="H237" i="5"/>
  <c r="I237" i="5" s="1"/>
  <c r="H238" i="5"/>
  <c r="I238" i="5"/>
  <c r="H239" i="5"/>
  <c r="I239" i="5" s="1"/>
  <c r="H240" i="5"/>
  <c r="I240" i="5" s="1"/>
  <c r="H241" i="5"/>
  <c r="I241" i="5" s="1"/>
  <c r="H242" i="5"/>
  <c r="I242" i="5" s="1"/>
  <c r="H243" i="5"/>
  <c r="I243" i="5" s="1"/>
  <c r="H244" i="5"/>
  <c r="I244" i="5" s="1"/>
  <c r="H245" i="5"/>
  <c r="I245" i="5" s="1"/>
  <c r="H246" i="5"/>
  <c r="I246" i="5"/>
  <c r="H247" i="5"/>
  <c r="I247" i="5" s="1"/>
  <c r="H248" i="5"/>
  <c r="I248" i="5" s="1"/>
  <c r="H249" i="5"/>
  <c r="I249" i="5" s="1"/>
  <c r="H250" i="5"/>
  <c r="I250" i="5" s="1"/>
  <c r="H251" i="5"/>
  <c r="I251" i="5" s="1"/>
  <c r="H252" i="5"/>
  <c r="I252" i="5" s="1"/>
  <c r="H253" i="5"/>
  <c r="I253" i="5" s="1"/>
  <c r="H254" i="5"/>
  <c r="I254" i="5"/>
  <c r="H255" i="5"/>
  <c r="I255" i="5" s="1"/>
  <c r="H256" i="5"/>
  <c r="I256" i="5" s="1"/>
  <c r="H257" i="5"/>
  <c r="I257" i="5" s="1"/>
  <c r="H258" i="5"/>
  <c r="I258" i="5" s="1"/>
  <c r="H259" i="5"/>
  <c r="I259" i="5" s="1"/>
  <c r="H260" i="5"/>
  <c r="I260" i="5" s="1"/>
  <c r="H261" i="5"/>
  <c r="I261" i="5" s="1"/>
  <c r="H262" i="5"/>
  <c r="I262" i="5"/>
  <c r="H263" i="5"/>
  <c r="I263" i="5" s="1"/>
  <c r="H264" i="5"/>
  <c r="I264" i="5" s="1"/>
  <c r="H265" i="5"/>
  <c r="I265" i="5" s="1"/>
  <c r="H266" i="5"/>
  <c r="I266" i="5" s="1"/>
  <c r="H267" i="5"/>
  <c r="I267" i="5" s="1"/>
  <c r="H268" i="5"/>
  <c r="I268" i="5" s="1"/>
  <c r="H269" i="5"/>
  <c r="I269" i="5" s="1"/>
  <c r="H270" i="5"/>
  <c r="I270" i="5"/>
  <c r="H271" i="5"/>
  <c r="I271" i="5" s="1"/>
  <c r="H272" i="5"/>
  <c r="I272" i="5" s="1"/>
  <c r="H273" i="5"/>
  <c r="I273" i="5" s="1"/>
  <c r="H274" i="5"/>
  <c r="I274" i="5" s="1"/>
  <c r="H275" i="5"/>
  <c r="I275" i="5" s="1"/>
  <c r="H276" i="5"/>
  <c r="I276" i="5" s="1"/>
  <c r="H277" i="5"/>
  <c r="I277" i="5" s="1"/>
  <c r="H278" i="5"/>
  <c r="I278" i="5"/>
  <c r="H279" i="5"/>
  <c r="I279" i="5" s="1"/>
  <c r="H280" i="5"/>
  <c r="I280" i="5" s="1"/>
  <c r="H281" i="5"/>
  <c r="I281" i="5" s="1"/>
  <c r="H282" i="5"/>
  <c r="I282" i="5" s="1"/>
  <c r="H283" i="5"/>
  <c r="I283" i="5" s="1"/>
  <c r="H284" i="5"/>
  <c r="I284" i="5" s="1"/>
  <c r="H285" i="5"/>
  <c r="I285" i="5" s="1"/>
  <c r="H286" i="5"/>
  <c r="I286" i="5"/>
  <c r="H287" i="5"/>
  <c r="I287" i="5" s="1"/>
  <c r="H288" i="5"/>
  <c r="I288" i="5" s="1"/>
  <c r="H289" i="5"/>
  <c r="I289" i="5" s="1"/>
  <c r="H290" i="5"/>
  <c r="I290" i="5" s="1"/>
  <c r="H291" i="5"/>
  <c r="I291" i="5" s="1"/>
  <c r="H292" i="5"/>
  <c r="I292" i="5" s="1"/>
  <c r="H293" i="5"/>
  <c r="I293" i="5" s="1"/>
  <c r="H294" i="5"/>
  <c r="I294" i="5"/>
  <c r="H295" i="5"/>
  <c r="I295" i="5" s="1"/>
  <c r="H296" i="5"/>
  <c r="I296" i="5" s="1"/>
  <c r="H297" i="5"/>
  <c r="I297" i="5" s="1"/>
  <c r="H298" i="5"/>
  <c r="I298" i="5" s="1"/>
  <c r="H299" i="5"/>
  <c r="I299" i="5" s="1"/>
  <c r="H300" i="5"/>
  <c r="I300" i="5" s="1"/>
  <c r="H301" i="5"/>
  <c r="I301" i="5" s="1"/>
  <c r="H302" i="5"/>
  <c r="I302" i="5"/>
  <c r="H303" i="5"/>
  <c r="I303" i="5"/>
  <c r="H304" i="5"/>
  <c r="I304" i="5"/>
  <c r="H305" i="5"/>
  <c r="I305" i="5"/>
  <c r="H306" i="5"/>
  <c r="I306" i="5"/>
  <c r="H307" i="5"/>
  <c r="I307" i="5"/>
  <c r="H308" i="5"/>
  <c r="I308" i="5"/>
  <c r="H309" i="5"/>
  <c r="I309" i="5"/>
  <c r="H310" i="5"/>
  <c r="I310" i="5" s="1"/>
  <c r="H311" i="5"/>
  <c r="I311" i="5" s="1"/>
  <c r="H312" i="5"/>
  <c r="I312" i="5" s="1"/>
  <c r="H313" i="5"/>
  <c r="I313" i="5" s="1"/>
  <c r="H314" i="5"/>
  <c r="I314" i="5" s="1"/>
  <c r="H315" i="5"/>
  <c r="I315" i="5" s="1"/>
  <c r="H316" i="5"/>
  <c r="I316" i="5" s="1"/>
  <c r="H317" i="5"/>
  <c r="I317" i="5" s="1"/>
  <c r="H318" i="5"/>
  <c r="I318" i="5" s="1"/>
  <c r="H319" i="5"/>
  <c r="I319" i="5" s="1"/>
  <c r="H320" i="5"/>
  <c r="I320" i="5" s="1"/>
  <c r="H321" i="5"/>
  <c r="I321" i="5" s="1"/>
  <c r="H322" i="5"/>
  <c r="I322" i="5"/>
  <c r="H323" i="5"/>
  <c r="I323" i="5" s="1"/>
  <c r="H324" i="5"/>
  <c r="I324" i="5" s="1"/>
  <c r="H325" i="5"/>
  <c r="I325" i="5" s="1"/>
  <c r="H326" i="5"/>
  <c r="I326" i="5" s="1"/>
  <c r="H327" i="5"/>
  <c r="I327" i="5" s="1"/>
  <c r="H328" i="5"/>
  <c r="I328" i="5" s="1"/>
  <c r="H329" i="5"/>
  <c r="I329" i="5" s="1"/>
  <c r="H330" i="5"/>
  <c r="I330" i="5" s="1"/>
  <c r="H331" i="5"/>
  <c r="I331" i="5" s="1"/>
  <c r="H332" i="5"/>
  <c r="I332" i="5" s="1"/>
  <c r="H333" i="5"/>
  <c r="I333" i="5" s="1"/>
  <c r="H334" i="5"/>
  <c r="I334" i="5" s="1"/>
  <c r="H335" i="5"/>
  <c r="I335" i="5" s="1"/>
  <c r="H336" i="5"/>
  <c r="I336" i="5"/>
  <c r="H337" i="5"/>
  <c r="I337" i="5" s="1"/>
  <c r="H338" i="5"/>
  <c r="I338" i="5" s="1"/>
  <c r="H339" i="5"/>
  <c r="I339" i="5" s="1"/>
  <c r="H340" i="5"/>
  <c r="I340" i="5" s="1"/>
  <c r="H341" i="5"/>
  <c r="I341" i="5" s="1"/>
  <c r="H342" i="5"/>
  <c r="I342" i="5" s="1"/>
  <c r="H343" i="5"/>
  <c r="I343" i="5" s="1"/>
  <c r="H344" i="5"/>
  <c r="I344" i="5" s="1"/>
  <c r="H345" i="5"/>
  <c r="I345" i="5" s="1"/>
  <c r="H346" i="5"/>
  <c r="I346" i="5"/>
  <c r="H347" i="5"/>
  <c r="I347" i="5" s="1"/>
  <c r="H348" i="5"/>
  <c r="I348" i="5" s="1"/>
  <c r="H349" i="5"/>
  <c r="I349" i="5" s="1"/>
  <c r="H350" i="5"/>
  <c r="I350" i="5" s="1"/>
  <c r="H351" i="5"/>
  <c r="I351" i="5" s="1"/>
  <c r="H352" i="5"/>
  <c r="I352" i="5" s="1"/>
  <c r="H353" i="5"/>
  <c r="I353" i="5" s="1"/>
  <c r="H354" i="5"/>
  <c r="I354" i="5" s="1"/>
  <c r="H355" i="5"/>
  <c r="I355" i="5" s="1"/>
  <c r="H356" i="5"/>
  <c r="I356" i="5"/>
  <c r="H357" i="5"/>
  <c r="I357" i="5" s="1"/>
  <c r="H358" i="5"/>
  <c r="I358" i="5" s="1"/>
  <c r="H359" i="5"/>
  <c r="I359" i="5" s="1"/>
  <c r="H360" i="5"/>
  <c r="I360" i="5" s="1"/>
  <c r="H361" i="5"/>
  <c r="I361" i="5" s="1"/>
  <c r="H362" i="5"/>
  <c r="I362" i="5" s="1"/>
  <c r="H363" i="5"/>
  <c r="I363" i="5" s="1"/>
  <c r="H364" i="5"/>
  <c r="I364" i="5"/>
  <c r="H365" i="5"/>
  <c r="I365" i="5" s="1"/>
  <c r="H366" i="5"/>
  <c r="I366" i="5" s="1"/>
  <c r="H367" i="5"/>
  <c r="I367" i="5" s="1"/>
  <c r="H368" i="5"/>
  <c r="I368" i="5" s="1"/>
  <c r="H369" i="5"/>
  <c r="I369" i="5" s="1"/>
  <c r="H370" i="5"/>
  <c r="I370" i="5" s="1"/>
  <c r="H371" i="5"/>
  <c r="I371" i="5" s="1"/>
  <c r="H372" i="5"/>
  <c r="I372" i="5"/>
  <c r="H373" i="5"/>
  <c r="I373" i="5" s="1"/>
  <c r="H374" i="5"/>
  <c r="I374" i="5" s="1"/>
  <c r="H375" i="5"/>
  <c r="I375" i="5" s="1"/>
  <c r="H376" i="5"/>
  <c r="I376" i="5" s="1"/>
  <c r="H377" i="5"/>
  <c r="I377" i="5" s="1"/>
  <c r="H378" i="5"/>
  <c r="I378" i="5" s="1"/>
  <c r="H379" i="5"/>
  <c r="I379" i="5" s="1"/>
  <c r="H380" i="5"/>
  <c r="I380" i="5" s="1"/>
  <c r="H381" i="5"/>
  <c r="I381" i="5" s="1"/>
  <c r="H382" i="5"/>
  <c r="I382" i="5" s="1"/>
  <c r="H383" i="5"/>
  <c r="I383" i="5" s="1"/>
  <c r="H384" i="5"/>
  <c r="I384" i="5" s="1"/>
  <c r="H385" i="5"/>
  <c r="I385" i="5" s="1"/>
  <c r="H386" i="5"/>
  <c r="I386" i="5"/>
  <c r="H387" i="5"/>
  <c r="I387" i="5" s="1"/>
  <c r="H388" i="5"/>
  <c r="I388" i="5" s="1"/>
  <c r="H389" i="5"/>
  <c r="I389" i="5" s="1"/>
  <c r="H390" i="5"/>
  <c r="I390" i="5" s="1"/>
  <c r="H391" i="5"/>
  <c r="I391" i="5" s="1"/>
  <c r="H392" i="5"/>
  <c r="I392" i="5" s="1"/>
  <c r="H393" i="5"/>
  <c r="I393" i="5" s="1"/>
  <c r="H394" i="5"/>
  <c r="I394" i="5" s="1"/>
  <c r="H395" i="5"/>
  <c r="I395" i="5" s="1"/>
  <c r="H396" i="5"/>
  <c r="I396" i="5" s="1"/>
  <c r="H397" i="5"/>
  <c r="I397" i="5" s="1"/>
  <c r="H398" i="5"/>
  <c r="I398" i="5" s="1"/>
  <c r="H399" i="5"/>
  <c r="I399" i="5" s="1"/>
  <c r="H400" i="5"/>
  <c r="I400" i="5" s="1"/>
  <c r="H401" i="5"/>
  <c r="I401" i="5" s="1"/>
  <c r="H402" i="5"/>
  <c r="I402" i="5"/>
  <c r="H403" i="5"/>
  <c r="I403" i="5" s="1"/>
  <c r="H404" i="5"/>
  <c r="I404" i="5" s="1"/>
  <c r="H405" i="5"/>
  <c r="I405" i="5" s="1"/>
  <c r="H406" i="5"/>
  <c r="I406" i="5" s="1"/>
  <c r="H407" i="5"/>
  <c r="I407" i="5" s="1"/>
  <c r="H408" i="5"/>
  <c r="I408" i="5" s="1"/>
  <c r="H409" i="5"/>
  <c r="I409" i="5" s="1"/>
  <c r="H410" i="5"/>
  <c r="I410" i="5"/>
  <c r="H411" i="5"/>
  <c r="I411" i="5" s="1"/>
  <c r="H412" i="5"/>
  <c r="I412" i="5" s="1"/>
  <c r="H413" i="5"/>
  <c r="I413" i="5" s="1"/>
  <c r="H414" i="5"/>
  <c r="I414" i="5" s="1"/>
  <c r="H415" i="5"/>
  <c r="I415" i="5" s="1"/>
  <c r="H416" i="5"/>
  <c r="I416" i="5"/>
  <c r="H417" i="5"/>
  <c r="I417" i="5" s="1"/>
  <c r="H418" i="5"/>
  <c r="I418" i="5" s="1"/>
  <c r="H419" i="5"/>
  <c r="I419" i="5" s="1"/>
  <c r="H420" i="5"/>
  <c r="I420" i="5" s="1"/>
  <c r="H421" i="5"/>
  <c r="I421" i="5" s="1"/>
  <c r="H422" i="5"/>
  <c r="I422" i="5" s="1"/>
  <c r="H423" i="5"/>
  <c r="I423" i="5" s="1"/>
  <c r="H424" i="5"/>
  <c r="I424" i="5"/>
  <c r="H425" i="5"/>
  <c r="I425" i="5" s="1"/>
  <c r="H426" i="5"/>
  <c r="I426" i="5" s="1"/>
  <c r="H427" i="5"/>
  <c r="I427" i="5" s="1"/>
  <c r="H428" i="5"/>
  <c r="I428" i="5" s="1"/>
  <c r="H429" i="5"/>
  <c r="I429" i="5" s="1"/>
  <c r="H430" i="5"/>
  <c r="I430" i="5" s="1"/>
  <c r="H431" i="5"/>
  <c r="I431" i="5" s="1"/>
  <c r="H432" i="5"/>
  <c r="I432" i="5" s="1"/>
  <c r="H433" i="5"/>
  <c r="I433" i="5" s="1"/>
  <c r="H434" i="5"/>
  <c r="I434" i="5" s="1"/>
  <c r="H435" i="5"/>
  <c r="I435" i="5" s="1"/>
  <c r="H436" i="5"/>
  <c r="I436" i="5" s="1"/>
  <c r="H437" i="5"/>
  <c r="I437" i="5" s="1"/>
  <c r="H438" i="5"/>
  <c r="I438" i="5" s="1"/>
  <c r="H439" i="5"/>
  <c r="I439" i="5" s="1"/>
  <c r="H440" i="5"/>
  <c r="I440" i="5"/>
  <c r="H441" i="5"/>
  <c r="I441" i="5" s="1"/>
  <c r="H442" i="5"/>
  <c r="I442" i="5" s="1"/>
  <c r="H443" i="5"/>
  <c r="I443" i="5" s="1"/>
  <c r="H444" i="5"/>
  <c r="I444" i="5"/>
  <c r="H445" i="5"/>
  <c r="I445" i="5" s="1"/>
  <c r="H446" i="5"/>
  <c r="I446" i="5" s="1"/>
  <c r="H447" i="5"/>
  <c r="I447" i="5" s="1"/>
  <c r="H448" i="5"/>
  <c r="I448" i="5"/>
  <c r="H449" i="5"/>
  <c r="I449" i="5" s="1"/>
  <c r="H450" i="5"/>
  <c r="I450" i="5" s="1"/>
  <c r="H451" i="5"/>
  <c r="I451" i="5" s="1"/>
  <c r="H452" i="5"/>
  <c r="I452" i="5" s="1"/>
  <c r="H453" i="5"/>
  <c r="I453" i="5" s="1"/>
  <c r="H454" i="5"/>
  <c r="I454" i="5"/>
  <c r="H455" i="5"/>
  <c r="I455" i="5" s="1"/>
  <c r="H456" i="5"/>
  <c r="I456" i="5"/>
  <c r="H457" i="5"/>
  <c r="I457" i="5" s="1"/>
  <c r="H458" i="5"/>
  <c r="I458" i="5" s="1"/>
  <c r="H459" i="5"/>
  <c r="I459" i="5" s="1"/>
  <c r="H460" i="5"/>
  <c r="I460" i="5"/>
  <c r="H461" i="5"/>
  <c r="I461" i="5" s="1"/>
  <c r="H462" i="5"/>
  <c r="I462" i="5" s="1"/>
  <c r="H463" i="5"/>
  <c r="I463" i="5" s="1"/>
  <c r="H464" i="5"/>
  <c r="I464" i="5"/>
  <c r="H465" i="5"/>
  <c r="I465" i="5" s="1"/>
  <c r="H466" i="5"/>
  <c r="I466" i="5" s="1"/>
  <c r="H467" i="5"/>
  <c r="I467" i="5" s="1"/>
  <c r="H468" i="5"/>
  <c r="I468" i="5" s="1"/>
  <c r="H469" i="5"/>
  <c r="I469" i="5" s="1"/>
  <c r="H470" i="5"/>
  <c r="I470" i="5"/>
  <c r="H471" i="5"/>
  <c r="I471" i="5" s="1"/>
  <c r="H472" i="5"/>
  <c r="I472" i="5"/>
  <c r="H473" i="5"/>
  <c r="I473" i="5" s="1"/>
  <c r="H474" i="5"/>
  <c r="I474" i="5" s="1"/>
  <c r="H475" i="5"/>
  <c r="I475" i="5" s="1"/>
  <c r="H476" i="5"/>
  <c r="I476" i="5"/>
  <c r="H477" i="5"/>
  <c r="I477" i="5" s="1"/>
  <c r="H478" i="5"/>
  <c r="I478" i="5" s="1"/>
  <c r="H479" i="5"/>
  <c r="I479" i="5" s="1"/>
  <c r="H480" i="5"/>
  <c r="I480" i="5"/>
  <c r="H481" i="5"/>
  <c r="I481" i="5" s="1"/>
  <c r="H482" i="5"/>
  <c r="I482" i="5" s="1"/>
  <c r="H483" i="5"/>
  <c r="I483" i="5"/>
  <c r="H484" i="5"/>
  <c r="I484" i="5" s="1"/>
  <c r="H485" i="5"/>
  <c r="I485" i="5" s="1"/>
  <c r="H486" i="5"/>
  <c r="I486" i="5" s="1"/>
  <c r="H487" i="5"/>
  <c r="I487" i="5" s="1"/>
  <c r="H488" i="5"/>
  <c r="I488" i="5" s="1"/>
  <c r="H489" i="5"/>
  <c r="I489" i="5" s="1"/>
  <c r="H490" i="5"/>
  <c r="I490" i="5" s="1"/>
  <c r="H491" i="5"/>
  <c r="I491" i="5"/>
  <c r="H492" i="5"/>
  <c r="I492" i="5" s="1"/>
  <c r="H493" i="5"/>
  <c r="I493" i="5" s="1"/>
  <c r="H494" i="5"/>
  <c r="I494" i="5" s="1"/>
  <c r="H495" i="5"/>
  <c r="I495" i="5"/>
  <c r="H496" i="5"/>
  <c r="I496" i="5" s="1"/>
  <c r="H497" i="5"/>
  <c r="I497" i="5" s="1"/>
  <c r="H498" i="5"/>
  <c r="I498" i="5" s="1"/>
  <c r="H499" i="5"/>
  <c r="I499" i="5"/>
  <c r="H500" i="5"/>
  <c r="I500" i="5" s="1"/>
  <c r="H501" i="5"/>
  <c r="I501" i="5" s="1"/>
  <c r="H502" i="5"/>
  <c r="I502" i="5" s="1"/>
  <c r="H503" i="5"/>
  <c r="I503" i="5" s="1"/>
  <c r="H504" i="5"/>
  <c r="I504" i="5" s="1"/>
  <c r="H505" i="5"/>
  <c r="I505" i="5" s="1"/>
  <c r="H506" i="5"/>
  <c r="I506" i="5" s="1"/>
  <c r="H507" i="5"/>
  <c r="I507" i="5"/>
  <c r="H508" i="5"/>
  <c r="I508" i="5" s="1"/>
  <c r="H509" i="5"/>
  <c r="I509" i="5" s="1"/>
  <c r="H510" i="5"/>
  <c r="I510" i="5" s="1"/>
  <c r="H511" i="5"/>
  <c r="I511" i="5"/>
  <c r="H512" i="5"/>
  <c r="I512" i="5" s="1"/>
  <c r="H513" i="5"/>
  <c r="I513" i="5" s="1"/>
  <c r="H514" i="5"/>
  <c r="I514" i="5" s="1"/>
  <c r="H515" i="5"/>
  <c r="I515" i="5"/>
  <c r="H516" i="5"/>
  <c r="I516" i="5" s="1"/>
  <c r="H517" i="5"/>
  <c r="I517" i="5" s="1"/>
  <c r="H518" i="5"/>
  <c r="I518" i="5" s="1"/>
  <c r="H519" i="5"/>
  <c r="I519" i="5" s="1"/>
  <c r="H520" i="5"/>
  <c r="I520" i="5" s="1"/>
  <c r="H521" i="5"/>
  <c r="I521" i="5" s="1"/>
  <c r="H522" i="5"/>
  <c r="I522" i="5" s="1"/>
  <c r="H523" i="5"/>
  <c r="I523" i="5"/>
  <c r="H524" i="5"/>
  <c r="I524" i="5" s="1"/>
  <c r="H525" i="5"/>
  <c r="I525" i="5" s="1"/>
  <c r="H526" i="5"/>
  <c r="I526" i="5" s="1"/>
  <c r="H527" i="5"/>
  <c r="I527" i="5"/>
  <c r="H528" i="5"/>
  <c r="I528" i="5" s="1"/>
  <c r="H529" i="5"/>
  <c r="I529" i="5" s="1"/>
  <c r="H530" i="5"/>
  <c r="I530" i="5" s="1"/>
  <c r="H531" i="5"/>
  <c r="I531" i="5"/>
  <c r="H532" i="5"/>
  <c r="I532" i="5" s="1"/>
  <c r="H533" i="5"/>
  <c r="I533" i="5" s="1"/>
  <c r="H534" i="5"/>
  <c r="I534" i="5" s="1"/>
  <c r="H535" i="5"/>
  <c r="I535" i="5" s="1"/>
  <c r="H536" i="5"/>
  <c r="I536" i="5" s="1"/>
  <c r="H537" i="5"/>
  <c r="I537" i="5" s="1"/>
  <c r="H538" i="5"/>
  <c r="I538" i="5" s="1"/>
  <c r="H539" i="5"/>
  <c r="I539" i="5"/>
  <c r="H540" i="5"/>
  <c r="I540" i="5" s="1"/>
  <c r="H541" i="5"/>
  <c r="I541" i="5" s="1"/>
  <c r="H542" i="5"/>
  <c r="I542" i="5" s="1"/>
  <c r="H543" i="5"/>
  <c r="I543" i="5"/>
  <c r="H544" i="5"/>
  <c r="I544" i="5" s="1"/>
  <c r="H545" i="5"/>
  <c r="I545" i="5" s="1"/>
  <c r="H546" i="5"/>
  <c r="I546" i="5" s="1"/>
  <c r="H547" i="5"/>
  <c r="I547" i="5"/>
  <c r="H548" i="5"/>
  <c r="I548" i="5" s="1"/>
  <c r="H549" i="5"/>
  <c r="I549" i="5" s="1"/>
  <c r="H550" i="5"/>
  <c r="I550" i="5" s="1"/>
  <c r="H551" i="5"/>
  <c r="I551" i="5" s="1"/>
  <c r="H552" i="5"/>
  <c r="I552" i="5" s="1"/>
  <c r="H553" i="5"/>
  <c r="I553" i="5" s="1"/>
  <c r="H554" i="5"/>
  <c r="I554" i="5" s="1"/>
  <c r="H555" i="5"/>
  <c r="I555" i="5"/>
  <c r="H556" i="5"/>
  <c r="I556" i="5" s="1"/>
  <c r="H557" i="5"/>
  <c r="I557" i="5" s="1"/>
  <c r="H558" i="5"/>
  <c r="I558" i="5" s="1"/>
  <c r="H559" i="5"/>
  <c r="I559" i="5"/>
  <c r="H560" i="5"/>
  <c r="I560" i="5" s="1"/>
  <c r="H561" i="5"/>
  <c r="I561" i="5" s="1"/>
  <c r="H562" i="5"/>
  <c r="I562" i="5" s="1"/>
  <c r="H563" i="5"/>
  <c r="I563" i="5"/>
  <c r="H564" i="5"/>
  <c r="I564" i="5" s="1"/>
  <c r="H565" i="5"/>
  <c r="I565" i="5" s="1"/>
  <c r="H566" i="5"/>
  <c r="I566" i="5" s="1"/>
  <c r="H567" i="5"/>
  <c r="I567" i="5" s="1"/>
  <c r="H568" i="5"/>
  <c r="I568" i="5" s="1"/>
  <c r="H569" i="5"/>
  <c r="I569" i="5" s="1"/>
  <c r="H570" i="5"/>
  <c r="I570" i="5" s="1"/>
  <c r="H571" i="5"/>
  <c r="I571" i="5"/>
  <c r="H572" i="5"/>
  <c r="I572" i="5" s="1"/>
  <c r="H573" i="5"/>
  <c r="I573" i="5" s="1"/>
  <c r="H574" i="5"/>
  <c r="I574" i="5" s="1"/>
  <c r="H575" i="5"/>
  <c r="I575" i="5"/>
  <c r="H576" i="5"/>
  <c r="I576" i="5" s="1"/>
  <c r="H577" i="5"/>
  <c r="I577" i="5" s="1"/>
  <c r="H578" i="5"/>
  <c r="I578" i="5" s="1"/>
  <c r="H579" i="5"/>
  <c r="I579" i="5"/>
  <c r="H580" i="5"/>
  <c r="I580" i="5" s="1"/>
  <c r="H581" i="5"/>
  <c r="I581" i="5" s="1"/>
  <c r="H582" i="5"/>
  <c r="I582" i="5" s="1"/>
  <c r="H583" i="5"/>
  <c r="I583" i="5" s="1"/>
  <c r="H584" i="5"/>
  <c r="I584" i="5" s="1"/>
  <c r="H585" i="5"/>
  <c r="I585" i="5" s="1"/>
  <c r="H586" i="5"/>
  <c r="I586" i="5" s="1"/>
  <c r="H587" i="5"/>
  <c r="I587" i="5"/>
  <c r="H588" i="5"/>
  <c r="I588" i="5" s="1"/>
  <c r="H589" i="5"/>
  <c r="I589" i="5" s="1"/>
  <c r="H590" i="5"/>
  <c r="I590" i="5" s="1"/>
  <c r="H591" i="5"/>
  <c r="I591" i="5"/>
  <c r="H592" i="5"/>
  <c r="I592" i="5" s="1"/>
  <c r="H593" i="5"/>
  <c r="I593" i="5" s="1"/>
  <c r="H594" i="5"/>
  <c r="I594" i="5" s="1"/>
  <c r="H595" i="5"/>
  <c r="I595" i="5"/>
  <c r="H596" i="5"/>
  <c r="I596" i="5" s="1"/>
  <c r="H597" i="5"/>
  <c r="I597" i="5" s="1"/>
  <c r="H598" i="5"/>
  <c r="I598" i="5" s="1"/>
  <c r="H599" i="5"/>
  <c r="I599" i="5" s="1"/>
  <c r="H600" i="5"/>
  <c r="I600" i="5" s="1"/>
  <c r="H601" i="5"/>
  <c r="I601" i="5" s="1"/>
  <c r="H602" i="5"/>
  <c r="I602" i="5" s="1"/>
  <c r="H603" i="5"/>
  <c r="I603" i="5"/>
  <c r="H604" i="5"/>
  <c r="I604" i="5" s="1"/>
  <c r="H605" i="5"/>
  <c r="I605" i="5" s="1"/>
  <c r="H606" i="5"/>
  <c r="I606" i="5" s="1"/>
  <c r="H607" i="5"/>
  <c r="I607" i="5"/>
  <c r="H608" i="5"/>
  <c r="I608" i="5" s="1"/>
  <c r="H609" i="5"/>
  <c r="I609" i="5" s="1"/>
  <c r="H610" i="5"/>
  <c r="I610" i="5" s="1"/>
  <c r="H611" i="5"/>
  <c r="I611" i="5"/>
  <c r="H612" i="5"/>
  <c r="I612" i="5" s="1"/>
  <c r="H613" i="5"/>
  <c r="I613" i="5" s="1"/>
  <c r="H614" i="5"/>
  <c r="I614" i="5" s="1"/>
  <c r="H615" i="5"/>
  <c r="I615" i="5" s="1"/>
  <c r="H616" i="5"/>
  <c r="I616" i="5" s="1"/>
  <c r="H617" i="5"/>
  <c r="I617" i="5" s="1"/>
  <c r="H618" i="5"/>
  <c r="I618" i="5" s="1"/>
  <c r="H619" i="5"/>
  <c r="I619" i="5"/>
  <c r="H620" i="5"/>
  <c r="I620" i="5" s="1"/>
  <c r="H621" i="5"/>
  <c r="I621" i="5" s="1"/>
  <c r="H622" i="5"/>
  <c r="I622" i="5" s="1"/>
  <c r="H623" i="5"/>
  <c r="I623" i="5"/>
  <c r="H624" i="5"/>
  <c r="I624" i="5" s="1"/>
  <c r="H625" i="5"/>
  <c r="I625" i="5" s="1"/>
  <c r="H626" i="5"/>
  <c r="I626" i="5" s="1"/>
  <c r="H627" i="5"/>
  <c r="I627" i="5"/>
  <c r="H628" i="5"/>
  <c r="I628" i="5" s="1"/>
  <c r="H629" i="5"/>
  <c r="I629" i="5" s="1"/>
  <c r="H630" i="5"/>
  <c r="I630" i="5" s="1"/>
  <c r="H631" i="5"/>
  <c r="I631" i="5" s="1"/>
  <c r="H632" i="5"/>
  <c r="I632" i="5" s="1"/>
  <c r="H633" i="5"/>
  <c r="I633" i="5" s="1"/>
  <c r="H634" i="5"/>
  <c r="I634" i="5" s="1"/>
  <c r="H635" i="5"/>
  <c r="I635" i="5"/>
  <c r="H636" i="5"/>
  <c r="I636" i="5" s="1"/>
  <c r="H637" i="5"/>
  <c r="I637" i="5" s="1"/>
  <c r="H638" i="5"/>
  <c r="I638" i="5" s="1"/>
  <c r="H639" i="5"/>
  <c r="I639" i="5" s="1"/>
  <c r="H640" i="5"/>
  <c r="I640" i="5" s="1"/>
  <c r="H641" i="5"/>
  <c r="I641" i="5" s="1"/>
  <c r="H642" i="5"/>
  <c r="I642" i="5" s="1"/>
  <c r="H643" i="5"/>
  <c r="I643" i="5" s="1"/>
  <c r="H644" i="5"/>
  <c r="I644" i="5" s="1"/>
  <c r="H645" i="5"/>
  <c r="I645" i="5" s="1"/>
  <c r="H646" i="5"/>
  <c r="I646" i="5" s="1"/>
  <c r="H647" i="5"/>
  <c r="I647" i="5" s="1"/>
  <c r="H648" i="5"/>
  <c r="I648" i="5" s="1"/>
  <c r="H649" i="5"/>
  <c r="I649" i="5" s="1"/>
  <c r="H650" i="5"/>
  <c r="I650" i="5" s="1"/>
  <c r="H651" i="5"/>
  <c r="I651" i="5" s="1"/>
  <c r="H652" i="5"/>
  <c r="I652" i="5" s="1"/>
  <c r="H653" i="5"/>
  <c r="I653" i="5" s="1"/>
  <c r="H654" i="5"/>
  <c r="I654" i="5" s="1"/>
  <c r="H655" i="5"/>
  <c r="I655" i="5" s="1"/>
  <c r="H656" i="5"/>
  <c r="I656" i="5" s="1"/>
  <c r="H657" i="5"/>
  <c r="I657" i="5" s="1"/>
  <c r="H658" i="5"/>
  <c r="I658" i="5" s="1"/>
  <c r="H659" i="5"/>
  <c r="I659" i="5" s="1"/>
  <c r="H660" i="5"/>
  <c r="I660" i="5" s="1"/>
  <c r="H661" i="5"/>
  <c r="I661" i="5" s="1"/>
  <c r="H662" i="5"/>
  <c r="I662" i="5" s="1"/>
  <c r="H663" i="5"/>
  <c r="I663" i="5" s="1"/>
  <c r="H664" i="5"/>
  <c r="I664" i="5" s="1"/>
  <c r="H665" i="5"/>
  <c r="I665" i="5" s="1"/>
  <c r="H666" i="5"/>
  <c r="I666" i="5" s="1"/>
  <c r="H667" i="5"/>
  <c r="I667" i="5" s="1"/>
  <c r="H668" i="5"/>
  <c r="I668" i="5" s="1"/>
  <c r="H669" i="5"/>
  <c r="I669" i="5" s="1"/>
  <c r="H670" i="5"/>
  <c r="I670" i="5" s="1"/>
  <c r="H671" i="5"/>
  <c r="I671" i="5" s="1"/>
  <c r="H672" i="5"/>
  <c r="I672" i="5" s="1"/>
  <c r="H673" i="5"/>
  <c r="I673" i="5" s="1"/>
  <c r="H674" i="5"/>
  <c r="I674" i="5" s="1"/>
  <c r="H675" i="5"/>
  <c r="I675" i="5" s="1"/>
  <c r="H676" i="5"/>
  <c r="I676" i="5" s="1"/>
  <c r="H677" i="5"/>
  <c r="I677" i="5" s="1"/>
  <c r="H678" i="5"/>
  <c r="I678" i="5" s="1"/>
  <c r="H679" i="5"/>
  <c r="I679" i="5" s="1"/>
  <c r="H680" i="5"/>
  <c r="I680" i="5" s="1"/>
  <c r="H681" i="5"/>
  <c r="I681" i="5" s="1"/>
  <c r="H682" i="5"/>
  <c r="I682" i="5" s="1"/>
  <c r="H683" i="5"/>
  <c r="I683" i="5" s="1"/>
  <c r="H684" i="5"/>
  <c r="I684" i="5" s="1"/>
  <c r="H685" i="5"/>
  <c r="I685" i="5" s="1"/>
  <c r="H686" i="5"/>
  <c r="I686" i="5" s="1"/>
  <c r="H687" i="5"/>
  <c r="I687" i="5" s="1"/>
  <c r="H688" i="5"/>
  <c r="I688" i="5" s="1"/>
  <c r="H689" i="5"/>
  <c r="I689" i="5" s="1"/>
  <c r="H690" i="5"/>
  <c r="I690" i="5" s="1"/>
  <c r="H691" i="5"/>
  <c r="I691" i="5" s="1"/>
  <c r="H692" i="5"/>
  <c r="I692" i="5" s="1"/>
  <c r="H693" i="5"/>
  <c r="I693" i="5" s="1"/>
  <c r="H694" i="5"/>
  <c r="I694" i="5" s="1"/>
  <c r="H695" i="5"/>
  <c r="I695" i="5" s="1"/>
  <c r="H696" i="5"/>
  <c r="I696" i="5" s="1"/>
  <c r="H697" i="5"/>
  <c r="I697" i="5" s="1"/>
  <c r="H698" i="5"/>
  <c r="I698" i="5" s="1"/>
  <c r="H699" i="5"/>
  <c r="I699" i="5" s="1"/>
  <c r="H700" i="5"/>
  <c r="I700" i="5" s="1"/>
  <c r="H701" i="5"/>
  <c r="I701" i="5" s="1"/>
  <c r="H702" i="5"/>
  <c r="I702" i="5" s="1"/>
  <c r="H703" i="5"/>
  <c r="I703" i="5" s="1"/>
  <c r="H705" i="5"/>
  <c r="I705" i="5" s="1"/>
  <c r="H706" i="5"/>
  <c r="I706" i="5" s="1"/>
  <c r="H707" i="5"/>
  <c r="I707" i="5" s="1"/>
  <c r="H708" i="5"/>
  <c r="I708" i="5" s="1"/>
  <c r="H4" i="5"/>
  <c r="I4" i="5" s="1"/>
  <c r="H708" i="4"/>
  <c r="I708" i="4" s="1"/>
  <c r="H18" i="4"/>
  <c r="I18" i="4" s="1"/>
  <c r="H5" i="4"/>
  <c r="I5" i="4" s="1"/>
  <c r="H6" i="4"/>
  <c r="I6" i="4" s="1"/>
  <c r="H7" i="4"/>
  <c r="I7" i="4" s="1"/>
  <c r="H8" i="4"/>
  <c r="I8" i="4" s="1"/>
  <c r="H9" i="4"/>
  <c r="I9" i="4" s="1"/>
  <c r="H10" i="4"/>
  <c r="I10" i="4" s="1"/>
  <c r="H11" i="4"/>
  <c r="I11" i="4" s="1"/>
  <c r="H12" i="4"/>
  <c r="I12" i="4"/>
  <c r="H13" i="4"/>
  <c r="I13" i="4" s="1"/>
  <c r="H14" i="4"/>
  <c r="I14" i="4" s="1"/>
  <c r="H15" i="4"/>
  <c r="I15" i="4" s="1"/>
  <c r="H16" i="4"/>
  <c r="I16" i="4"/>
  <c r="H17" i="4"/>
  <c r="I17" i="4" s="1"/>
  <c r="H19" i="4"/>
  <c r="I19" i="4" s="1"/>
  <c r="H20" i="4"/>
  <c r="I20" i="4"/>
  <c r="H21" i="4"/>
  <c r="I21" i="4" s="1"/>
  <c r="H22" i="4"/>
  <c r="I22" i="4" s="1"/>
  <c r="H23" i="4"/>
  <c r="I23" i="4" s="1"/>
  <c r="H24" i="4"/>
  <c r="I24" i="4"/>
  <c r="H25" i="4"/>
  <c r="I25" i="4" s="1"/>
  <c r="H26" i="4"/>
  <c r="I26" i="4" s="1"/>
  <c r="H27" i="4"/>
  <c r="I27" i="4" s="1"/>
  <c r="H28" i="4"/>
  <c r="I28" i="4" s="1"/>
  <c r="H29" i="4"/>
  <c r="I29" i="4" s="1"/>
  <c r="H30" i="4"/>
  <c r="I30" i="4"/>
  <c r="H31" i="4"/>
  <c r="I31" i="4" s="1"/>
  <c r="H32" i="4"/>
  <c r="I32" i="4" s="1"/>
  <c r="H33" i="4"/>
  <c r="I33" i="4" s="1"/>
  <c r="H34" i="4"/>
  <c r="I34" i="4" s="1"/>
  <c r="H35" i="4"/>
  <c r="I35" i="4" s="1"/>
  <c r="H36" i="4"/>
  <c r="I36" i="4"/>
  <c r="H37" i="4"/>
  <c r="I37" i="4" s="1"/>
  <c r="H38" i="4"/>
  <c r="I38" i="4" s="1"/>
  <c r="H39" i="4"/>
  <c r="I39" i="4" s="1"/>
  <c r="H40" i="4"/>
  <c r="I40" i="4"/>
  <c r="H41" i="4"/>
  <c r="I41" i="4" s="1"/>
  <c r="H42" i="4"/>
  <c r="I42" i="4" s="1"/>
  <c r="H43" i="4"/>
  <c r="I43" i="4" s="1"/>
  <c r="H44" i="4"/>
  <c r="I44" i="4" s="1"/>
  <c r="H45" i="4"/>
  <c r="I45" i="4" s="1"/>
  <c r="H46" i="4"/>
  <c r="I46" i="4" s="1"/>
  <c r="H47" i="4"/>
  <c r="I47" i="4" s="1"/>
  <c r="H48" i="4"/>
  <c r="I48" i="4" s="1"/>
  <c r="H49" i="4"/>
  <c r="I49" i="4" s="1"/>
  <c r="H50" i="4"/>
  <c r="I50" i="4" s="1"/>
  <c r="H51" i="4"/>
  <c r="I51" i="4" s="1"/>
  <c r="H52" i="4"/>
  <c r="I52" i="4"/>
  <c r="H53" i="4"/>
  <c r="I53" i="4" s="1"/>
  <c r="H54" i="4"/>
  <c r="I54" i="4" s="1"/>
  <c r="H55" i="4"/>
  <c r="I55" i="4" s="1"/>
  <c r="H56" i="4"/>
  <c r="I56" i="4" s="1"/>
  <c r="H57" i="4"/>
  <c r="I57" i="4" s="1"/>
  <c r="H58" i="4"/>
  <c r="I58" i="4" s="1"/>
  <c r="H59" i="4"/>
  <c r="I59" i="4" s="1"/>
  <c r="H60" i="4"/>
  <c r="I60" i="4" s="1"/>
  <c r="H61" i="4"/>
  <c r="I61" i="4" s="1"/>
  <c r="H62" i="4"/>
  <c r="I62" i="4" s="1"/>
  <c r="H63" i="4"/>
  <c r="I63" i="4" s="1"/>
  <c r="H64" i="4"/>
  <c r="I64" i="4"/>
  <c r="H65" i="4"/>
  <c r="I65" i="4" s="1"/>
  <c r="H66" i="4"/>
  <c r="I66" i="4" s="1"/>
  <c r="H67" i="4"/>
  <c r="I67" i="4" s="1"/>
  <c r="H68" i="4"/>
  <c r="I68" i="4"/>
  <c r="H69" i="4"/>
  <c r="I69" i="4" s="1"/>
  <c r="H70" i="4"/>
  <c r="I70" i="4" s="1"/>
  <c r="H71" i="4"/>
  <c r="I71" i="4" s="1"/>
  <c r="H72" i="4"/>
  <c r="I72" i="4" s="1"/>
  <c r="H73" i="4"/>
  <c r="I73" i="4" s="1"/>
  <c r="H74" i="4"/>
  <c r="I74" i="4" s="1"/>
  <c r="H75" i="4"/>
  <c r="I75" i="4" s="1"/>
  <c r="H76" i="4"/>
  <c r="I76" i="4" s="1"/>
  <c r="H77" i="4"/>
  <c r="I77" i="4" s="1"/>
  <c r="H78" i="4"/>
  <c r="I78" i="4" s="1"/>
  <c r="H79" i="4"/>
  <c r="I79" i="4" s="1"/>
  <c r="H80" i="4"/>
  <c r="I80" i="4"/>
  <c r="H81" i="4"/>
  <c r="I81" i="4" s="1"/>
  <c r="H82" i="4"/>
  <c r="I82" i="4" s="1"/>
  <c r="H83" i="4"/>
  <c r="I83" i="4" s="1"/>
  <c r="H84" i="4"/>
  <c r="I84" i="4"/>
  <c r="H85" i="4"/>
  <c r="I85" i="4" s="1"/>
  <c r="H86" i="4"/>
  <c r="I86" i="4" s="1"/>
  <c r="H87" i="4"/>
  <c r="I87" i="4" s="1"/>
  <c r="H88" i="4"/>
  <c r="I88" i="4" s="1"/>
  <c r="H89" i="4"/>
  <c r="I89" i="4" s="1"/>
  <c r="H90" i="4"/>
  <c r="I90" i="4" s="1"/>
  <c r="H91" i="4"/>
  <c r="I91" i="4" s="1"/>
  <c r="H92" i="4"/>
  <c r="I92" i="4" s="1"/>
  <c r="H93" i="4"/>
  <c r="I93" i="4" s="1"/>
  <c r="H94" i="4"/>
  <c r="I94" i="4" s="1"/>
  <c r="H95" i="4"/>
  <c r="I95" i="4" s="1"/>
  <c r="H96" i="4"/>
  <c r="I96" i="4" s="1"/>
  <c r="H97" i="4"/>
  <c r="I97" i="4" s="1"/>
  <c r="H98" i="4"/>
  <c r="I98" i="4" s="1"/>
  <c r="H99" i="4"/>
  <c r="I99" i="4" s="1"/>
  <c r="H100" i="4"/>
  <c r="I100" i="4" s="1"/>
  <c r="H101" i="4"/>
  <c r="I101" i="4" s="1"/>
  <c r="H102" i="4"/>
  <c r="I102" i="4" s="1"/>
  <c r="H103" i="4"/>
  <c r="I103" i="4" s="1"/>
  <c r="H104" i="4"/>
  <c r="I104" i="4" s="1"/>
  <c r="H105" i="4"/>
  <c r="I105" i="4" s="1"/>
  <c r="H106" i="4"/>
  <c r="I106" i="4" s="1"/>
  <c r="H107" i="4"/>
  <c r="I107" i="4" s="1"/>
  <c r="H108" i="4"/>
  <c r="I108" i="4"/>
  <c r="H109" i="4"/>
  <c r="I109" i="4" s="1"/>
  <c r="H110" i="4"/>
  <c r="I110" i="4" s="1"/>
  <c r="H111" i="4"/>
  <c r="I111" i="4" s="1"/>
  <c r="H112" i="4"/>
  <c r="I112" i="4" s="1"/>
  <c r="H113" i="4"/>
  <c r="I113" i="4" s="1"/>
  <c r="H114" i="4"/>
  <c r="I114" i="4" s="1"/>
  <c r="H115" i="4"/>
  <c r="I115" i="4" s="1"/>
  <c r="H116" i="4"/>
  <c r="I116" i="4"/>
  <c r="H117" i="4"/>
  <c r="I117" i="4" s="1"/>
  <c r="H118" i="4"/>
  <c r="I118" i="4" s="1"/>
  <c r="H119" i="4"/>
  <c r="I119" i="4" s="1"/>
  <c r="H120" i="4"/>
  <c r="I120" i="4" s="1"/>
  <c r="H121" i="4"/>
  <c r="I121" i="4" s="1"/>
  <c r="H122" i="4"/>
  <c r="I122" i="4" s="1"/>
  <c r="H123" i="4"/>
  <c r="I123" i="4" s="1"/>
  <c r="H124" i="4"/>
  <c r="I124" i="4" s="1"/>
  <c r="H125" i="4"/>
  <c r="I125" i="4" s="1"/>
  <c r="H126" i="4"/>
  <c r="I126" i="4" s="1"/>
  <c r="H127" i="4"/>
  <c r="I127" i="4" s="1"/>
  <c r="H128" i="4"/>
  <c r="I128" i="4" s="1"/>
  <c r="H129" i="4"/>
  <c r="I129" i="4" s="1"/>
  <c r="H130" i="4"/>
  <c r="I130" i="4" s="1"/>
  <c r="H131" i="4"/>
  <c r="I131" i="4" s="1"/>
  <c r="H132" i="4"/>
  <c r="I132" i="4"/>
  <c r="H133" i="4"/>
  <c r="I133" i="4" s="1"/>
  <c r="H134" i="4"/>
  <c r="I134" i="4" s="1"/>
  <c r="H135" i="4"/>
  <c r="I135" i="4" s="1"/>
  <c r="H136" i="4"/>
  <c r="I136" i="4" s="1"/>
  <c r="H137" i="4"/>
  <c r="I137" i="4" s="1"/>
  <c r="H138" i="4"/>
  <c r="I138" i="4" s="1"/>
  <c r="H139" i="4"/>
  <c r="I139" i="4" s="1"/>
  <c r="H140" i="4"/>
  <c r="I140" i="4"/>
  <c r="H141" i="4"/>
  <c r="I141" i="4" s="1"/>
  <c r="H142" i="4"/>
  <c r="I142" i="4" s="1"/>
  <c r="H143" i="4"/>
  <c r="I143" i="4" s="1"/>
  <c r="H144" i="4"/>
  <c r="I144" i="4" s="1"/>
  <c r="H145" i="4"/>
  <c r="I145" i="4" s="1"/>
  <c r="H146" i="4"/>
  <c r="I146" i="4" s="1"/>
  <c r="H147" i="4"/>
  <c r="I147" i="4" s="1"/>
  <c r="H148" i="4"/>
  <c r="I148" i="4" s="1"/>
  <c r="H149" i="4"/>
  <c r="I149" i="4" s="1"/>
  <c r="H150" i="4"/>
  <c r="I150" i="4" s="1"/>
  <c r="H151" i="4"/>
  <c r="I151" i="4" s="1"/>
  <c r="H152" i="4"/>
  <c r="I152" i="4"/>
  <c r="H153" i="4"/>
  <c r="I153" i="4" s="1"/>
  <c r="H154" i="4"/>
  <c r="I154" i="4" s="1"/>
  <c r="H155" i="4"/>
  <c r="I155" i="4" s="1"/>
  <c r="H156" i="4"/>
  <c r="I156" i="4"/>
  <c r="H157" i="4"/>
  <c r="I157" i="4" s="1"/>
  <c r="H158" i="4"/>
  <c r="I158" i="4" s="1"/>
  <c r="H159" i="4"/>
  <c r="I159" i="4" s="1"/>
  <c r="H160" i="4"/>
  <c r="I160" i="4" s="1"/>
  <c r="H161" i="4"/>
  <c r="I161" i="4" s="1"/>
  <c r="H162" i="4"/>
  <c r="I162" i="4" s="1"/>
  <c r="H163" i="4"/>
  <c r="I163" i="4" s="1"/>
  <c r="H164" i="4"/>
  <c r="I164" i="4" s="1"/>
  <c r="H165" i="4"/>
  <c r="I165" i="4" s="1"/>
  <c r="H166" i="4"/>
  <c r="I166" i="4" s="1"/>
  <c r="H167" i="4"/>
  <c r="I167" i="4" s="1"/>
  <c r="H168" i="4"/>
  <c r="I168" i="4"/>
  <c r="H169" i="4"/>
  <c r="I169" i="4" s="1"/>
  <c r="H170" i="4"/>
  <c r="I170" i="4" s="1"/>
  <c r="H171" i="4"/>
  <c r="I171" i="4" s="1"/>
  <c r="H172" i="4"/>
  <c r="I172" i="4"/>
  <c r="H173" i="4"/>
  <c r="I173" i="4" s="1"/>
  <c r="H174" i="4"/>
  <c r="I174" i="4" s="1"/>
  <c r="H175" i="4"/>
  <c r="I175" i="4"/>
  <c r="H176" i="4"/>
  <c r="I176" i="4" s="1"/>
  <c r="H177" i="4"/>
  <c r="I177" i="4"/>
  <c r="H178" i="4"/>
  <c r="I178" i="4" s="1"/>
  <c r="H179" i="4"/>
  <c r="I179" i="4" s="1"/>
  <c r="H180" i="4"/>
  <c r="I180" i="4" s="1"/>
  <c r="H181" i="4"/>
  <c r="I181" i="4" s="1"/>
  <c r="H182" i="4"/>
  <c r="I182" i="4" s="1"/>
  <c r="H183" i="4"/>
  <c r="I183" i="4" s="1"/>
  <c r="H184" i="4"/>
  <c r="I184" i="4" s="1"/>
  <c r="H185" i="4"/>
  <c r="I185" i="4" s="1"/>
  <c r="H186" i="4"/>
  <c r="I186" i="4" s="1"/>
  <c r="H187" i="4"/>
  <c r="I187" i="4" s="1"/>
  <c r="H188" i="4"/>
  <c r="I188" i="4" s="1"/>
  <c r="H189" i="4"/>
  <c r="I189" i="4" s="1"/>
  <c r="H190" i="4"/>
  <c r="I190" i="4" s="1"/>
  <c r="H191" i="4"/>
  <c r="I191" i="4"/>
  <c r="H192" i="4"/>
  <c r="I192" i="4" s="1"/>
  <c r="H193" i="4"/>
  <c r="I193" i="4"/>
  <c r="H194" i="4"/>
  <c r="I194" i="4" s="1"/>
  <c r="H195" i="4"/>
  <c r="I195" i="4" s="1"/>
  <c r="H196" i="4"/>
  <c r="I196" i="4" s="1"/>
  <c r="H197" i="4"/>
  <c r="I197" i="4" s="1"/>
  <c r="H198" i="4"/>
  <c r="I198" i="4" s="1"/>
  <c r="H199" i="4"/>
  <c r="I199" i="4"/>
  <c r="H200" i="4"/>
  <c r="I200" i="4" s="1"/>
  <c r="H201" i="4"/>
  <c r="I201" i="4" s="1"/>
  <c r="H202" i="4"/>
  <c r="I202" i="4" s="1"/>
  <c r="H203" i="4"/>
  <c r="I203" i="4" s="1"/>
  <c r="H204" i="4"/>
  <c r="I204" i="4" s="1"/>
  <c r="H205" i="4"/>
  <c r="I205" i="4" s="1"/>
  <c r="H206" i="4"/>
  <c r="I206" i="4" s="1"/>
  <c r="H207" i="4"/>
  <c r="I207" i="4" s="1"/>
  <c r="H208" i="4"/>
  <c r="I208" i="4" s="1"/>
  <c r="H209" i="4"/>
  <c r="I209" i="4" s="1"/>
  <c r="H210" i="4"/>
  <c r="I210" i="4" s="1"/>
  <c r="H211" i="4"/>
  <c r="I211" i="4"/>
  <c r="H212" i="4"/>
  <c r="I212" i="4" s="1"/>
  <c r="H213" i="4"/>
  <c r="I213" i="4" s="1"/>
  <c r="H214" i="4"/>
  <c r="I214" i="4" s="1"/>
  <c r="H215" i="4"/>
  <c r="I215" i="4" s="1"/>
  <c r="H216" i="4"/>
  <c r="I216" i="4" s="1"/>
  <c r="H217" i="4"/>
  <c r="I217" i="4"/>
  <c r="H218" i="4"/>
  <c r="I218" i="4" s="1"/>
  <c r="H219" i="4"/>
  <c r="I219" i="4"/>
  <c r="H220" i="4"/>
  <c r="I220" i="4" s="1"/>
  <c r="H221" i="4"/>
  <c r="I221" i="4" s="1"/>
  <c r="H222" i="4"/>
  <c r="I222" i="4" s="1"/>
  <c r="H223" i="4"/>
  <c r="I223" i="4"/>
  <c r="H224" i="4"/>
  <c r="I224" i="4" s="1"/>
  <c r="H225" i="4"/>
  <c r="I225" i="4"/>
  <c r="H226" i="4"/>
  <c r="I226" i="4" s="1"/>
  <c r="H227" i="4"/>
  <c r="I227" i="4" s="1"/>
  <c r="H228" i="4"/>
  <c r="I228" i="4" s="1"/>
  <c r="H229" i="4"/>
  <c r="I229" i="4" s="1"/>
  <c r="H230" i="4"/>
  <c r="I230" i="4" s="1"/>
  <c r="H231" i="4"/>
  <c r="I231" i="4"/>
  <c r="H232" i="4"/>
  <c r="I232" i="4" s="1"/>
  <c r="H233" i="4"/>
  <c r="I233" i="4" s="1"/>
  <c r="H234" i="4"/>
  <c r="I234" i="4" s="1"/>
  <c r="H235" i="4"/>
  <c r="I235" i="4" s="1"/>
  <c r="H236" i="4"/>
  <c r="I236" i="4" s="1"/>
  <c r="H237" i="4"/>
  <c r="I237" i="4" s="1"/>
  <c r="H238" i="4"/>
  <c r="I238" i="4" s="1"/>
  <c r="H239" i="4"/>
  <c r="I239" i="4" s="1"/>
  <c r="H240" i="4"/>
  <c r="I240" i="4" s="1"/>
  <c r="H241" i="4"/>
  <c r="I241" i="4" s="1"/>
  <c r="H242" i="4"/>
  <c r="I242" i="4" s="1"/>
  <c r="H243" i="4"/>
  <c r="I243" i="4"/>
  <c r="H244" i="4"/>
  <c r="I244" i="4" s="1"/>
  <c r="H245" i="4"/>
  <c r="I245" i="4" s="1"/>
  <c r="H246" i="4"/>
  <c r="I246" i="4" s="1"/>
  <c r="H247" i="4"/>
  <c r="I247" i="4" s="1"/>
  <c r="H248" i="4"/>
  <c r="I248" i="4" s="1"/>
  <c r="H249" i="4"/>
  <c r="I249" i="4"/>
  <c r="H250" i="4"/>
  <c r="I250" i="4" s="1"/>
  <c r="H251" i="4"/>
  <c r="I251" i="4" s="1"/>
  <c r="H252" i="4"/>
  <c r="I252" i="4" s="1"/>
  <c r="H253" i="4"/>
  <c r="I253" i="4" s="1"/>
  <c r="H254" i="4"/>
  <c r="I254" i="4" s="1"/>
  <c r="H255" i="4"/>
  <c r="I255" i="4"/>
  <c r="H256" i="4"/>
  <c r="I256" i="4" s="1"/>
  <c r="H257" i="4"/>
  <c r="I257" i="4" s="1"/>
  <c r="H258" i="4"/>
  <c r="I258" i="4" s="1"/>
  <c r="H259" i="4"/>
  <c r="I259" i="4" s="1"/>
  <c r="H260" i="4"/>
  <c r="I260" i="4" s="1"/>
  <c r="H261" i="4"/>
  <c r="I261" i="4" s="1"/>
  <c r="H262" i="4"/>
  <c r="I262" i="4" s="1"/>
  <c r="H263" i="4"/>
  <c r="I263" i="4" s="1"/>
  <c r="H264" i="4"/>
  <c r="I264" i="4" s="1"/>
  <c r="H265" i="4"/>
  <c r="I265" i="4"/>
  <c r="H266" i="4"/>
  <c r="I266" i="4" s="1"/>
  <c r="H267" i="4"/>
  <c r="I267" i="4" s="1"/>
  <c r="H268" i="4"/>
  <c r="I268" i="4" s="1"/>
  <c r="H269" i="4"/>
  <c r="I269" i="4" s="1"/>
  <c r="H270" i="4"/>
  <c r="I270" i="4" s="1"/>
  <c r="H271" i="4"/>
  <c r="I271" i="4"/>
  <c r="H272" i="4"/>
  <c r="I272" i="4" s="1"/>
  <c r="H273" i="4"/>
  <c r="I273" i="4" s="1"/>
  <c r="H274" i="4"/>
  <c r="I274" i="4" s="1"/>
  <c r="H275" i="4"/>
  <c r="I275" i="4" s="1"/>
  <c r="H276" i="4"/>
  <c r="I276" i="4" s="1"/>
  <c r="H277" i="4"/>
  <c r="I277" i="4" s="1"/>
  <c r="H278" i="4"/>
  <c r="I278" i="4" s="1"/>
  <c r="H279" i="4"/>
  <c r="I279" i="4" s="1"/>
  <c r="H280" i="4"/>
  <c r="I280" i="4" s="1"/>
  <c r="H281" i="4"/>
  <c r="I281" i="4"/>
  <c r="H282" i="4"/>
  <c r="I282" i="4" s="1"/>
  <c r="H283" i="4"/>
  <c r="I283" i="4" s="1"/>
  <c r="H284" i="4"/>
  <c r="I284" i="4" s="1"/>
  <c r="H285" i="4"/>
  <c r="I285" i="4" s="1"/>
  <c r="H286" i="4"/>
  <c r="I286" i="4" s="1"/>
  <c r="H287" i="4"/>
  <c r="I287" i="4" s="1"/>
  <c r="H288" i="4"/>
  <c r="I288" i="4" s="1"/>
  <c r="H289" i="4"/>
  <c r="I289" i="4"/>
  <c r="H290" i="4"/>
  <c r="I290" i="4" s="1"/>
  <c r="H291" i="4"/>
  <c r="I291" i="4" s="1"/>
  <c r="H292" i="4"/>
  <c r="I292" i="4" s="1"/>
  <c r="H293" i="4"/>
  <c r="I293" i="4" s="1"/>
  <c r="H294" i="4"/>
  <c r="I294" i="4" s="1"/>
  <c r="H295" i="4"/>
  <c r="I295" i="4" s="1"/>
  <c r="H296" i="4"/>
  <c r="I296" i="4" s="1"/>
  <c r="H297" i="4"/>
  <c r="I297" i="4" s="1"/>
  <c r="H298" i="4"/>
  <c r="I298" i="4" s="1"/>
  <c r="H299" i="4"/>
  <c r="I299" i="4" s="1"/>
  <c r="H300" i="4"/>
  <c r="I300" i="4" s="1"/>
  <c r="H301" i="4"/>
  <c r="I301" i="4" s="1"/>
  <c r="H302" i="4"/>
  <c r="I302" i="4" s="1"/>
  <c r="H303" i="4"/>
  <c r="I303" i="4"/>
  <c r="H304" i="4"/>
  <c r="I304" i="4" s="1"/>
  <c r="H305" i="4"/>
  <c r="I305" i="4"/>
  <c r="H306" i="4"/>
  <c r="I306" i="4" s="1"/>
  <c r="H307" i="4"/>
  <c r="I307" i="4" s="1"/>
  <c r="H308" i="4"/>
  <c r="I308" i="4" s="1"/>
  <c r="H309" i="4"/>
  <c r="I309" i="4"/>
  <c r="H310" i="4"/>
  <c r="I310" i="4" s="1"/>
  <c r="H311" i="4"/>
  <c r="I311" i="4" s="1"/>
  <c r="H312" i="4"/>
  <c r="I312" i="4" s="1"/>
  <c r="H313" i="4"/>
  <c r="I313" i="4" s="1"/>
  <c r="H314" i="4"/>
  <c r="I314" i="4" s="1"/>
  <c r="H315" i="4"/>
  <c r="I315" i="4" s="1"/>
  <c r="H316" i="4"/>
  <c r="I316" i="4" s="1"/>
  <c r="H317" i="4"/>
  <c r="I317" i="4" s="1"/>
  <c r="H318" i="4"/>
  <c r="I318" i="4" s="1"/>
  <c r="H319" i="4"/>
  <c r="I319" i="4" s="1"/>
  <c r="H320" i="4"/>
  <c r="I320" i="4" s="1"/>
  <c r="H321" i="4"/>
  <c r="I321" i="4"/>
  <c r="H322" i="4"/>
  <c r="I322" i="4" s="1"/>
  <c r="H323" i="4"/>
  <c r="I323" i="4" s="1"/>
  <c r="H324" i="4"/>
  <c r="I324" i="4" s="1"/>
  <c r="H325" i="4"/>
  <c r="I325" i="4" s="1"/>
  <c r="H326" i="4"/>
  <c r="I326" i="4" s="1"/>
  <c r="H327" i="4"/>
  <c r="I327" i="4" s="1"/>
  <c r="H328" i="4"/>
  <c r="I328" i="4" s="1"/>
  <c r="H329" i="4"/>
  <c r="I329" i="4" s="1"/>
  <c r="H330" i="4"/>
  <c r="I330" i="4" s="1"/>
  <c r="H331" i="4"/>
  <c r="I331" i="4" s="1"/>
  <c r="H332" i="4"/>
  <c r="I332" i="4" s="1"/>
  <c r="H333" i="4"/>
  <c r="I333" i="4" s="1"/>
  <c r="H334" i="4"/>
  <c r="I334" i="4" s="1"/>
  <c r="H335" i="4"/>
  <c r="I335" i="4" s="1"/>
  <c r="H336" i="4"/>
  <c r="I336" i="4" s="1"/>
  <c r="H337" i="4"/>
  <c r="I337" i="4"/>
  <c r="H338" i="4"/>
  <c r="I338" i="4" s="1"/>
  <c r="H339" i="4"/>
  <c r="I339" i="4" s="1"/>
  <c r="H340" i="4"/>
  <c r="I340" i="4" s="1"/>
  <c r="H341" i="4"/>
  <c r="I341" i="4"/>
  <c r="H342" i="4"/>
  <c r="I342" i="4" s="1"/>
  <c r="H343" i="4"/>
  <c r="I343" i="4" s="1"/>
  <c r="H344" i="4"/>
  <c r="I344" i="4" s="1"/>
  <c r="H345" i="4"/>
  <c r="I345" i="4" s="1"/>
  <c r="H346" i="4"/>
  <c r="I346" i="4" s="1"/>
  <c r="H347" i="4"/>
  <c r="I347" i="4" s="1"/>
  <c r="H348" i="4"/>
  <c r="I348" i="4" s="1"/>
  <c r="H349" i="4"/>
  <c r="I349" i="4" s="1"/>
  <c r="H350" i="4"/>
  <c r="I350" i="4" s="1"/>
  <c r="H351" i="4"/>
  <c r="I351" i="4" s="1"/>
  <c r="H352" i="4"/>
  <c r="I352" i="4" s="1"/>
  <c r="H353" i="4"/>
  <c r="I353" i="4"/>
  <c r="H354" i="4"/>
  <c r="I354" i="4" s="1"/>
  <c r="H355" i="4"/>
  <c r="I355" i="4" s="1"/>
  <c r="H356" i="4"/>
  <c r="I356" i="4" s="1"/>
  <c r="H357" i="4"/>
  <c r="I357" i="4" s="1"/>
  <c r="H358" i="4"/>
  <c r="I358" i="4" s="1"/>
  <c r="H359" i="4"/>
  <c r="I359" i="4" s="1"/>
  <c r="H360" i="4"/>
  <c r="I360" i="4" s="1"/>
  <c r="H361" i="4"/>
  <c r="I361" i="4" s="1"/>
  <c r="H362" i="4"/>
  <c r="I362" i="4" s="1"/>
  <c r="H363" i="4"/>
  <c r="I363" i="4" s="1"/>
  <c r="H364" i="4"/>
  <c r="I364" i="4" s="1"/>
  <c r="H365" i="4"/>
  <c r="I365" i="4" s="1"/>
  <c r="H366" i="4"/>
  <c r="I366" i="4" s="1"/>
  <c r="H367" i="4"/>
  <c r="I367" i="4" s="1"/>
  <c r="H368" i="4"/>
  <c r="I368" i="4" s="1"/>
  <c r="H369" i="4"/>
  <c r="I369" i="4"/>
  <c r="H370" i="4"/>
  <c r="I370" i="4" s="1"/>
  <c r="H371" i="4"/>
  <c r="I371" i="4" s="1"/>
  <c r="H372" i="4"/>
  <c r="I372" i="4" s="1"/>
  <c r="H373" i="4"/>
  <c r="I373" i="4"/>
  <c r="H374" i="4"/>
  <c r="I374" i="4" s="1"/>
  <c r="H375" i="4"/>
  <c r="I375" i="4" s="1"/>
  <c r="H376" i="4"/>
  <c r="I376" i="4" s="1"/>
  <c r="H377" i="4"/>
  <c r="I377" i="4" s="1"/>
  <c r="H378" i="4"/>
  <c r="I378" i="4" s="1"/>
  <c r="H379" i="4"/>
  <c r="I379" i="4" s="1"/>
  <c r="H380" i="4"/>
  <c r="I380" i="4" s="1"/>
  <c r="H381" i="4"/>
  <c r="I381" i="4" s="1"/>
  <c r="H382" i="4"/>
  <c r="I382" i="4" s="1"/>
  <c r="H383" i="4"/>
  <c r="I383" i="4" s="1"/>
  <c r="H384" i="4"/>
  <c r="I384" i="4" s="1"/>
  <c r="H385" i="4"/>
  <c r="I385" i="4"/>
  <c r="H386" i="4"/>
  <c r="I386" i="4" s="1"/>
  <c r="H387" i="4"/>
  <c r="I387" i="4" s="1"/>
  <c r="H388" i="4"/>
  <c r="I388" i="4" s="1"/>
  <c r="H389" i="4"/>
  <c r="I389" i="4" s="1"/>
  <c r="H390" i="4"/>
  <c r="I390" i="4" s="1"/>
  <c r="H391" i="4"/>
  <c r="I391" i="4" s="1"/>
  <c r="H392" i="4"/>
  <c r="I392" i="4" s="1"/>
  <c r="H393" i="4"/>
  <c r="I393" i="4" s="1"/>
  <c r="H394" i="4"/>
  <c r="I394" i="4" s="1"/>
  <c r="H395" i="4"/>
  <c r="I395" i="4" s="1"/>
  <c r="H396" i="4"/>
  <c r="I396" i="4" s="1"/>
  <c r="H397" i="4"/>
  <c r="I397" i="4" s="1"/>
  <c r="H398" i="4"/>
  <c r="I398" i="4" s="1"/>
  <c r="H399" i="4"/>
  <c r="I399" i="4" s="1"/>
  <c r="H400" i="4"/>
  <c r="I400" i="4" s="1"/>
  <c r="H401" i="4"/>
  <c r="I401" i="4"/>
  <c r="H402" i="4"/>
  <c r="I402" i="4" s="1"/>
  <c r="H403" i="4"/>
  <c r="I403" i="4" s="1"/>
  <c r="H404" i="4"/>
  <c r="I404" i="4" s="1"/>
  <c r="H405" i="4"/>
  <c r="I405" i="4"/>
  <c r="H406" i="4"/>
  <c r="I406" i="4" s="1"/>
  <c r="H407" i="4"/>
  <c r="I407" i="4" s="1"/>
  <c r="H408" i="4"/>
  <c r="I408" i="4" s="1"/>
  <c r="H409" i="4"/>
  <c r="I409" i="4" s="1"/>
  <c r="H410" i="4"/>
  <c r="I410" i="4" s="1"/>
  <c r="H411" i="4"/>
  <c r="I411" i="4" s="1"/>
  <c r="H412" i="4"/>
  <c r="I412" i="4" s="1"/>
  <c r="H413" i="4"/>
  <c r="I413" i="4" s="1"/>
  <c r="H414" i="4"/>
  <c r="I414" i="4" s="1"/>
  <c r="H415" i="4"/>
  <c r="I415" i="4" s="1"/>
  <c r="H416" i="4"/>
  <c r="I416" i="4" s="1"/>
  <c r="H417" i="4"/>
  <c r="I417" i="4"/>
  <c r="H418" i="4"/>
  <c r="I418" i="4" s="1"/>
  <c r="H419" i="4"/>
  <c r="I419" i="4" s="1"/>
  <c r="H420" i="4"/>
  <c r="I420" i="4" s="1"/>
  <c r="H421" i="4"/>
  <c r="I421" i="4"/>
  <c r="H422" i="4"/>
  <c r="I422" i="4" s="1"/>
  <c r="H423" i="4"/>
  <c r="I423" i="4" s="1"/>
  <c r="H424" i="4"/>
  <c r="I424" i="4" s="1"/>
  <c r="H425" i="4"/>
  <c r="I425" i="4"/>
  <c r="H426" i="4"/>
  <c r="I426" i="4" s="1"/>
  <c r="H427" i="4"/>
  <c r="I427" i="4" s="1"/>
  <c r="H428" i="4"/>
  <c r="I428" i="4" s="1"/>
  <c r="H429" i="4"/>
  <c r="I429" i="4" s="1"/>
  <c r="H430" i="4"/>
  <c r="I430" i="4" s="1"/>
  <c r="H431" i="4"/>
  <c r="I431" i="4" s="1"/>
  <c r="H432" i="4"/>
  <c r="I432" i="4" s="1"/>
  <c r="H433" i="4"/>
  <c r="I433" i="4"/>
  <c r="H434" i="4"/>
  <c r="I434" i="4" s="1"/>
  <c r="H435" i="4"/>
  <c r="I435" i="4" s="1"/>
  <c r="H436" i="4"/>
  <c r="I436" i="4" s="1"/>
  <c r="H437" i="4"/>
  <c r="I437" i="4" s="1"/>
  <c r="H438" i="4"/>
  <c r="I438" i="4" s="1"/>
  <c r="H439" i="4"/>
  <c r="I439" i="4" s="1"/>
  <c r="H440" i="4"/>
  <c r="I440" i="4" s="1"/>
  <c r="H441" i="4"/>
  <c r="I441" i="4"/>
  <c r="H442" i="4"/>
  <c r="I442" i="4" s="1"/>
  <c r="H443" i="4"/>
  <c r="I443" i="4" s="1"/>
  <c r="H444" i="4"/>
  <c r="I444" i="4" s="1"/>
  <c r="H445" i="4"/>
  <c r="I445" i="4" s="1"/>
  <c r="H446" i="4"/>
  <c r="I446" i="4" s="1"/>
  <c r="H447" i="4"/>
  <c r="I447" i="4" s="1"/>
  <c r="H448" i="4"/>
  <c r="I448" i="4" s="1"/>
  <c r="H449" i="4"/>
  <c r="I449" i="4"/>
  <c r="H450" i="4"/>
  <c r="I450" i="4" s="1"/>
  <c r="H451" i="4"/>
  <c r="I451" i="4" s="1"/>
  <c r="H452" i="4"/>
  <c r="I452" i="4" s="1"/>
  <c r="H453" i="4"/>
  <c r="I453" i="4" s="1"/>
  <c r="H454" i="4"/>
  <c r="I454" i="4" s="1"/>
  <c r="H455" i="4"/>
  <c r="I455" i="4" s="1"/>
  <c r="H456" i="4"/>
  <c r="I456" i="4" s="1"/>
  <c r="H457" i="4"/>
  <c r="I457" i="4" s="1"/>
  <c r="H458" i="4"/>
  <c r="I458" i="4" s="1"/>
  <c r="H459" i="4"/>
  <c r="I459" i="4" s="1"/>
  <c r="H460" i="4"/>
  <c r="I460" i="4" s="1"/>
  <c r="H461" i="4"/>
  <c r="I461" i="4" s="1"/>
  <c r="H462" i="4"/>
  <c r="I462" i="4"/>
  <c r="H463" i="4"/>
  <c r="I463" i="4" s="1"/>
  <c r="H464" i="4"/>
  <c r="I464" i="4"/>
  <c r="H465" i="4"/>
  <c r="I465" i="4" s="1"/>
  <c r="H466" i="4"/>
  <c r="I466" i="4" s="1"/>
  <c r="H467" i="4"/>
  <c r="I467" i="4" s="1"/>
  <c r="H468" i="4"/>
  <c r="I468" i="4" s="1"/>
  <c r="H469" i="4"/>
  <c r="I469" i="4" s="1"/>
  <c r="H470" i="4"/>
  <c r="I470" i="4"/>
  <c r="H471" i="4"/>
  <c r="I471" i="4" s="1"/>
  <c r="H472" i="4"/>
  <c r="I472" i="4"/>
  <c r="H473" i="4"/>
  <c r="I473" i="4" s="1"/>
  <c r="H474" i="4"/>
  <c r="I474" i="4" s="1"/>
  <c r="H475" i="4"/>
  <c r="I475" i="4" s="1"/>
  <c r="H476" i="4"/>
  <c r="I476" i="4" s="1"/>
  <c r="H477" i="4"/>
  <c r="I477" i="4" s="1"/>
  <c r="H478" i="4"/>
  <c r="I478" i="4"/>
  <c r="H479" i="4"/>
  <c r="I479" i="4" s="1"/>
  <c r="H480" i="4"/>
  <c r="I480" i="4"/>
  <c r="H481" i="4"/>
  <c r="I481" i="4" s="1"/>
  <c r="H482" i="4"/>
  <c r="I482" i="4" s="1"/>
  <c r="H483" i="4"/>
  <c r="I483" i="4" s="1"/>
  <c r="H484" i="4"/>
  <c r="I484" i="4" s="1"/>
  <c r="H485" i="4"/>
  <c r="I485" i="4" s="1"/>
  <c r="H486" i="4"/>
  <c r="I486" i="4"/>
  <c r="H487" i="4"/>
  <c r="I487" i="4" s="1"/>
  <c r="H488" i="4"/>
  <c r="I488" i="4"/>
  <c r="H489" i="4"/>
  <c r="I489" i="4" s="1"/>
  <c r="H490" i="4"/>
  <c r="I490" i="4" s="1"/>
  <c r="H491" i="4"/>
  <c r="I491" i="4" s="1"/>
  <c r="H492" i="4"/>
  <c r="I492" i="4" s="1"/>
  <c r="H493" i="4"/>
  <c r="I493" i="4" s="1"/>
  <c r="H494" i="4"/>
  <c r="I494" i="4"/>
  <c r="H495" i="4"/>
  <c r="I495" i="4" s="1"/>
  <c r="H496" i="4"/>
  <c r="I496" i="4"/>
  <c r="H497" i="4"/>
  <c r="I497" i="4" s="1"/>
  <c r="H498" i="4"/>
  <c r="I498" i="4" s="1"/>
  <c r="H499" i="4"/>
  <c r="I499" i="4" s="1"/>
  <c r="H500" i="4"/>
  <c r="I500" i="4" s="1"/>
  <c r="H501" i="4"/>
  <c r="I501" i="4" s="1"/>
  <c r="H502" i="4"/>
  <c r="I502" i="4"/>
  <c r="H503" i="4"/>
  <c r="I503" i="4" s="1"/>
  <c r="H504" i="4"/>
  <c r="I504" i="4"/>
  <c r="H505" i="4"/>
  <c r="I505" i="4" s="1"/>
  <c r="H506" i="4"/>
  <c r="I506" i="4" s="1"/>
  <c r="H507" i="4"/>
  <c r="I507" i="4" s="1"/>
  <c r="H508" i="4"/>
  <c r="I508" i="4" s="1"/>
  <c r="H509" i="4"/>
  <c r="I509" i="4" s="1"/>
  <c r="H510" i="4"/>
  <c r="I510" i="4"/>
  <c r="H511" i="4"/>
  <c r="I511" i="4" s="1"/>
  <c r="H512" i="4"/>
  <c r="I512" i="4"/>
  <c r="H513" i="4"/>
  <c r="I513" i="4" s="1"/>
  <c r="H514" i="4"/>
  <c r="I514" i="4" s="1"/>
  <c r="H515" i="4"/>
  <c r="I515" i="4" s="1"/>
  <c r="H516" i="4"/>
  <c r="I516" i="4" s="1"/>
  <c r="H517" i="4"/>
  <c r="I517" i="4" s="1"/>
  <c r="H518" i="4"/>
  <c r="I518" i="4"/>
  <c r="H519" i="4"/>
  <c r="I519" i="4" s="1"/>
  <c r="H520" i="4"/>
  <c r="I520" i="4"/>
  <c r="H521" i="4"/>
  <c r="I521" i="4" s="1"/>
  <c r="H522" i="4"/>
  <c r="I522" i="4" s="1"/>
  <c r="H523" i="4"/>
  <c r="I523" i="4" s="1"/>
  <c r="H524" i="4"/>
  <c r="I524" i="4" s="1"/>
  <c r="H525" i="4"/>
  <c r="I525" i="4" s="1"/>
  <c r="H526" i="4"/>
  <c r="I526" i="4"/>
  <c r="H527" i="4"/>
  <c r="I527" i="4" s="1"/>
  <c r="H528" i="4"/>
  <c r="I528" i="4"/>
  <c r="H529" i="4"/>
  <c r="I529" i="4" s="1"/>
  <c r="H530" i="4"/>
  <c r="I530" i="4" s="1"/>
  <c r="H531" i="4"/>
  <c r="I531" i="4" s="1"/>
  <c r="H532" i="4"/>
  <c r="I532" i="4" s="1"/>
  <c r="H533" i="4"/>
  <c r="I533" i="4" s="1"/>
  <c r="H534" i="4"/>
  <c r="I534" i="4"/>
  <c r="H535" i="4"/>
  <c r="I535" i="4" s="1"/>
  <c r="H536" i="4"/>
  <c r="I536" i="4"/>
  <c r="H537" i="4"/>
  <c r="I537" i="4" s="1"/>
  <c r="H538" i="4"/>
  <c r="I538" i="4" s="1"/>
  <c r="H539" i="4"/>
  <c r="I539" i="4" s="1"/>
  <c r="H540" i="4"/>
  <c r="I540" i="4" s="1"/>
  <c r="H541" i="4"/>
  <c r="I541" i="4" s="1"/>
  <c r="H542" i="4"/>
  <c r="I542" i="4"/>
  <c r="H543" i="4"/>
  <c r="I543" i="4" s="1"/>
  <c r="H544" i="4"/>
  <c r="I544" i="4"/>
  <c r="H545" i="4"/>
  <c r="I545" i="4" s="1"/>
  <c r="H546" i="4"/>
  <c r="I546" i="4" s="1"/>
  <c r="H547" i="4"/>
  <c r="I547" i="4" s="1"/>
  <c r="H548" i="4"/>
  <c r="I548" i="4" s="1"/>
  <c r="H549" i="4"/>
  <c r="I549" i="4" s="1"/>
  <c r="H550" i="4"/>
  <c r="I550" i="4"/>
  <c r="H551" i="4"/>
  <c r="I551" i="4" s="1"/>
  <c r="H552" i="4"/>
  <c r="I552" i="4"/>
  <c r="H553" i="4"/>
  <c r="I553" i="4" s="1"/>
  <c r="H554" i="4"/>
  <c r="I554" i="4" s="1"/>
  <c r="H555" i="4"/>
  <c r="I555" i="4" s="1"/>
  <c r="H556" i="4"/>
  <c r="I556" i="4" s="1"/>
  <c r="H557" i="4"/>
  <c r="I557" i="4" s="1"/>
  <c r="H558" i="4"/>
  <c r="I558" i="4"/>
  <c r="H559" i="4"/>
  <c r="I559" i="4" s="1"/>
  <c r="H560" i="4"/>
  <c r="I560" i="4"/>
  <c r="H561" i="4"/>
  <c r="I561" i="4" s="1"/>
  <c r="H562" i="4"/>
  <c r="I562" i="4" s="1"/>
  <c r="H563" i="4"/>
  <c r="I563" i="4" s="1"/>
  <c r="H564" i="4"/>
  <c r="I564" i="4" s="1"/>
  <c r="H565" i="4"/>
  <c r="I565" i="4" s="1"/>
  <c r="H566" i="4"/>
  <c r="I566" i="4"/>
  <c r="H567" i="4"/>
  <c r="I567" i="4" s="1"/>
  <c r="H568" i="4"/>
  <c r="I568" i="4"/>
  <c r="H569" i="4"/>
  <c r="I569" i="4" s="1"/>
  <c r="H570" i="4"/>
  <c r="I570" i="4" s="1"/>
  <c r="H571" i="4"/>
  <c r="I571" i="4" s="1"/>
  <c r="H572" i="4"/>
  <c r="I572" i="4" s="1"/>
  <c r="H573" i="4"/>
  <c r="I573" i="4" s="1"/>
  <c r="H574" i="4"/>
  <c r="I574" i="4"/>
  <c r="H575" i="4"/>
  <c r="I575" i="4" s="1"/>
  <c r="H576" i="4"/>
  <c r="I576" i="4"/>
  <c r="H577" i="4"/>
  <c r="I577" i="4" s="1"/>
  <c r="H578" i="4"/>
  <c r="I578" i="4"/>
  <c r="H579" i="4"/>
  <c r="I579" i="4" s="1"/>
  <c r="H580" i="4"/>
  <c r="I580" i="4"/>
  <c r="H581" i="4"/>
  <c r="I581" i="4" s="1"/>
  <c r="H582" i="4"/>
  <c r="I582" i="4"/>
  <c r="H583" i="4"/>
  <c r="I583" i="4" s="1"/>
  <c r="H584" i="4"/>
  <c r="I584" i="4"/>
  <c r="H585" i="4"/>
  <c r="I585" i="4" s="1"/>
  <c r="H586" i="4"/>
  <c r="I586" i="4"/>
  <c r="H587" i="4"/>
  <c r="I587" i="4" s="1"/>
  <c r="H588" i="4"/>
  <c r="I588" i="4"/>
  <c r="H589" i="4"/>
  <c r="I589" i="4" s="1"/>
  <c r="H590" i="4"/>
  <c r="I590" i="4"/>
  <c r="H591" i="4"/>
  <c r="I591" i="4" s="1"/>
  <c r="H592" i="4"/>
  <c r="I592" i="4" s="1"/>
  <c r="H593" i="4"/>
  <c r="I593" i="4" s="1"/>
  <c r="H594" i="4"/>
  <c r="I594" i="4" s="1"/>
  <c r="H595" i="4"/>
  <c r="I595" i="4" s="1"/>
  <c r="H596" i="4"/>
  <c r="I596" i="4"/>
  <c r="H597" i="4"/>
  <c r="I597" i="4" s="1"/>
  <c r="H598" i="4"/>
  <c r="I598" i="4"/>
  <c r="H599" i="4"/>
  <c r="I599" i="4" s="1"/>
  <c r="H600" i="4"/>
  <c r="I600" i="4" s="1"/>
  <c r="H601" i="4"/>
  <c r="I601" i="4" s="1"/>
  <c r="H602" i="4"/>
  <c r="I602" i="4" s="1"/>
  <c r="H603" i="4"/>
  <c r="I603" i="4" s="1"/>
  <c r="H604" i="4"/>
  <c r="I604" i="4"/>
  <c r="H605" i="4"/>
  <c r="I605" i="4" s="1"/>
  <c r="H606" i="4"/>
  <c r="I606" i="4"/>
  <c r="H607" i="4"/>
  <c r="I607" i="4" s="1"/>
  <c r="H608" i="4"/>
  <c r="I608" i="4" s="1"/>
  <c r="H609" i="4"/>
  <c r="I609" i="4" s="1"/>
  <c r="H610" i="4"/>
  <c r="I610" i="4" s="1"/>
  <c r="H611" i="4"/>
  <c r="I611" i="4" s="1"/>
  <c r="H612" i="4"/>
  <c r="I612" i="4" s="1"/>
  <c r="H613" i="4"/>
  <c r="I613" i="4" s="1"/>
  <c r="H614" i="4"/>
  <c r="I614" i="4" s="1"/>
  <c r="H615" i="4"/>
  <c r="I615" i="4" s="1"/>
  <c r="H616" i="4"/>
  <c r="I616" i="4" s="1"/>
  <c r="H617" i="4"/>
  <c r="I617" i="4" s="1"/>
  <c r="H618" i="4"/>
  <c r="I618" i="4" s="1"/>
  <c r="H619" i="4"/>
  <c r="I619" i="4" s="1"/>
  <c r="H620" i="4"/>
  <c r="I620" i="4" s="1"/>
  <c r="H621" i="4"/>
  <c r="I621" i="4" s="1"/>
  <c r="H622" i="4"/>
  <c r="I622" i="4" s="1"/>
  <c r="H623" i="4"/>
  <c r="I623" i="4" s="1"/>
  <c r="H624" i="4"/>
  <c r="I624" i="4" s="1"/>
  <c r="H625" i="4"/>
  <c r="I625" i="4" s="1"/>
  <c r="H626" i="4"/>
  <c r="I626" i="4" s="1"/>
  <c r="H627" i="4"/>
  <c r="I627" i="4" s="1"/>
  <c r="H628" i="4"/>
  <c r="I628" i="4" s="1"/>
  <c r="H629" i="4"/>
  <c r="I629" i="4" s="1"/>
  <c r="H630" i="4"/>
  <c r="I630" i="4" s="1"/>
  <c r="H631" i="4"/>
  <c r="I631" i="4" s="1"/>
  <c r="H632" i="4"/>
  <c r="I632" i="4" s="1"/>
  <c r="H633" i="4"/>
  <c r="I633" i="4" s="1"/>
  <c r="H634" i="4"/>
  <c r="I634" i="4" s="1"/>
  <c r="H635" i="4"/>
  <c r="I635" i="4" s="1"/>
  <c r="H636" i="4"/>
  <c r="I636" i="4" s="1"/>
  <c r="H637" i="4"/>
  <c r="I637" i="4" s="1"/>
  <c r="H638" i="4"/>
  <c r="I638" i="4" s="1"/>
  <c r="H639" i="4"/>
  <c r="I639" i="4" s="1"/>
  <c r="H640" i="4"/>
  <c r="I640" i="4" s="1"/>
  <c r="H641" i="4"/>
  <c r="I641" i="4" s="1"/>
  <c r="H642" i="4"/>
  <c r="I642" i="4" s="1"/>
  <c r="H643" i="4"/>
  <c r="I643" i="4" s="1"/>
  <c r="H644" i="4"/>
  <c r="I644" i="4" s="1"/>
  <c r="H645" i="4"/>
  <c r="I645" i="4" s="1"/>
  <c r="H646" i="4"/>
  <c r="I646" i="4" s="1"/>
  <c r="H647" i="4"/>
  <c r="I647" i="4" s="1"/>
  <c r="H648" i="4"/>
  <c r="I648" i="4" s="1"/>
  <c r="H649" i="4"/>
  <c r="I649" i="4" s="1"/>
  <c r="H650" i="4"/>
  <c r="I650" i="4" s="1"/>
  <c r="H651" i="4"/>
  <c r="I651" i="4" s="1"/>
  <c r="H652" i="4"/>
  <c r="I652" i="4" s="1"/>
  <c r="H653" i="4"/>
  <c r="I653" i="4" s="1"/>
  <c r="H654" i="4"/>
  <c r="I654" i="4" s="1"/>
  <c r="H655" i="4"/>
  <c r="I655" i="4" s="1"/>
  <c r="H656" i="4"/>
  <c r="I656" i="4" s="1"/>
  <c r="H657" i="4"/>
  <c r="I657" i="4" s="1"/>
  <c r="H658" i="4"/>
  <c r="I658" i="4" s="1"/>
  <c r="H659" i="4"/>
  <c r="I659" i="4" s="1"/>
  <c r="H660" i="4"/>
  <c r="I660" i="4" s="1"/>
  <c r="H661" i="4"/>
  <c r="I661" i="4" s="1"/>
  <c r="H662" i="4"/>
  <c r="I662" i="4" s="1"/>
  <c r="H663" i="4"/>
  <c r="I663" i="4" s="1"/>
  <c r="H664" i="4"/>
  <c r="I664" i="4" s="1"/>
  <c r="H665" i="4"/>
  <c r="I665" i="4" s="1"/>
  <c r="H666" i="4"/>
  <c r="I666" i="4" s="1"/>
  <c r="H667" i="4"/>
  <c r="I667" i="4" s="1"/>
  <c r="H668" i="4"/>
  <c r="I668" i="4" s="1"/>
  <c r="H669" i="4"/>
  <c r="I669" i="4" s="1"/>
  <c r="H670" i="4"/>
  <c r="I670" i="4" s="1"/>
  <c r="H671" i="4"/>
  <c r="I671" i="4" s="1"/>
  <c r="H672" i="4"/>
  <c r="I672" i="4" s="1"/>
  <c r="H673" i="4"/>
  <c r="I673" i="4" s="1"/>
  <c r="H674" i="4"/>
  <c r="I674" i="4" s="1"/>
  <c r="H675" i="4"/>
  <c r="I675" i="4" s="1"/>
  <c r="H676" i="4"/>
  <c r="I676" i="4" s="1"/>
  <c r="H677" i="4"/>
  <c r="I677" i="4" s="1"/>
  <c r="H678" i="4"/>
  <c r="I678" i="4" s="1"/>
  <c r="H679" i="4"/>
  <c r="I679" i="4" s="1"/>
  <c r="H680" i="4"/>
  <c r="I680" i="4" s="1"/>
  <c r="H681" i="4"/>
  <c r="I681" i="4" s="1"/>
  <c r="H682" i="4"/>
  <c r="I682" i="4" s="1"/>
  <c r="H683" i="4"/>
  <c r="I683" i="4" s="1"/>
  <c r="H684" i="4"/>
  <c r="I684" i="4" s="1"/>
  <c r="H685" i="4"/>
  <c r="I685" i="4" s="1"/>
  <c r="H686" i="4"/>
  <c r="I686" i="4" s="1"/>
  <c r="H687" i="4"/>
  <c r="I687" i="4" s="1"/>
  <c r="H688" i="4"/>
  <c r="I688" i="4" s="1"/>
  <c r="H689" i="4"/>
  <c r="I689" i="4" s="1"/>
  <c r="H690" i="4"/>
  <c r="I690" i="4" s="1"/>
  <c r="H691" i="4"/>
  <c r="I691" i="4" s="1"/>
  <c r="H692" i="4"/>
  <c r="I692" i="4" s="1"/>
  <c r="H693" i="4"/>
  <c r="I693" i="4" s="1"/>
  <c r="H694" i="4"/>
  <c r="I694" i="4" s="1"/>
  <c r="H695" i="4"/>
  <c r="I695" i="4" s="1"/>
  <c r="H696" i="4"/>
  <c r="I696" i="4" s="1"/>
  <c r="H697" i="4"/>
  <c r="I697" i="4" s="1"/>
  <c r="H698" i="4"/>
  <c r="I698" i="4" s="1"/>
  <c r="H699" i="4"/>
  <c r="I699" i="4" s="1"/>
  <c r="H700" i="4"/>
  <c r="I700" i="4" s="1"/>
  <c r="H701" i="4"/>
  <c r="I701" i="4" s="1"/>
  <c r="H702" i="4"/>
  <c r="I702" i="4" s="1"/>
  <c r="H703" i="4"/>
  <c r="I703" i="4" s="1"/>
  <c r="H704" i="4"/>
  <c r="I704" i="4" s="1"/>
  <c r="H705" i="4"/>
  <c r="I705" i="4" s="1"/>
  <c r="H706" i="4"/>
  <c r="I706" i="4" s="1"/>
  <c r="H707" i="4"/>
  <c r="I707" i="4" s="1"/>
  <c r="I4" i="4"/>
  <c r="H4" i="4"/>
  <c r="H5" i="3"/>
  <c r="I5" i="3" s="1"/>
  <c r="H6" i="3"/>
  <c r="I6" i="3" s="1"/>
  <c r="H7" i="3"/>
  <c r="I7" i="3" s="1"/>
  <c r="H8" i="3"/>
  <c r="I8" i="3" s="1"/>
  <c r="H9" i="3"/>
  <c r="I9" i="3" s="1"/>
  <c r="H10" i="3"/>
  <c r="I10" i="3" s="1"/>
  <c r="H11" i="3"/>
  <c r="I11" i="3" s="1"/>
  <c r="H12" i="3"/>
  <c r="I12" i="3"/>
  <c r="H13" i="3"/>
  <c r="I13" i="3" s="1"/>
  <c r="H14" i="3"/>
  <c r="I14" i="3" s="1"/>
  <c r="H15" i="3"/>
  <c r="I15" i="3" s="1"/>
  <c r="H16" i="3"/>
  <c r="I16" i="3" s="1"/>
  <c r="H17" i="3"/>
  <c r="I17" i="3" s="1"/>
  <c r="H18" i="3"/>
  <c r="I18" i="3" s="1"/>
  <c r="H19" i="3"/>
  <c r="I19" i="3" s="1"/>
  <c r="H20" i="3"/>
  <c r="I20" i="3"/>
  <c r="H21" i="3"/>
  <c r="I21" i="3" s="1"/>
  <c r="H22" i="3"/>
  <c r="I22" i="3" s="1"/>
  <c r="H23" i="3"/>
  <c r="I23" i="3" s="1"/>
  <c r="H24" i="3"/>
  <c r="I24" i="3"/>
  <c r="H25" i="3"/>
  <c r="I25" i="3" s="1"/>
  <c r="H26" i="3"/>
  <c r="I26" i="3" s="1"/>
  <c r="H27" i="3"/>
  <c r="I27" i="3" s="1"/>
  <c r="H28" i="3"/>
  <c r="I28" i="3"/>
  <c r="H29" i="3"/>
  <c r="I29" i="3" s="1"/>
  <c r="H30" i="3"/>
  <c r="I30" i="3" s="1"/>
  <c r="H31" i="3"/>
  <c r="I31" i="3" s="1"/>
  <c r="H32" i="3"/>
  <c r="I32" i="3" s="1"/>
  <c r="H33" i="3"/>
  <c r="I33" i="3" s="1"/>
  <c r="H34" i="3"/>
  <c r="I34" i="3" s="1"/>
  <c r="H35" i="3"/>
  <c r="I35" i="3" s="1"/>
  <c r="H36" i="3"/>
  <c r="I36" i="3"/>
  <c r="H37" i="3"/>
  <c r="I37" i="3" s="1"/>
  <c r="H38" i="3"/>
  <c r="I38" i="3" s="1"/>
  <c r="H39" i="3"/>
  <c r="I39" i="3" s="1"/>
  <c r="H40" i="3"/>
  <c r="I40" i="3"/>
  <c r="H41" i="3"/>
  <c r="I41" i="3" s="1"/>
  <c r="H42" i="3"/>
  <c r="I42" i="3" s="1"/>
  <c r="H43" i="3"/>
  <c r="I43" i="3" s="1"/>
  <c r="H44" i="3"/>
  <c r="I44" i="3"/>
  <c r="H45" i="3"/>
  <c r="I45" i="3" s="1"/>
  <c r="H46" i="3"/>
  <c r="I46" i="3" s="1"/>
  <c r="H47" i="3"/>
  <c r="I47" i="3" s="1"/>
  <c r="H48" i="3"/>
  <c r="I48" i="3" s="1"/>
  <c r="H49" i="3"/>
  <c r="I49" i="3" s="1"/>
  <c r="H50" i="3"/>
  <c r="I50" i="3" s="1"/>
  <c r="H51" i="3"/>
  <c r="I51" i="3" s="1"/>
  <c r="H52" i="3"/>
  <c r="I52" i="3"/>
  <c r="H53" i="3"/>
  <c r="I53" i="3" s="1"/>
  <c r="H54" i="3"/>
  <c r="I54" i="3" s="1"/>
  <c r="H55" i="3"/>
  <c r="I55" i="3" s="1"/>
  <c r="H56" i="3"/>
  <c r="I56" i="3"/>
  <c r="H57" i="3"/>
  <c r="I57" i="3" s="1"/>
  <c r="H58" i="3"/>
  <c r="I58" i="3" s="1"/>
  <c r="H59" i="3"/>
  <c r="I59" i="3" s="1"/>
  <c r="H60" i="3"/>
  <c r="I60" i="3"/>
  <c r="H61" i="3"/>
  <c r="I61" i="3" s="1"/>
  <c r="H62" i="3"/>
  <c r="I62" i="3" s="1"/>
  <c r="H63" i="3"/>
  <c r="I63" i="3" s="1"/>
  <c r="H64" i="3"/>
  <c r="I64" i="3" s="1"/>
  <c r="H65" i="3"/>
  <c r="I65" i="3" s="1"/>
  <c r="H66" i="3"/>
  <c r="I66" i="3" s="1"/>
  <c r="H67" i="3"/>
  <c r="I67" i="3" s="1"/>
  <c r="H68" i="3"/>
  <c r="I68" i="3"/>
  <c r="H69" i="3"/>
  <c r="I69" i="3" s="1"/>
  <c r="H70" i="3"/>
  <c r="I70" i="3" s="1"/>
  <c r="H71" i="3"/>
  <c r="I71" i="3" s="1"/>
  <c r="H72" i="3"/>
  <c r="I72" i="3"/>
  <c r="H73" i="3"/>
  <c r="I73" i="3" s="1"/>
  <c r="H74" i="3"/>
  <c r="I74" i="3" s="1"/>
  <c r="H75" i="3"/>
  <c r="I75" i="3" s="1"/>
  <c r="H76" i="3"/>
  <c r="I76" i="3"/>
  <c r="H77" i="3"/>
  <c r="I77" i="3" s="1"/>
  <c r="H78" i="3"/>
  <c r="I78" i="3" s="1"/>
  <c r="H79" i="3"/>
  <c r="I79" i="3" s="1"/>
  <c r="H80" i="3"/>
  <c r="I80" i="3" s="1"/>
  <c r="H81" i="3"/>
  <c r="I81" i="3" s="1"/>
  <c r="H82" i="3"/>
  <c r="I82" i="3" s="1"/>
  <c r="H83" i="3"/>
  <c r="I83" i="3" s="1"/>
  <c r="H84" i="3"/>
  <c r="I84" i="3"/>
  <c r="H85" i="3"/>
  <c r="I85" i="3" s="1"/>
  <c r="H86" i="3"/>
  <c r="I86" i="3" s="1"/>
  <c r="H87" i="3"/>
  <c r="I87" i="3" s="1"/>
  <c r="H88" i="3"/>
  <c r="I88" i="3" s="1"/>
  <c r="H89" i="3"/>
  <c r="I89" i="3" s="1"/>
  <c r="H90" i="3"/>
  <c r="I90" i="3" s="1"/>
  <c r="H91" i="3"/>
  <c r="I91" i="3" s="1"/>
  <c r="H92" i="3"/>
  <c r="I92" i="3"/>
  <c r="H93" i="3"/>
  <c r="I93" i="3" s="1"/>
  <c r="H94" i="3"/>
  <c r="I94" i="3" s="1"/>
  <c r="H95" i="3"/>
  <c r="I95" i="3" s="1"/>
  <c r="H96" i="3"/>
  <c r="I96" i="3" s="1"/>
  <c r="H97" i="3"/>
  <c r="I97" i="3" s="1"/>
  <c r="H98" i="3"/>
  <c r="I98" i="3" s="1"/>
  <c r="H99" i="3"/>
  <c r="I99" i="3" s="1"/>
  <c r="H100" i="3"/>
  <c r="I100" i="3"/>
  <c r="H101" i="3"/>
  <c r="I101" i="3" s="1"/>
  <c r="H102" i="3"/>
  <c r="I102" i="3" s="1"/>
  <c r="H103" i="3"/>
  <c r="I103" i="3" s="1"/>
  <c r="H104" i="3"/>
  <c r="I104" i="3" s="1"/>
  <c r="H105" i="3"/>
  <c r="I105" i="3" s="1"/>
  <c r="H106" i="3"/>
  <c r="I106" i="3" s="1"/>
  <c r="H107" i="3"/>
  <c r="I107" i="3" s="1"/>
  <c r="H108" i="3"/>
  <c r="I108" i="3" s="1"/>
  <c r="H109" i="3"/>
  <c r="I109" i="3" s="1"/>
  <c r="H110" i="3"/>
  <c r="I110" i="3" s="1"/>
  <c r="H111" i="3"/>
  <c r="I111" i="3" s="1"/>
  <c r="H112" i="3"/>
  <c r="I112" i="3" s="1"/>
  <c r="H113" i="3"/>
  <c r="I113" i="3" s="1"/>
  <c r="H114" i="3"/>
  <c r="I114" i="3" s="1"/>
  <c r="H115" i="3"/>
  <c r="I115" i="3" s="1"/>
  <c r="H116" i="3"/>
  <c r="I116" i="3"/>
  <c r="H117" i="3"/>
  <c r="I117" i="3" s="1"/>
  <c r="H118" i="3"/>
  <c r="I118" i="3" s="1"/>
  <c r="H119" i="3"/>
  <c r="I119" i="3" s="1"/>
  <c r="H120" i="3"/>
  <c r="I120" i="3" s="1"/>
  <c r="H121" i="3"/>
  <c r="I121" i="3" s="1"/>
  <c r="H122" i="3"/>
  <c r="I122" i="3" s="1"/>
  <c r="H123" i="3"/>
  <c r="I123" i="3" s="1"/>
  <c r="H124" i="3"/>
  <c r="I124" i="3"/>
  <c r="H125" i="3"/>
  <c r="I125" i="3" s="1"/>
  <c r="H126" i="3"/>
  <c r="I126" i="3" s="1"/>
  <c r="H127" i="3"/>
  <c r="I127" i="3" s="1"/>
  <c r="H128" i="3"/>
  <c r="I128" i="3"/>
  <c r="H129" i="3"/>
  <c r="I129" i="3" s="1"/>
  <c r="H130" i="3"/>
  <c r="I130" i="3" s="1"/>
  <c r="H131" i="3"/>
  <c r="I131" i="3" s="1"/>
  <c r="H132" i="3"/>
  <c r="I132" i="3" s="1"/>
  <c r="H133" i="3"/>
  <c r="I133" i="3" s="1"/>
  <c r="H134" i="3"/>
  <c r="I134" i="3" s="1"/>
  <c r="H135" i="3"/>
  <c r="I135" i="3" s="1"/>
  <c r="H136" i="3"/>
  <c r="I136" i="3" s="1"/>
  <c r="H137" i="3"/>
  <c r="I137" i="3" s="1"/>
  <c r="H138" i="3"/>
  <c r="I138" i="3" s="1"/>
  <c r="H139" i="3"/>
  <c r="I139" i="3" s="1"/>
  <c r="H140" i="3"/>
  <c r="I140" i="3"/>
  <c r="H141" i="3"/>
  <c r="I141" i="3" s="1"/>
  <c r="H142" i="3"/>
  <c r="I142" i="3" s="1"/>
  <c r="H143" i="3"/>
  <c r="I143" i="3" s="1"/>
  <c r="H144" i="3"/>
  <c r="I144" i="3"/>
  <c r="H145" i="3"/>
  <c r="I145" i="3" s="1"/>
  <c r="H146" i="3"/>
  <c r="I146" i="3" s="1"/>
  <c r="H147" i="3"/>
  <c r="I147" i="3" s="1"/>
  <c r="H148" i="3"/>
  <c r="I148" i="3"/>
  <c r="H149" i="3"/>
  <c r="I149" i="3" s="1"/>
  <c r="H150" i="3"/>
  <c r="I150" i="3" s="1"/>
  <c r="H151" i="3"/>
  <c r="I151" i="3" s="1"/>
  <c r="H152" i="3"/>
  <c r="I152" i="3" s="1"/>
  <c r="H153" i="3"/>
  <c r="I153" i="3" s="1"/>
  <c r="H154" i="3"/>
  <c r="I154" i="3" s="1"/>
  <c r="H155" i="3"/>
  <c r="I155" i="3" s="1"/>
  <c r="H156" i="3"/>
  <c r="I156" i="3"/>
  <c r="H157" i="3"/>
  <c r="I157" i="3" s="1"/>
  <c r="H158" i="3"/>
  <c r="I158" i="3" s="1"/>
  <c r="H159" i="3"/>
  <c r="I159" i="3" s="1"/>
  <c r="H160" i="3"/>
  <c r="I160" i="3"/>
  <c r="H161" i="3"/>
  <c r="I161" i="3" s="1"/>
  <c r="H162" i="3"/>
  <c r="I162" i="3" s="1"/>
  <c r="H163" i="3"/>
  <c r="I163" i="3" s="1"/>
  <c r="H164" i="3"/>
  <c r="I164" i="3"/>
  <c r="H165" i="3"/>
  <c r="I165" i="3" s="1"/>
  <c r="H166" i="3"/>
  <c r="I166" i="3" s="1"/>
  <c r="H167" i="3"/>
  <c r="I167" i="3" s="1"/>
  <c r="H168" i="3"/>
  <c r="I168" i="3" s="1"/>
  <c r="H169" i="3"/>
  <c r="I169" i="3" s="1"/>
  <c r="H170" i="3"/>
  <c r="I170" i="3" s="1"/>
  <c r="H171" i="3"/>
  <c r="I171" i="3" s="1"/>
  <c r="H172" i="3"/>
  <c r="I172" i="3" s="1"/>
  <c r="H173" i="3"/>
  <c r="I173" i="3" s="1"/>
  <c r="H174" i="3"/>
  <c r="I174" i="3"/>
  <c r="H175" i="3"/>
  <c r="I175" i="3" s="1"/>
  <c r="H176" i="3"/>
  <c r="I176" i="3"/>
  <c r="H177" i="3"/>
  <c r="I177" i="3" s="1"/>
  <c r="H178" i="3"/>
  <c r="I178" i="3" s="1"/>
  <c r="H179" i="3"/>
  <c r="I179" i="3" s="1"/>
  <c r="H180" i="3"/>
  <c r="I180" i="3" s="1"/>
  <c r="H181" i="3"/>
  <c r="I181" i="3" s="1"/>
  <c r="H182" i="3"/>
  <c r="I182" i="3"/>
  <c r="H183" i="3"/>
  <c r="I183" i="3" s="1"/>
  <c r="H184" i="3"/>
  <c r="I184" i="3" s="1"/>
  <c r="H185" i="3"/>
  <c r="I185" i="3" s="1"/>
  <c r="H186" i="3"/>
  <c r="I186" i="3" s="1"/>
  <c r="H187" i="3"/>
  <c r="I187" i="3" s="1"/>
  <c r="H188" i="3"/>
  <c r="I188" i="3" s="1"/>
  <c r="H189" i="3"/>
  <c r="I189" i="3" s="1"/>
  <c r="H190" i="3"/>
  <c r="I190" i="3" s="1"/>
  <c r="H191" i="3"/>
  <c r="I191" i="3" s="1"/>
  <c r="H192" i="3"/>
  <c r="I192" i="3"/>
  <c r="H193" i="3"/>
  <c r="I193" i="3" s="1"/>
  <c r="H194" i="3"/>
  <c r="I194" i="3" s="1"/>
  <c r="H195" i="3"/>
  <c r="I195" i="3" s="1"/>
  <c r="H196" i="3"/>
  <c r="I196" i="3" s="1"/>
  <c r="H197" i="3"/>
  <c r="I197" i="3" s="1"/>
  <c r="H198" i="3"/>
  <c r="I198" i="3" s="1"/>
  <c r="H199" i="3"/>
  <c r="I199" i="3" s="1"/>
  <c r="H200" i="3"/>
  <c r="I200" i="3"/>
  <c r="H201" i="3"/>
  <c r="I201" i="3" s="1"/>
  <c r="H202" i="3"/>
  <c r="I202" i="3" s="1"/>
  <c r="H203" i="3"/>
  <c r="I203" i="3" s="1"/>
  <c r="H204" i="3"/>
  <c r="I204" i="3" s="1"/>
  <c r="H205" i="3"/>
  <c r="I205" i="3" s="1"/>
  <c r="H206" i="3"/>
  <c r="I206" i="3" s="1"/>
  <c r="H207" i="3"/>
  <c r="I207" i="3" s="1"/>
  <c r="H208" i="3"/>
  <c r="I208" i="3"/>
  <c r="H209" i="3"/>
  <c r="I209" i="3" s="1"/>
  <c r="H210" i="3"/>
  <c r="I210" i="3" s="1"/>
  <c r="H211" i="3"/>
  <c r="I211" i="3" s="1"/>
  <c r="H212" i="3"/>
  <c r="I212" i="3" s="1"/>
  <c r="H213" i="3"/>
  <c r="I213" i="3" s="1"/>
  <c r="H214" i="3"/>
  <c r="I214" i="3" s="1"/>
  <c r="H215" i="3"/>
  <c r="I215" i="3" s="1"/>
  <c r="H216" i="3"/>
  <c r="I216" i="3" s="1"/>
  <c r="H217" i="3"/>
  <c r="I217" i="3" s="1"/>
  <c r="H218" i="3"/>
  <c r="I218" i="3" s="1"/>
  <c r="H219" i="3"/>
  <c r="I219" i="3" s="1"/>
  <c r="H220" i="3"/>
  <c r="I220" i="3" s="1"/>
  <c r="H221" i="3"/>
  <c r="I221" i="3" s="1"/>
  <c r="H222" i="3"/>
  <c r="I222" i="3" s="1"/>
  <c r="H223" i="3"/>
  <c r="I223" i="3" s="1"/>
  <c r="H224" i="3"/>
  <c r="I224" i="3"/>
  <c r="H225" i="3"/>
  <c r="I225" i="3" s="1"/>
  <c r="H226" i="3"/>
  <c r="I226" i="3" s="1"/>
  <c r="H227" i="3"/>
  <c r="I227" i="3" s="1"/>
  <c r="H228" i="3"/>
  <c r="I228" i="3" s="1"/>
  <c r="H229" i="3"/>
  <c r="I229" i="3" s="1"/>
  <c r="H230" i="3"/>
  <c r="I230" i="3" s="1"/>
  <c r="H231" i="3"/>
  <c r="I231" i="3" s="1"/>
  <c r="H232" i="3"/>
  <c r="I232" i="3"/>
  <c r="H233" i="3"/>
  <c r="I233" i="3" s="1"/>
  <c r="H234" i="3"/>
  <c r="I234" i="3" s="1"/>
  <c r="H235" i="3"/>
  <c r="I235" i="3" s="1"/>
  <c r="H236" i="3"/>
  <c r="I236" i="3" s="1"/>
  <c r="H237" i="3"/>
  <c r="I237" i="3" s="1"/>
  <c r="H238" i="3"/>
  <c r="I238" i="3" s="1"/>
  <c r="H239" i="3"/>
  <c r="I239" i="3" s="1"/>
  <c r="H240" i="3"/>
  <c r="I240" i="3"/>
  <c r="H241" i="3"/>
  <c r="I241" i="3" s="1"/>
  <c r="H242" i="3"/>
  <c r="I242" i="3" s="1"/>
  <c r="H243" i="3"/>
  <c r="I243" i="3" s="1"/>
  <c r="H244" i="3"/>
  <c r="I244" i="3" s="1"/>
  <c r="H245" i="3"/>
  <c r="I245" i="3" s="1"/>
  <c r="H246" i="3"/>
  <c r="I246" i="3" s="1"/>
  <c r="H247" i="3"/>
  <c r="I247" i="3" s="1"/>
  <c r="H248" i="3"/>
  <c r="I248" i="3" s="1"/>
  <c r="H249" i="3"/>
  <c r="I249" i="3" s="1"/>
  <c r="H250" i="3"/>
  <c r="I250" i="3" s="1"/>
  <c r="H251" i="3"/>
  <c r="I251" i="3" s="1"/>
  <c r="H252" i="3"/>
  <c r="I252" i="3" s="1"/>
  <c r="H253" i="3"/>
  <c r="I253" i="3" s="1"/>
  <c r="H254" i="3"/>
  <c r="I254" i="3" s="1"/>
  <c r="H255" i="3"/>
  <c r="I255" i="3" s="1"/>
  <c r="H256" i="3"/>
  <c r="I256" i="3"/>
  <c r="H257" i="3"/>
  <c r="I257" i="3" s="1"/>
  <c r="H258" i="3"/>
  <c r="I258" i="3" s="1"/>
  <c r="H259" i="3"/>
  <c r="I259" i="3" s="1"/>
  <c r="H260" i="3"/>
  <c r="I260" i="3" s="1"/>
  <c r="H261" i="3"/>
  <c r="I261" i="3" s="1"/>
  <c r="H262" i="3"/>
  <c r="I262" i="3" s="1"/>
  <c r="H263" i="3"/>
  <c r="I263" i="3" s="1"/>
  <c r="H264" i="3"/>
  <c r="I264" i="3"/>
  <c r="H265" i="3"/>
  <c r="I265" i="3" s="1"/>
  <c r="H266" i="3"/>
  <c r="I266" i="3" s="1"/>
  <c r="H267" i="3"/>
  <c r="I267" i="3" s="1"/>
  <c r="H268" i="3"/>
  <c r="I268" i="3" s="1"/>
  <c r="H269" i="3"/>
  <c r="I269" i="3" s="1"/>
  <c r="H270" i="3"/>
  <c r="I270" i="3" s="1"/>
  <c r="H271" i="3"/>
  <c r="I271" i="3" s="1"/>
  <c r="H272" i="3"/>
  <c r="I272" i="3" s="1"/>
  <c r="H273" i="3"/>
  <c r="I273" i="3" s="1"/>
  <c r="H274" i="3"/>
  <c r="I274" i="3" s="1"/>
  <c r="H275" i="3"/>
  <c r="I275" i="3" s="1"/>
  <c r="H276" i="3"/>
  <c r="I276" i="3" s="1"/>
  <c r="H277" i="3"/>
  <c r="I277" i="3" s="1"/>
  <c r="H278" i="3"/>
  <c r="I278" i="3"/>
  <c r="H279" i="3"/>
  <c r="I279" i="3" s="1"/>
  <c r="H280" i="3"/>
  <c r="I280" i="3"/>
  <c r="H281" i="3"/>
  <c r="I281" i="3" s="1"/>
  <c r="H282" i="3"/>
  <c r="I282" i="3" s="1"/>
  <c r="H283" i="3"/>
  <c r="I283" i="3" s="1"/>
  <c r="H284" i="3"/>
  <c r="I284" i="3" s="1"/>
  <c r="H285" i="3"/>
  <c r="I285" i="3" s="1"/>
  <c r="H286" i="3"/>
  <c r="I286" i="3" s="1"/>
  <c r="H287" i="3"/>
  <c r="I287" i="3" s="1"/>
  <c r="H288" i="3"/>
  <c r="I288" i="3"/>
  <c r="H289" i="3"/>
  <c r="I289" i="3" s="1"/>
  <c r="H290" i="3"/>
  <c r="I290" i="3"/>
  <c r="H291" i="3"/>
  <c r="I291" i="3" s="1"/>
  <c r="H292" i="3"/>
  <c r="I292" i="3" s="1"/>
  <c r="H293" i="3"/>
  <c r="I293" i="3" s="1"/>
  <c r="H294" i="3"/>
  <c r="I294" i="3" s="1"/>
  <c r="H295" i="3"/>
  <c r="I295" i="3" s="1"/>
  <c r="H296" i="3"/>
  <c r="I296" i="3"/>
  <c r="H297" i="3"/>
  <c r="I297" i="3" s="1"/>
  <c r="H298" i="3"/>
  <c r="I298" i="3" s="1"/>
  <c r="H299" i="3"/>
  <c r="I299" i="3" s="1"/>
  <c r="H300" i="3"/>
  <c r="I300" i="3" s="1"/>
  <c r="H301" i="3"/>
  <c r="I301" i="3" s="1"/>
  <c r="H302" i="3"/>
  <c r="I302" i="3"/>
  <c r="H303" i="3"/>
  <c r="I303" i="3"/>
  <c r="H304" i="3"/>
  <c r="I304" i="3"/>
  <c r="H305" i="3"/>
  <c r="I305" i="3"/>
  <c r="H306" i="3"/>
  <c r="I306" i="3"/>
  <c r="H307" i="3"/>
  <c r="I307" i="3"/>
  <c r="H308" i="3"/>
  <c r="I308" i="3"/>
  <c r="H309" i="3"/>
  <c r="I309" i="3"/>
  <c r="H310" i="3"/>
  <c r="I310" i="3"/>
  <c r="H311" i="3"/>
  <c r="I311" i="3"/>
  <c r="H312" i="3"/>
  <c r="I312" i="3"/>
  <c r="H313" i="3"/>
  <c r="I313" i="3" s="1"/>
  <c r="H314" i="3"/>
  <c r="I314" i="3" s="1"/>
  <c r="H315" i="3"/>
  <c r="I315" i="3" s="1"/>
  <c r="H316" i="3"/>
  <c r="I316" i="3"/>
  <c r="H317" i="3"/>
  <c r="I317" i="3" s="1"/>
  <c r="H318" i="3"/>
  <c r="I318" i="3" s="1"/>
  <c r="H319" i="3"/>
  <c r="I319" i="3" s="1"/>
  <c r="H320" i="3"/>
  <c r="I320" i="3"/>
  <c r="H321" i="3"/>
  <c r="I321" i="3" s="1"/>
  <c r="H322" i="3"/>
  <c r="I322" i="3" s="1"/>
  <c r="H323" i="3"/>
  <c r="I323" i="3" s="1"/>
  <c r="H324" i="3"/>
  <c r="I324" i="3" s="1"/>
  <c r="H325" i="3"/>
  <c r="I325" i="3" s="1"/>
  <c r="H326" i="3"/>
  <c r="I326" i="3" s="1"/>
  <c r="H327" i="3"/>
  <c r="I327" i="3" s="1"/>
  <c r="H328" i="3"/>
  <c r="I328" i="3"/>
  <c r="H329" i="3"/>
  <c r="I329" i="3" s="1"/>
  <c r="H330" i="3"/>
  <c r="I330" i="3" s="1"/>
  <c r="H331" i="3"/>
  <c r="I331" i="3" s="1"/>
  <c r="H332" i="3"/>
  <c r="I332" i="3"/>
  <c r="H333" i="3"/>
  <c r="I333" i="3" s="1"/>
  <c r="H334" i="3"/>
  <c r="I334" i="3" s="1"/>
  <c r="H335" i="3"/>
  <c r="I335" i="3" s="1"/>
  <c r="H336" i="3"/>
  <c r="I336" i="3" s="1"/>
  <c r="H337" i="3"/>
  <c r="I337" i="3" s="1"/>
  <c r="H338" i="3"/>
  <c r="I338" i="3" s="1"/>
  <c r="H339" i="3"/>
  <c r="I339" i="3" s="1"/>
  <c r="H340" i="3"/>
  <c r="I340" i="3"/>
  <c r="H341" i="3"/>
  <c r="I341" i="3" s="1"/>
  <c r="H342" i="3"/>
  <c r="I342" i="3" s="1"/>
  <c r="H343" i="3"/>
  <c r="I343" i="3" s="1"/>
  <c r="H344" i="3"/>
  <c r="I344" i="3"/>
  <c r="H345" i="3"/>
  <c r="I345" i="3" s="1"/>
  <c r="H346" i="3"/>
  <c r="I346" i="3" s="1"/>
  <c r="H347" i="3"/>
  <c r="I347" i="3" s="1"/>
  <c r="H348" i="3"/>
  <c r="I348" i="3"/>
  <c r="H349" i="3"/>
  <c r="I349" i="3" s="1"/>
  <c r="H350" i="3"/>
  <c r="I350" i="3" s="1"/>
  <c r="H351" i="3"/>
  <c r="I351" i="3" s="1"/>
  <c r="H352" i="3"/>
  <c r="I352" i="3" s="1"/>
  <c r="H353" i="3"/>
  <c r="I353" i="3" s="1"/>
  <c r="H354" i="3"/>
  <c r="I354" i="3" s="1"/>
  <c r="H355" i="3"/>
  <c r="I355" i="3" s="1"/>
  <c r="H356" i="3"/>
  <c r="I356" i="3"/>
  <c r="H357" i="3"/>
  <c r="I357" i="3" s="1"/>
  <c r="H358" i="3"/>
  <c r="I358" i="3" s="1"/>
  <c r="H359" i="3"/>
  <c r="I359" i="3" s="1"/>
  <c r="H360" i="3"/>
  <c r="I360" i="3"/>
  <c r="H361" i="3"/>
  <c r="I361" i="3" s="1"/>
  <c r="H362" i="3"/>
  <c r="I362" i="3" s="1"/>
  <c r="H363" i="3"/>
  <c r="I363" i="3" s="1"/>
  <c r="H364" i="3"/>
  <c r="I364" i="3"/>
  <c r="H365" i="3"/>
  <c r="I365" i="3" s="1"/>
  <c r="H366" i="3"/>
  <c r="I366" i="3" s="1"/>
  <c r="H367" i="3"/>
  <c r="I367" i="3" s="1"/>
  <c r="H368" i="3"/>
  <c r="I368" i="3" s="1"/>
  <c r="H369" i="3"/>
  <c r="I369" i="3" s="1"/>
  <c r="H370" i="3"/>
  <c r="I370" i="3" s="1"/>
  <c r="H371" i="3"/>
  <c r="I371" i="3" s="1"/>
  <c r="H372" i="3"/>
  <c r="I372" i="3"/>
  <c r="H373" i="3"/>
  <c r="I373" i="3" s="1"/>
  <c r="H374" i="3"/>
  <c r="I374" i="3" s="1"/>
  <c r="H375" i="3"/>
  <c r="I375" i="3" s="1"/>
  <c r="H376" i="3"/>
  <c r="I376" i="3"/>
  <c r="H377" i="3"/>
  <c r="I377" i="3" s="1"/>
  <c r="H378" i="3"/>
  <c r="I378" i="3" s="1"/>
  <c r="H379" i="3"/>
  <c r="I379" i="3" s="1"/>
  <c r="H380" i="3"/>
  <c r="I380" i="3"/>
  <c r="H381" i="3"/>
  <c r="I381" i="3" s="1"/>
  <c r="H382" i="3"/>
  <c r="I382" i="3" s="1"/>
  <c r="H383" i="3"/>
  <c r="I383" i="3" s="1"/>
  <c r="H384" i="3"/>
  <c r="I384" i="3" s="1"/>
  <c r="H385" i="3"/>
  <c r="I385" i="3" s="1"/>
  <c r="H386" i="3"/>
  <c r="I386" i="3" s="1"/>
  <c r="H387" i="3"/>
  <c r="I387" i="3" s="1"/>
  <c r="H388" i="3"/>
  <c r="I388" i="3" s="1"/>
  <c r="H389" i="3"/>
  <c r="I389" i="3" s="1"/>
  <c r="H390" i="3"/>
  <c r="I390" i="3" s="1"/>
  <c r="H391" i="3"/>
  <c r="I391" i="3" s="1"/>
  <c r="H392" i="3"/>
  <c r="I392" i="3" s="1"/>
  <c r="H393" i="3"/>
  <c r="I393" i="3" s="1"/>
  <c r="H394" i="3"/>
  <c r="I394" i="3" s="1"/>
  <c r="H395" i="3"/>
  <c r="I395" i="3" s="1"/>
  <c r="H396" i="3"/>
  <c r="I396" i="3" s="1"/>
  <c r="H397" i="3"/>
  <c r="I397" i="3" s="1"/>
  <c r="H398" i="3"/>
  <c r="I398" i="3" s="1"/>
  <c r="H399" i="3"/>
  <c r="I399" i="3" s="1"/>
  <c r="H400" i="3"/>
  <c r="I400" i="3"/>
  <c r="H401" i="3"/>
  <c r="I401" i="3" s="1"/>
  <c r="H402" i="3"/>
  <c r="I402" i="3" s="1"/>
  <c r="H403" i="3"/>
  <c r="I403" i="3" s="1"/>
  <c r="H404" i="3"/>
  <c r="I404" i="3" s="1"/>
  <c r="H405" i="3"/>
  <c r="I405" i="3" s="1"/>
  <c r="H406" i="3"/>
  <c r="I406" i="3" s="1"/>
  <c r="H407" i="3"/>
  <c r="I407" i="3" s="1"/>
  <c r="H408" i="3"/>
  <c r="I408" i="3"/>
  <c r="H409" i="3"/>
  <c r="I409" i="3" s="1"/>
  <c r="H410" i="3"/>
  <c r="I410" i="3" s="1"/>
  <c r="H411" i="3"/>
  <c r="I411" i="3" s="1"/>
  <c r="H412" i="3"/>
  <c r="I412" i="3" s="1"/>
  <c r="H413" i="3"/>
  <c r="I413" i="3" s="1"/>
  <c r="H414" i="3"/>
  <c r="I414" i="3"/>
  <c r="H415" i="3"/>
  <c r="I415" i="3" s="1"/>
  <c r="H416" i="3"/>
  <c r="I416" i="3"/>
  <c r="H417" i="3"/>
  <c r="I417" i="3" s="1"/>
  <c r="H418" i="3"/>
  <c r="I418" i="3" s="1"/>
  <c r="H419" i="3"/>
  <c r="I419" i="3" s="1"/>
  <c r="H420" i="3"/>
  <c r="I420" i="3" s="1"/>
  <c r="H421" i="3"/>
  <c r="I421" i="3" s="1"/>
  <c r="H422" i="3"/>
  <c r="I422" i="3" s="1"/>
  <c r="H423" i="3"/>
  <c r="I423" i="3" s="1"/>
  <c r="H424" i="3"/>
  <c r="I424" i="3"/>
  <c r="H425" i="3"/>
  <c r="I425" i="3" s="1"/>
  <c r="H426" i="3"/>
  <c r="I426" i="3" s="1"/>
  <c r="H427" i="3"/>
  <c r="I427" i="3" s="1"/>
  <c r="H428" i="3"/>
  <c r="I428" i="3" s="1"/>
  <c r="H429" i="3"/>
  <c r="I429" i="3" s="1"/>
  <c r="H430" i="3"/>
  <c r="I430" i="3"/>
  <c r="H431" i="3"/>
  <c r="I431" i="3" s="1"/>
  <c r="H432" i="3"/>
  <c r="I432" i="3"/>
  <c r="H433" i="3"/>
  <c r="I433" i="3" s="1"/>
  <c r="H434" i="3"/>
  <c r="I434" i="3" s="1"/>
  <c r="H435" i="3"/>
  <c r="I435" i="3" s="1"/>
  <c r="H436" i="3"/>
  <c r="I436" i="3" s="1"/>
  <c r="H437" i="3"/>
  <c r="I437" i="3" s="1"/>
  <c r="H438" i="3"/>
  <c r="I438" i="3" s="1"/>
  <c r="H439" i="3"/>
  <c r="I439" i="3" s="1"/>
  <c r="H440" i="3"/>
  <c r="I440" i="3"/>
  <c r="H441" i="3"/>
  <c r="I441" i="3" s="1"/>
  <c r="H442" i="3"/>
  <c r="I442" i="3" s="1"/>
  <c r="H443" i="3"/>
  <c r="I443" i="3" s="1"/>
  <c r="H444" i="3"/>
  <c r="I444" i="3" s="1"/>
  <c r="H445" i="3"/>
  <c r="I445" i="3" s="1"/>
  <c r="H446" i="3"/>
  <c r="I446" i="3"/>
  <c r="H447" i="3"/>
  <c r="I447" i="3" s="1"/>
  <c r="H448" i="3"/>
  <c r="I448" i="3"/>
  <c r="H449" i="3"/>
  <c r="I449" i="3" s="1"/>
  <c r="H450" i="3"/>
  <c r="I450" i="3" s="1"/>
  <c r="H451" i="3"/>
  <c r="I451" i="3" s="1"/>
  <c r="H452" i="3"/>
  <c r="I452" i="3" s="1"/>
  <c r="H453" i="3"/>
  <c r="I453" i="3" s="1"/>
  <c r="H454" i="3"/>
  <c r="I454" i="3" s="1"/>
  <c r="H455" i="3"/>
  <c r="I455" i="3" s="1"/>
  <c r="H456" i="3"/>
  <c r="I456" i="3"/>
  <c r="H457" i="3"/>
  <c r="I457" i="3" s="1"/>
  <c r="H458" i="3"/>
  <c r="I458" i="3" s="1"/>
  <c r="H459" i="3"/>
  <c r="I459" i="3" s="1"/>
  <c r="H460" i="3"/>
  <c r="I460" i="3" s="1"/>
  <c r="H461" i="3"/>
  <c r="I461" i="3" s="1"/>
  <c r="H462" i="3"/>
  <c r="I462" i="3"/>
  <c r="H463" i="3"/>
  <c r="I463" i="3" s="1"/>
  <c r="H464" i="3"/>
  <c r="I464" i="3"/>
  <c r="H465" i="3"/>
  <c r="I465" i="3" s="1"/>
  <c r="H466" i="3"/>
  <c r="I466" i="3" s="1"/>
  <c r="H467" i="3"/>
  <c r="I467" i="3" s="1"/>
  <c r="H468" i="3"/>
  <c r="I468" i="3" s="1"/>
  <c r="H469" i="3"/>
  <c r="I469" i="3" s="1"/>
  <c r="H470" i="3"/>
  <c r="I470" i="3" s="1"/>
  <c r="H471" i="3"/>
  <c r="I471" i="3" s="1"/>
  <c r="H472" i="3"/>
  <c r="I472" i="3"/>
  <c r="H473" i="3"/>
  <c r="I473" i="3" s="1"/>
  <c r="H474" i="3"/>
  <c r="I474" i="3" s="1"/>
  <c r="H475" i="3"/>
  <c r="I475" i="3" s="1"/>
  <c r="H476" i="3"/>
  <c r="I476" i="3" s="1"/>
  <c r="H477" i="3"/>
  <c r="I477" i="3" s="1"/>
  <c r="H478" i="3"/>
  <c r="I478" i="3"/>
  <c r="H479" i="3"/>
  <c r="I479" i="3" s="1"/>
  <c r="H480" i="3"/>
  <c r="I480" i="3"/>
  <c r="H481" i="3"/>
  <c r="I481" i="3" s="1"/>
  <c r="H482" i="3"/>
  <c r="I482" i="3" s="1"/>
  <c r="H483" i="3"/>
  <c r="I483" i="3" s="1"/>
  <c r="H484" i="3"/>
  <c r="I484" i="3" s="1"/>
  <c r="H485" i="3"/>
  <c r="I485" i="3" s="1"/>
  <c r="H486" i="3"/>
  <c r="I486" i="3" s="1"/>
  <c r="H487" i="3"/>
  <c r="I487" i="3" s="1"/>
  <c r="H488" i="3"/>
  <c r="I488" i="3"/>
  <c r="H489" i="3"/>
  <c r="I489" i="3" s="1"/>
  <c r="H490" i="3"/>
  <c r="I490" i="3" s="1"/>
  <c r="H491" i="3"/>
  <c r="I491" i="3" s="1"/>
  <c r="H492" i="3"/>
  <c r="I492" i="3" s="1"/>
  <c r="H493" i="3"/>
  <c r="I493" i="3" s="1"/>
  <c r="H494" i="3"/>
  <c r="I494" i="3"/>
  <c r="H495" i="3"/>
  <c r="I495" i="3" s="1"/>
  <c r="H496" i="3"/>
  <c r="I496" i="3"/>
  <c r="H497" i="3"/>
  <c r="I497" i="3" s="1"/>
  <c r="H498" i="3"/>
  <c r="I498" i="3" s="1"/>
  <c r="H499" i="3"/>
  <c r="I499" i="3" s="1"/>
  <c r="H500" i="3"/>
  <c r="I500" i="3" s="1"/>
  <c r="H501" i="3"/>
  <c r="I501" i="3" s="1"/>
  <c r="H502" i="3"/>
  <c r="I502" i="3"/>
  <c r="H503" i="3"/>
  <c r="I503" i="3" s="1"/>
  <c r="H504" i="3"/>
  <c r="I504" i="3" s="1"/>
  <c r="H505" i="3"/>
  <c r="I505" i="3" s="1"/>
  <c r="H506" i="3"/>
  <c r="I506" i="3"/>
  <c r="H507" i="3"/>
  <c r="I507" i="3" s="1"/>
  <c r="H508" i="3"/>
  <c r="I508" i="3" s="1"/>
  <c r="H509" i="3"/>
  <c r="I509" i="3" s="1"/>
  <c r="H510" i="3"/>
  <c r="I510" i="3" s="1"/>
  <c r="H511" i="3"/>
  <c r="I511" i="3" s="1"/>
  <c r="H512" i="3"/>
  <c r="I512" i="3"/>
  <c r="H513" i="3"/>
  <c r="I513" i="3" s="1"/>
  <c r="H514" i="3"/>
  <c r="I514" i="3"/>
  <c r="H515" i="3"/>
  <c r="I515" i="3" s="1"/>
  <c r="H516" i="3"/>
  <c r="I516" i="3" s="1"/>
  <c r="H517" i="3"/>
  <c r="I517" i="3" s="1"/>
  <c r="H518" i="3"/>
  <c r="I518" i="3"/>
  <c r="H519" i="3"/>
  <c r="I519" i="3" s="1"/>
  <c r="H520" i="3"/>
  <c r="I520" i="3"/>
  <c r="H521" i="3"/>
  <c r="I521" i="3" s="1"/>
  <c r="H522" i="3"/>
  <c r="I522" i="3" s="1"/>
  <c r="H523" i="3"/>
  <c r="I523" i="3" s="1"/>
  <c r="H524" i="3"/>
  <c r="I524" i="3" s="1"/>
  <c r="H525" i="3"/>
  <c r="I525" i="3" s="1"/>
  <c r="H526" i="3"/>
  <c r="I526" i="3"/>
  <c r="H527" i="3"/>
  <c r="I527" i="3" s="1"/>
  <c r="H528" i="3"/>
  <c r="I528" i="3" s="1"/>
  <c r="H529" i="3"/>
  <c r="I529" i="3" s="1"/>
  <c r="H530" i="3"/>
  <c r="I530" i="3" s="1"/>
  <c r="H531" i="3"/>
  <c r="I531" i="3" s="1"/>
  <c r="H532" i="3"/>
  <c r="I532" i="3" s="1"/>
  <c r="H533" i="3"/>
  <c r="I533" i="3" s="1"/>
  <c r="H534" i="3"/>
  <c r="I534" i="3"/>
  <c r="H535" i="3"/>
  <c r="I535" i="3" s="1"/>
  <c r="H536" i="3"/>
  <c r="I536" i="3"/>
  <c r="H537" i="3"/>
  <c r="I537" i="3" s="1"/>
  <c r="H538" i="3"/>
  <c r="I538" i="3" s="1"/>
  <c r="H539" i="3"/>
  <c r="I539" i="3" s="1"/>
  <c r="H540" i="3"/>
  <c r="I540" i="3" s="1"/>
  <c r="H541" i="3"/>
  <c r="I541" i="3" s="1"/>
  <c r="H542" i="3"/>
  <c r="I542" i="3"/>
  <c r="H543" i="3"/>
  <c r="I543" i="3" s="1"/>
  <c r="H544" i="3"/>
  <c r="I544" i="3" s="1"/>
  <c r="H545" i="3"/>
  <c r="I545" i="3" s="1"/>
  <c r="H546" i="3"/>
  <c r="I546" i="3" s="1"/>
  <c r="H547" i="3"/>
  <c r="I547" i="3" s="1"/>
  <c r="H548" i="3"/>
  <c r="I548" i="3" s="1"/>
  <c r="H549" i="3"/>
  <c r="I549" i="3" s="1"/>
  <c r="H550" i="3"/>
  <c r="I550" i="3"/>
  <c r="H551" i="3"/>
  <c r="I551" i="3" s="1"/>
  <c r="H552" i="3"/>
  <c r="I552" i="3"/>
  <c r="H553" i="3"/>
  <c r="I553" i="3" s="1"/>
  <c r="H554" i="3"/>
  <c r="I554" i="3" s="1"/>
  <c r="H555" i="3"/>
  <c r="I555" i="3" s="1"/>
  <c r="H556" i="3"/>
  <c r="I556" i="3" s="1"/>
  <c r="H557" i="3"/>
  <c r="I557" i="3" s="1"/>
  <c r="H558" i="3"/>
  <c r="I558" i="3"/>
  <c r="H559" i="3"/>
  <c r="I559" i="3" s="1"/>
  <c r="H560" i="3"/>
  <c r="I560" i="3" s="1"/>
  <c r="H561" i="3"/>
  <c r="I561" i="3" s="1"/>
  <c r="H562" i="3"/>
  <c r="I562" i="3" s="1"/>
  <c r="H563" i="3"/>
  <c r="I563" i="3" s="1"/>
  <c r="H564" i="3"/>
  <c r="I564" i="3" s="1"/>
  <c r="H565" i="3"/>
  <c r="I565" i="3" s="1"/>
  <c r="H566" i="3"/>
  <c r="I566" i="3"/>
  <c r="H567" i="3"/>
  <c r="I567" i="3" s="1"/>
  <c r="H568" i="3"/>
  <c r="I568" i="3"/>
  <c r="H569" i="3"/>
  <c r="I569" i="3" s="1"/>
  <c r="H570" i="3"/>
  <c r="I570" i="3" s="1"/>
  <c r="H571" i="3"/>
  <c r="I571" i="3" s="1"/>
  <c r="H572" i="3"/>
  <c r="I572" i="3" s="1"/>
  <c r="H573" i="3"/>
  <c r="I573" i="3" s="1"/>
  <c r="H574" i="3"/>
  <c r="I574" i="3"/>
  <c r="H575" i="3"/>
  <c r="I575" i="3" s="1"/>
  <c r="H576" i="3"/>
  <c r="I576" i="3" s="1"/>
  <c r="H577" i="3"/>
  <c r="I577" i="3" s="1"/>
  <c r="H578" i="3"/>
  <c r="I578" i="3" s="1"/>
  <c r="H579" i="3"/>
  <c r="I579" i="3" s="1"/>
  <c r="H580" i="3"/>
  <c r="I580" i="3" s="1"/>
  <c r="H581" i="3"/>
  <c r="I581" i="3" s="1"/>
  <c r="H582" i="3"/>
  <c r="I582" i="3"/>
  <c r="H583" i="3"/>
  <c r="I583" i="3" s="1"/>
  <c r="H584" i="3"/>
  <c r="I584" i="3"/>
  <c r="H585" i="3"/>
  <c r="I585" i="3" s="1"/>
  <c r="H586" i="3"/>
  <c r="I586" i="3"/>
  <c r="H587" i="3"/>
  <c r="I587" i="3" s="1"/>
  <c r="H588" i="3"/>
  <c r="I588" i="3" s="1"/>
  <c r="H589" i="3"/>
  <c r="I589" i="3" s="1"/>
  <c r="H590" i="3"/>
  <c r="I590" i="3"/>
  <c r="H591" i="3"/>
  <c r="I591" i="3" s="1"/>
  <c r="H592" i="3"/>
  <c r="I592" i="3"/>
  <c r="H593" i="3"/>
  <c r="I593" i="3" s="1"/>
  <c r="H594" i="3"/>
  <c r="I594" i="3" s="1"/>
  <c r="H595" i="3"/>
  <c r="I595" i="3" s="1"/>
  <c r="H596" i="3"/>
  <c r="I596" i="3" s="1"/>
  <c r="H597" i="3"/>
  <c r="I597" i="3" s="1"/>
  <c r="H598" i="3"/>
  <c r="I598" i="3"/>
  <c r="H599" i="3"/>
  <c r="I599" i="3" s="1"/>
  <c r="H600" i="3"/>
  <c r="I600" i="3" s="1"/>
  <c r="H601" i="3"/>
  <c r="I601" i="3" s="1"/>
  <c r="H602" i="3"/>
  <c r="I602" i="3"/>
  <c r="H603" i="3"/>
  <c r="I603" i="3" s="1"/>
  <c r="H604" i="3"/>
  <c r="I604" i="3" s="1"/>
  <c r="H605" i="3"/>
  <c r="I605" i="3" s="1"/>
  <c r="H606" i="3"/>
  <c r="I606" i="3" s="1"/>
  <c r="H607" i="3"/>
  <c r="I607" i="3" s="1"/>
  <c r="H608" i="3"/>
  <c r="I608" i="3"/>
  <c r="H609" i="3"/>
  <c r="I609" i="3" s="1"/>
  <c r="H610" i="3"/>
  <c r="I610" i="3" s="1"/>
  <c r="H611" i="3"/>
  <c r="I611" i="3" s="1"/>
  <c r="H612" i="3"/>
  <c r="I612" i="3" s="1"/>
  <c r="H613" i="3"/>
  <c r="I613" i="3" s="1"/>
  <c r="H614" i="3"/>
  <c r="I614" i="3"/>
  <c r="H615" i="3"/>
  <c r="I615" i="3" s="1"/>
  <c r="H616" i="3"/>
  <c r="I616" i="3"/>
  <c r="H617" i="3"/>
  <c r="I617" i="3" s="1"/>
  <c r="H618" i="3"/>
  <c r="I618" i="3" s="1"/>
  <c r="H619" i="3"/>
  <c r="I619" i="3" s="1"/>
  <c r="H620" i="3"/>
  <c r="I620" i="3" s="1"/>
  <c r="H621" i="3"/>
  <c r="I621" i="3" s="1"/>
  <c r="H622" i="3"/>
  <c r="I622" i="3" s="1"/>
  <c r="H623" i="3"/>
  <c r="I623" i="3" s="1"/>
  <c r="H624" i="3"/>
  <c r="I624" i="3"/>
  <c r="H625" i="3"/>
  <c r="I625" i="3" s="1"/>
  <c r="H626" i="3"/>
  <c r="I626" i="3"/>
  <c r="H627" i="3"/>
  <c r="I627" i="3" s="1"/>
  <c r="H628" i="3"/>
  <c r="I628" i="3"/>
  <c r="H629" i="3"/>
  <c r="I629" i="3" s="1"/>
  <c r="H630" i="3"/>
  <c r="I630" i="3" s="1"/>
  <c r="H631" i="3"/>
  <c r="I631" i="3" s="1"/>
  <c r="H632" i="3"/>
  <c r="I632" i="3"/>
  <c r="H633" i="3"/>
  <c r="I633" i="3" s="1"/>
  <c r="H634" i="3"/>
  <c r="I634" i="3"/>
  <c r="H635" i="3"/>
  <c r="I635" i="3" s="1"/>
  <c r="H636" i="3"/>
  <c r="I636" i="3"/>
  <c r="H637" i="3"/>
  <c r="I637" i="3" s="1"/>
  <c r="H638" i="3"/>
  <c r="I638" i="3" s="1"/>
  <c r="H639" i="3"/>
  <c r="I639" i="3" s="1"/>
  <c r="H640" i="3"/>
  <c r="I640" i="3"/>
  <c r="H641" i="3"/>
  <c r="I641" i="3" s="1"/>
  <c r="H642" i="3"/>
  <c r="I642" i="3" s="1"/>
  <c r="H643" i="3"/>
  <c r="I643" i="3" s="1"/>
  <c r="H644" i="3"/>
  <c r="I644" i="3" s="1"/>
  <c r="H645" i="3"/>
  <c r="I645" i="3" s="1"/>
  <c r="H646" i="3"/>
  <c r="I646" i="3"/>
  <c r="H647" i="3"/>
  <c r="I647" i="3" s="1"/>
  <c r="H648" i="3"/>
  <c r="I648" i="3" s="1"/>
  <c r="H649" i="3"/>
  <c r="I649" i="3" s="1"/>
  <c r="H650" i="3"/>
  <c r="I650" i="3" s="1"/>
  <c r="H651" i="3"/>
  <c r="I651" i="3" s="1"/>
  <c r="H652" i="3"/>
  <c r="I652" i="3" s="1"/>
  <c r="H653" i="3"/>
  <c r="I653" i="3" s="1"/>
  <c r="H654" i="3"/>
  <c r="I654" i="3" s="1"/>
  <c r="H655" i="3"/>
  <c r="I655" i="3" s="1"/>
  <c r="H656" i="3"/>
  <c r="I656" i="3" s="1"/>
  <c r="H657" i="3"/>
  <c r="I657" i="3" s="1"/>
  <c r="H658" i="3"/>
  <c r="I658" i="3" s="1"/>
  <c r="H659" i="3"/>
  <c r="I659" i="3" s="1"/>
  <c r="H660" i="3"/>
  <c r="I660" i="3" s="1"/>
  <c r="H661" i="3"/>
  <c r="I661" i="3" s="1"/>
  <c r="H662" i="3"/>
  <c r="I662" i="3" s="1"/>
  <c r="H663" i="3"/>
  <c r="I663" i="3" s="1"/>
  <c r="H664" i="3"/>
  <c r="I664" i="3" s="1"/>
  <c r="H665" i="3"/>
  <c r="I665" i="3" s="1"/>
  <c r="H666" i="3"/>
  <c r="I666" i="3" s="1"/>
  <c r="H667" i="3"/>
  <c r="I667" i="3" s="1"/>
  <c r="H668" i="3"/>
  <c r="I668" i="3" s="1"/>
  <c r="H669" i="3"/>
  <c r="I669" i="3" s="1"/>
  <c r="H670" i="3"/>
  <c r="I670" i="3" s="1"/>
  <c r="H671" i="3"/>
  <c r="I671" i="3" s="1"/>
  <c r="H672" i="3"/>
  <c r="I672" i="3" s="1"/>
  <c r="H673" i="3"/>
  <c r="I673" i="3" s="1"/>
  <c r="H674" i="3"/>
  <c r="I674" i="3" s="1"/>
  <c r="H675" i="3"/>
  <c r="I675" i="3" s="1"/>
  <c r="H676" i="3"/>
  <c r="I676" i="3" s="1"/>
  <c r="H677" i="3"/>
  <c r="I677" i="3" s="1"/>
  <c r="H678" i="3"/>
  <c r="I678" i="3" s="1"/>
  <c r="H679" i="3"/>
  <c r="I679" i="3" s="1"/>
  <c r="H680" i="3"/>
  <c r="I680" i="3" s="1"/>
  <c r="H681" i="3"/>
  <c r="I681" i="3" s="1"/>
  <c r="H682" i="3"/>
  <c r="I682" i="3" s="1"/>
  <c r="H683" i="3"/>
  <c r="I683" i="3" s="1"/>
  <c r="H684" i="3"/>
  <c r="I684" i="3" s="1"/>
  <c r="H685" i="3"/>
  <c r="I685" i="3" s="1"/>
  <c r="H686" i="3"/>
  <c r="I686" i="3" s="1"/>
  <c r="H687" i="3"/>
  <c r="I687" i="3" s="1"/>
  <c r="H688" i="3"/>
  <c r="I688" i="3" s="1"/>
  <c r="H689" i="3"/>
  <c r="I689" i="3" s="1"/>
  <c r="H690" i="3"/>
  <c r="I690" i="3" s="1"/>
  <c r="H691" i="3"/>
  <c r="I691" i="3" s="1"/>
  <c r="H692" i="3"/>
  <c r="I692" i="3" s="1"/>
  <c r="H693" i="3"/>
  <c r="I693" i="3" s="1"/>
  <c r="H694" i="3"/>
  <c r="I694" i="3" s="1"/>
  <c r="H695" i="3"/>
  <c r="I695" i="3" s="1"/>
  <c r="H696" i="3"/>
  <c r="I696" i="3" s="1"/>
  <c r="H697" i="3"/>
  <c r="I697" i="3" s="1"/>
  <c r="H698" i="3"/>
  <c r="I698" i="3" s="1"/>
  <c r="H699" i="3"/>
  <c r="I699" i="3" s="1"/>
  <c r="H700" i="3"/>
  <c r="I700" i="3" s="1"/>
  <c r="H701" i="3"/>
  <c r="I701" i="3" s="1"/>
  <c r="H702" i="3"/>
  <c r="I702" i="3" s="1"/>
  <c r="H703" i="3"/>
  <c r="I703" i="3" s="1"/>
  <c r="H704" i="3"/>
  <c r="I704" i="3" s="1"/>
  <c r="H705" i="3"/>
  <c r="I705" i="3" s="1"/>
  <c r="H706" i="3"/>
  <c r="I706" i="3" s="1"/>
  <c r="H707" i="3"/>
  <c r="I707" i="3" s="1"/>
  <c r="H708" i="3"/>
  <c r="I708" i="3" s="1"/>
  <c r="H4" i="3"/>
  <c r="I4" i="3" s="1"/>
  <c r="Q4" i="2"/>
  <c r="P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4" i="2"/>
  <c r="I5" i="2" l="1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4" i="2"/>
  <c r="K2" i="5" l="1"/>
  <c r="L2" i="5"/>
  <c r="M2" i="5"/>
  <c r="AK708" i="5"/>
  <c r="AJ708" i="5"/>
  <c r="AK707" i="5"/>
  <c r="AJ707" i="5"/>
  <c r="AK706" i="5"/>
  <c r="AJ706" i="5"/>
  <c r="AK705" i="5"/>
  <c r="AJ705" i="5"/>
  <c r="AK704" i="5"/>
  <c r="AJ704" i="5"/>
  <c r="AK703" i="5"/>
  <c r="AJ703" i="5"/>
  <c r="AK702" i="5"/>
  <c r="AJ702" i="5"/>
  <c r="AK701" i="5"/>
  <c r="AJ701" i="5"/>
  <c r="AK700" i="5"/>
  <c r="AJ700" i="5"/>
  <c r="AK699" i="5"/>
  <c r="AJ699" i="5"/>
  <c r="AK698" i="5"/>
  <c r="AJ698" i="5"/>
  <c r="AK697" i="5"/>
  <c r="AJ697" i="5"/>
  <c r="AK696" i="5"/>
  <c r="AJ696" i="5"/>
  <c r="AK695" i="5"/>
  <c r="AJ695" i="5"/>
  <c r="AK694" i="5"/>
  <c r="AJ694" i="5"/>
  <c r="AK693" i="5"/>
  <c r="AJ693" i="5"/>
  <c r="AK692" i="5"/>
  <c r="AJ692" i="5"/>
  <c r="AK691" i="5"/>
  <c r="AJ691" i="5"/>
  <c r="AK690" i="5"/>
  <c r="AJ690" i="5"/>
  <c r="AK689" i="5"/>
  <c r="AJ689" i="5"/>
  <c r="AK688" i="5"/>
  <c r="AJ688" i="5"/>
  <c r="AK687" i="5"/>
  <c r="AJ687" i="5"/>
  <c r="AK686" i="5"/>
  <c r="AJ686" i="5"/>
  <c r="AK685" i="5"/>
  <c r="AJ685" i="5"/>
  <c r="AK684" i="5"/>
  <c r="AJ684" i="5"/>
  <c r="AK683" i="5"/>
  <c r="AJ683" i="5"/>
  <c r="AK682" i="5"/>
  <c r="AJ682" i="5"/>
  <c r="AK681" i="5"/>
  <c r="AJ681" i="5"/>
  <c r="AK680" i="5"/>
  <c r="AJ680" i="5"/>
  <c r="AK679" i="5"/>
  <c r="AJ679" i="5"/>
  <c r="AK678" i="5"/>
  <c r="AJ678" i="5"/>
  <c r="AK677" i="5"/>
  <c r="AJ677" i="5"/>
  <c r="AK676" i="5"/>
  <c r="AJ676" i="5"/>
  <c r="AK675" i="5"/>
  <c r="AJ675" i="5"/>
  <c r="AK674" i="5"/>
  <c r="AJ674" i="5"/>
  <c r="AK673" i="5"/>
  <c r="AJ673" i="5"/>
  <c r="AK68" i="5"/>
  <c r="AJ68" i="5"/>
  <c r="AK672" i="5"/>
  <c r="AJ672" i="5"/>
  <c r="AK671" i="5"/>
  <c r="AJ671" i="5"/>
  <c r="AK670" i="5"/>
  <c r="AJ670" i="5"/>
  <c r="AK669" i="5"/>
  <c r="AJ669" i="5"/>
  <c r="AK668" i="5"/>
  <c r="AJ668" i="5"/>
  <c r="AK63" i="5"/>
  <c r="AJ63" i="5"/>
  <c r="AK667" i="5"/>
  <c r="AJ667" i="5"/>
  <c r="AK666" i="5"/>
  <c r="AJ666" i="5"/>
  <c r="AK665" i="5"/>
  <c r="AJ665" i="5"/>
  <c r="AK664" i="5"/>
  <c r="AJ664" i="5"/>
  <c r="AK663" i="5"/>
  <c r="AJ663" i="5"/>
  <c r="AK662" i="5"/>
  <c r="AJ662" i="5"/>
  <c r="AK661" i="5"/>
  <c r="AJ661" i="5"/>
  <c r="AK660" i="5"/>
  <c r="AJ660" i="5"/>
  <c r="AK659" i="5"/>
  <c r="AJ659" i="5"/>
  <c r="AK658" i="5"/>
  <c r="AJ658" i="5"/>
  <c r="AK90" i="5"/>
  <c r="AJ90" i="5"/>
  <c r="AK657" i="5"/>
  <c r="AJ657" i="5"/>
  <c r="AK656" i="5"/>
  <c r="AJ656" i="5"/>
  <c r="AK655" i="5"/>
  <c r="AJ655" i="5"/>
  <c r="AK654" i="5"/>
  <c r="AJ654" i="5"/>
  <c r="AK653" i="5"/>
  <c r="AJ653" i="5"/>
  <c r="AK652" i="5"/>
  <c r="AJ652" i="5"/>
  <c r="AK651" i="5"/>
  <c r="AJ651" i="5"/>
  <c r="AK650" i="5"/>
  <c r="AJ650" i="5"/>
  <c r="AK649" i="5"/>
  <c r="AJ649" i="5"/>
  <c r="AK62" i="5"/>
  <c r="AJ62" i="5"/>
  <c r="AK89" i="5"/>
  <c r="AJ89" i="5"/>
  <c r="AK88" i="5"/>
  <c r="AJ88" i="5"/>
  <c r="AK61" i="5"/>
  <c r="AJ61" i="5"/>
  <c r="AK60" i="5"/>
  <c r="AJ60" i="5"/>
  <c r="AK648" i="5"/>
  <c r="AJ648" i="5"/>
  <c r="AK647" i="5"/>
  <c r="AJ647" i="5"/>
  <c r="AK59" i="5"/>
  <c r="AJ59" i="5"/>
  <c r="AK58" i="5"/>
  <c r="AJ58" i="5"/>
  <c r="AK646" i="5"/>
  <c r="AJ646" i="5"/>
  <c r="AK645" i="5"/>
  <c r="AJ645" i="5"/>
  <c r="AK644" i="5"/>
  <c r="AJ644" i="5"/>
  <c r="AK643" i="5"/>
  <c r="AJ643" i="5"/>
  <c r="AK642" i="5"/>
  <c r="AJ642" i="5"/>
  <c r="AK641" i="5"/>
  <c r="AJ641" i="5"/>
  <c r="AK640" i="5"/>
  <c r="AJ640" i="5"/>
  <c r="AK639" i="5"/>
  <c r="AJ639" i="5"/>
  <c r="AK638" i="5"/>
  <c r="AJ638" i="5"/>
  <c r="AK637" i="5"/>
  <c r="AJ637" i="5"/>
  <c r="AK636" i="5"/>
  <c r="AJ636" i="5"/>
  <c r="AK635" i="5"/>
  <c r="AJ635" i="5"/>
  <c r="AK634" i="5"/>
  <c r="AJ634" i="5"/>
  <c r="AK633" i="5"/>
  <c r="AJ633" i="5"/>
  <c r="AK632" i="5"/>
  <c r="AJ632" i="5"/>
  <c r="AK631" i="5"/>
  <c r="AJ631" i="5"/>
  <c r="AK630" i="5"/>
  <c r="AJ630" i="5"/>
  <c r="AK629" i="5"/>
  <c r="AJ629" i="5"/>
  <c r="AK628" i="5"/>
  <c r="AJ628" i="5"/>
  <c r="AK627" i="5"/>
  <c r="AJ627" i="5"/>
  <c r="AK626" i="5"/>
  <c r="AJ626" i="5"/>
  <c r="AK625" i="5"/>
  <c r="AJ625" i="5"/>
  <c r="AK624" i="5"/>
  <c r="AJ624" i="5"/>
  <c r="AK623" i="5"/>
  <c r="AJ623" i="5"/>
  <c r="AK622" i="5"/>
  <c r="AJ622" i="5"/>
  <c r="AK621" i="5"/>
  <c r="AJ621" i="5"/>
  <c r="AK620" i="5"/>
  <c r="AJ620" i="5"/>
  <c r="AK619" i="5"/>
  <c r="AJ619" i="5"/>
  <c r="AK618" i="5"/>
  <c r="AJ618" i="5"/>
  <c r="AK617" i="5"/>
  <c r="AJ617" i="5"/>
  <c r="AK616" i="5"/>
  <c r="AJ616" i="5"/>
  <c r="AK615" i="5"/>
  <c r="AJ615" i="5"/>
  <c r="AK614" i="5"/>
  <c r="AJ614" i="5"/>
  <c r="AK613" i="5"/>
  <c r="AJ613" i="5"/>
  <c r="AK612" i="5"/>
  <c r="AJ612" i="5"/>
  <c r="AK611" i="5"/>
  <c r="AJ611" i="5"/>
  <c r="AK610" i="5"/>
  <c r="AJ610" i="5"/>
  <c r="AK609" i="5"/>
  <c r="AJ609" i="5"/>
  <c r="AK608" i="5"/>
  <c r="AJ608" i="5"/>
  <c r="AK607" i="5"/>
  <c r="AJ607" i="5"/>
  <c r="AK606" i="5"/>
  <c r="AJ606" i="5"/>
  <c r="AK87" i="5"/>
  <c r="AJ87" i="5"/>
  <c r="AK605" i="5"/>
  <c r="AJ605" i="5"/>
  <c r="AK604" i="5"/>
  <c r="AJ604" i="5"/>
  <c r="AK603" i="5"/>
  <c r="AJ603" i="5"/>
  <c r="AK602" i="5"/>
  <c r="AJ602" i="5"/>
  <c r="AK601" i="5"/>
  <c r="AJ601" i="5"/>
  <c r="AK600" i="5"/>
  <c r="AJ600" i="5"/>
  <c r="AK599" i="5"/>
  <c r="AJ599" i="5"/>
  <c r="AK598" i="5"/>
  <c r="AJ598" i="5"/>
  <c r="AK597" i="5"/>
  <c r="AJ597" i="5"/>
  <c r="AK596" i="5"/>
  <c r="AJ596" i="5"/>
  <c r="AK595" i="5"/>
  <c r="AJ595" i="5"/>
  <c r="AK594" i="5"/>
  <c r="AJ594" i="5"/>
  <c r="AK593" i="5"/>
  <c r="AJ593" i="5"/>
  <c r="AK592" i="5"/>
  <c r="AJ592" i="5"/>
  <c r="AK591" i="5"/>
  <c r="AJ591" i="5"/>
  <c r="AK590" i="5"/>
  <c r="AJ590" i="5"/>
  <c r="AK589" i="5"/>
  <c r="AJ589" i="5"/>
  <c r="AK588" i="5"/>
  <c r="AJ588" i="5"/>
  <c r="AK587" i="5"/>
  <c r="AJ587" i="5"/>
  <c r="AK586" i="5"/>
  <c r="AJ586" i="5"/>
  <c r="AK86" i="5"/>
  <c r="AJ86" i="5"/>
  <c r="AK85" i="5"/>
  <c r="AJ85" i="5"/>
  <c r="AK57" i="5"/>
  <c r="AJ57" i="5"/>
  <c r="AK56" i="5"/>
  <c r="AJ56" i="5"/>
  <c r="AK55" i="5"/>
  <c r="AJ55" i="5"/>
  <c r="AK585" i="5"/>
  <c r="AJ585" i="5"/>
  <c r="AK584" i="5"/>
  <c r="AJ584" i="5"/>
  <c r="AK583" i="5"/>
  <c r="AJ583" i="5"/>
  <c r="AK582" i="5"/>
  <c r="AJ582" i="5"/>
  <c r="AK581" i="5"/>
  <c r="AJ581" i="5"/>
  <c r="AK580" i="5"/>
  <c r="AJ580" i="5"/>
  <c r="AK579" i="5"/>
  <c r="AJ579" i="5"/>
  <c r="AK578" i="5"/>
  <c r="AJ578" i="5"/>
  <c r="AK577" i="5"/>
  <c r="AJ577" i="5"/>
  <c r="AK576" i="5"/>
  <c r="AJ576" i="5"/>
  <c r="AK575" i="5"/>
  <c r="AJ575" i="5"/>
  <c r="AK574" i="5"/>
  <c r="AJ574" i="5"/>
  <c r="AK573" i="5"/>
  <c r="AJ573" i="5"/>
  <c r="AK572" i="5"/>
  <c r="AJ572" i="5"/>
  <c r="AK571" i="5"/>
  <c r="AJ571" i="5"/>
  <c r="AK570" i="5"/>
  <c r="AJ570" i="5"/>
  <c r="AK54" i="5"/>
  <c r="AJ54" i="5"/>
  <c r="AK53" i="5"/>
  <c r="AJ53" i="5"/>
  <c r="AK569" i="5"/>
  <c r="AJ569" i="5"/>
  <c r="AK52" i="5"/>
  <c r="AJ52" i="5"/>
  <c r="AK51" i="5"/>
  <c r="AJ51" i="5"/>
  <c r="AK50" i="5"/>
  <c r="AJ50" i="5"/>
  <c r="AK49" i="5"/>
  <c r="AJ49" i="5"/>
  <c r="AK48" i="5"/>
  <c r="AJ48" i="5"/>
  <c r="AK47" i="5"/>
  <c r="AJ47" i="5"/>
  <c r="AK46" i="5"/>
  <c r="AJ46" i="5"/>
  <c r="AK45" i="5"/>
  <c r="AJ45" i="5"/>
  <c r="AK44" i="5"/>
  <c r="AJ44" i="5"/>
  <c r="AK43" i="5"/>
  <c r="AJ43" i="5"/>
  <c r="AK42" i="5"/>
  <c r="AJ42" i="5"/>
  <c r="AK568" i="5"/>
  <c r="AJ568" i="5"/>
  <c r="AK567" i="5"/>
  <c r="AJ567" i="5"/>
  <c r="AK566" i="5"/>
  <c r="AJ566" i="5"/>
  <c r="AK565" i="5"/>
  <c r="AJ565" i="5"/>
  <c r="AK564" i="5"/>
  <c r="AJ564" i="5"/>
  <c r="AK563" i="5"/>
  <c r="AJ563" i="5"/>
  <c r="AK562" i="5"/>
  <c r="AJ562" i="5"/>
  <c r="AK561" i="5"/>
  <c r="AJ561" i="5"/>
  <c r="AK560" i="5"/>
  <c r="AJ560" i="5"/>
  <c r="AK84" i="5"/>
  <c r="AJ84" i="5"/>
  <c r="AK559" i="5"/>
  <c r="AJ559" i="5"/>
  <c r="AK558" i="5"/>
  <c r="AJ558" i="5"/>
  <c r="AK557" i="5"/>
  <c r="AJ557" i="5"/>
  <c r="AK556" i="5"/>
  <c r="AJ556" i="5"/>
  <c r="AK41" i="5"/>
  <c r="AJ41" i="5"/>
  <c r="AK555" i="5"/>
  <c r="AJ555" i="5"/>
  <c r="AK40" i="5"/>
  <c r="AJ40" i="5"/>
  <c r="AK83" i="5"/>
  <c r="AJ83" i="5"/>
  <c r="AK82" i="5"/>
  <c r="AJ82" i="5"/>
  <c r="AK39" i="5"/>
  <c r="AJ39" i="5"/>
  <c r="AK38" i="5"/>
  <c r="AJ38" i="5"/>
  <c r="AK81" i="5"/>
  <c r="AJ81" i="5"/>
  <c r="AK37" i="5"/>
  <c r="AJ37" i="5"/>
  <c r="AK36" i="5"/>
  <c r="AJ36" i="5"/>
  <c r="AK35" i="5"/>
  <c r="AJ35" i="5"/>
  <c r="AK34" i="5"/>
  <c r="AJ34" i="5"/>
  <c r="AK33" i="5"/>
  <c r="AJ33" i="5"/>
  <c r="AK554" i="5"/>
  <c r="AJ554" i="5"/>
  <c r="AK32" i="5"/>
  <c r="AJ32" i="5"/>
  <c r="AK31" i="5"/>
  <c r="AJ31" i="5"/>
  <c r="AK80" i="5"/>
  <c r="AJ80" i="5"/>
  <c r="AK79" i="5"/>
  <c r="AJ79" i="5"/>
  <c r="AK30" i="5"/>
  <c r="AJ30" i="5"/>
  <c r="AK553" i="5"/>
  <c r="AJ553" i="5"/>
  <c r="AK552" i="5"/>
  <c r="AJ552" i="5"/>
  <c r="AK551" i="5"/>
  <c r="AJ551" i="5"/>
  <c r="AK550" i="5"/>
  <c r="AJ550" i="5"/>
  <c r="AK549" i="5"/>
  <c r="AJ549" i="5"/>
  <c r="AK29" i="5"/>
  <c r="AJ29" i="5"/>
  <c r="AK67" i="5"/>
  <c r="AJ67" i="5"/>
  <c r="AK548" i="5"/>
  <c r="AJ548" i="5"/>
  <c r="AK547" i="5"/>
  <c r="AJ547" i="5"/>
  <c r="AK66" i="5"/>
  <c r="AJ66" i="5"/>
  <c r="AK28" i="5"/>
  <c r="AJ28" i="5"/>
  <c r="AK27" i="5"/>
  <c r="AJ27" i="5"/>
  <c r="AK26" i="5"/>
  <c r="AJ26" i="5"/>
  <c r="AK25" i="5"/>
  <c r="AJ25" i="5"/>
  <c r="AK24" i="5"/>
  <c r="AJ24" i="5"/>
  <c r="AK546" i="5"/>
  <c r="AJ546" i="5"/>
  <c r="AK545" i="5"/>
  <c r="AJ545" i="5"/>
  <c r="AK544" i="5"/>
  <c r="AJ544" i="5"/>
  <c r="AK543" i="5"/>
  <c r="AJ543" i="5"/>
  <c r="AK542" i="5"/>
  <c r="AJ542" i="5"/>
  <c r="AK541" i="5"/>
  <c r="AJ541" i="5"/>
  <c r="AK540" i="5"/>
  <c r="AJ540" i="5"/>
  <c r="AK539" i="5"/>
  <c r="AJ539" i="5"/>
  <c r="AK538" i="5"/>
  <c r="AJ538" i="5"/>
  <c r="AK537" i="5"/>
  <c r="AJ537" i="5"/>
  <c r="AK536" i="5"/>
  <c r="AJ536" i="5"/>
  <c r="AK535" i="5"/>
  <c r="AJ535" i="5"/>
  <c r="AK534" i="5"/>
  <c r="AJ534" i="5"/>
  <c r="AK533" i="5"/>
  <c r="AJ533" i="5"/>
  <c r="AK532" i="5"/>
  <c r="AJ532" i="5"/>
  <c r="AK531" i="5"/>
  <c r="AJ531" i="5"/>
  <c r="AK530" i="5"/>
  <c r="AJ530" i="5"/>
  <c r="AK529" i="5"/>
  <c r="AJ529" i="5"/>
  <c r="AK528" i="5"/>
  <c r="AJ528" i="5"/>
  <c r="AK527" i="5"/>
  <c r="AJ527" i="5"/>
  <c r="AK526" i="5"/>
  <c r="AJ526" i="5"/>
  <c r="AK525" i="5"/>
  <c r="AJ525" i="5"/>
  <c r="AK524" i="5"/>
  <c r="AJ524" i="5"/>
  <c r="AK523" i="5"/>
  <c r="AJ523" i="5"/>
  <c r="AK522" i="5"/>
  <c r="AJ522" i="5"/>
  <c r="AK521" i="5"/>
  <c r="AJ521" i="5"/>
  <c r="AK520" i="5"/>
  <c r="AJ520" i="5"/>
  <c r="AK519" i="5"/>
  <c r="AJ519" i="5"/>
  <c r="AK518" i="5"/>
  <c r="AJ518" i="5"/>
  <c r="AK517" i="5"/>
  <c r="AJ517" i="5"/>
  <c r="AK516" i="5"/>
  <c r="AJ516" i="5"/>
  <c r="AK515" i="5"/>
  <c r="AJ515" i="5"/>
  <c r="AK514" i="5"/>
  <c r="AJ514" i="5"/>
  <c r="AK513" i="5"/>
  <c r="AJ513" i="5"/>
  <c r="AK512" i="5"/>
  <c r="AJ512" i="5"/>
  <c r="AK511" i="5"/>
  <c r="AJ511" i="5"/>
  <c r="AK510" i="5"/>
  <c r="AJ510" i="5"/>
  <c r="AK509" i="5"/>
  <c r="AJ509" i="5"/>
  <c r="AK508" i="5"/>
  <c r="AJ508" i="5"/>
  <c r="AK507" i="5"/>
  <c r="AJ507" i="5"/>
  <c r="AK65" i="5"/>
  <c r="AJ65" i="5"/>
  <c r="AK506" i="5"/>
  <c r="AJ506" i="5"/>
  <c r="AK505" i="5"/>
  <c r="AJ505" i="5"/>
  <c r="AK73" i="5"/>
  <c r="AJ73" i="5"/>
  <c r="AK504" i="5"/>
  <c r="AJ504" i="5"/>
  <c r="AK503" i="5"/>
  <c r="AJ503" i="5"/>
  <c r="AK502" i="5"/>
  <c r="AJ502" i="5"/>
  <c r="AK501" i="5"/>
  <c r="AJ501" i="5"/>
  <c r="AK500" i="5"/>
  <c r="AJ500" i="5"/>
  <c r="AK499" i="5"/>
  <c r="AJ499" i="5"/>
  <c r="AK498" i="5"/>
  <c r="AJ498" i="5"/>
  <c r="AK497" i="5"/>
  <c r="AJ497" i="5"/>
  <c r="AK496" i="5"/>
  <c r="AJ496" i="5"/>
  <c r="AK495" i="5"/>
  <c r="AJ495" i="5"/>
  <c r="AK494" i="5"/>
  <c r="AJ494" i="5"/>
  <c r="AK493" i="5"/>
  <c r="AJ493" i="5"/>
  <c r="AK492" i="5"/>
  <c r="AJ492" i="5"/>
  <c r="AK491" i="5"/>
  <c r="AJ491" i="5"/>
  <c r="AK490" i="5"/>
  <c r="AJ490" i="5"/>
  <c r="AK489" i="5"/>
  <c r="AJ489" i="5"/>
  <c r="AK488" i="5"/>
  <c r="AJ488" i="5"/>
  <c r="AK487" i="5"/>
  <c r="AJ487" i="5"/>
  <c r="AK72" i="5"/>
  <c r="AJ72" i="5"/>
  <c r="AK486" i="5"/>
  <c r="AJ486" i="5"/>
  <c r="AK485" i="5"/>
  <c r="AJ485" i="5"/>
  <c r="AK484" i="5"/>
  <c r="AJ484" i="5"/>
  <c r="AK483" i="5"/>
  <c r="AJ483" i="5"/>
  <c r="AK482" i="5"/>
  <c r="AJ482" i="5"/>
  <c r="AK481" i="5"/>
  <c r="AJ481" i="5"/>
  <c r="AK480" i="5"/>
  <c r="AJ480" i="5"/>
  <c r="AK479" i="5"/>
  <c r="AJ479" i="5"/>
  <c r="AK478" i="5"/>
  <c r="AJ478" i="5"/>
  <c r="AK477" i="5"/>
  <c r="AJ477" i="5"/>
  <c r="AK476" i="5"/>
  <c r="AJ476" i="5"/>
  <c r="AK475" i="5"/>
  <c r="AJ475" i="5"/>
  <c r="AK474" i="5"/>
  <c r="AJ474" i="5"/>
  <c r="AK473" i="5"/>
  <c r="AJ473" i="5"/>
  <c r="AK472" i="5"/>
  <c r="AJ472" i="5"/>
  <c r="AK471" i="5"/>
  <c r="AJ471" i="5"/>
  <c r="AK470" i="5"/>
  <c r="AJ470" i="5"/>
  <c r="AK469" i="5"/>
  <c r="AJ469" i="5"/>
  <c r="AK468" i="5"/>
  <c r="AJ468" i="5"/>
  <c r="AK467" i="5"/>
  <c r="AJ467" i="5"/>
  <c r="AK466" i="5"/>
  <c r="AJ466" i="5"/>
  <c r="AK465" i="5"/>
  <c r="AJ465" i="5"/>
  <c r="AK464" i="5"/>
  <c r="AJ464" i="5"/>
  <c r="AK463" i="5"/>
  <c r="AJ463" i="5"/>
  <c r="AK462" i="5"/>
  <c r="AJ462" i="5"/>
  <c r="AK461" i="5"/>
  <c r="AJ461" i="5"/>
  <c r="AK460" i="5"/>
  <c r="AJ460" i="5"/>
  <c r="AK459" i="5"/>
  <c r="AJ459" i="5"/>
  <c r="AK458" i="5"/>
  <c r="AJ458" i="5"/>
  <c r="AK457" i="5"/>
  <c r="AJ457" i="5"/>
  <c r="AK456" i="5"/>
  <c r="AJ456" i="5"/>
  <c r="AK455" i="5"/>
  <c r="AJ455" i="5"/>
  <c r="AK454" i="5"/>
  <c r="AJ454" i="5"/>
  <c r="AK453" i="5"/>
  <c r="AJ453" i="5"/>
  <c r="AK452" i="5"/>
  <c r="AJ452" i="5"/>
  <c r="AK451" i="5"/>
  <c r="AJ451" i="5"/>
  <c r="AK450" i="5"/>
  <c r="AJ450" i="5"/>
  <c r="AK449" i="5"/>
  <c r="AJ449" i="5"/>
  <c r="AK448" i="5"/>
  <c r="AJ448" i="5"/>
  <c r="AK447" i="5"/>
  <c r="AJ447" i="5"/>
  <c r="AK446" i="5"/>
  <c r="AJ446" i="5"/>
  <c r="AK445" i="5"/>
  <c r="AJ445" i="5"/>
  <c r="AK444" i="5"/>
  <c r="AJ444" i="5"/>
  <c r="AK443" i="5"/>
  <c r="AJ443" i="5"/>
  <c r="AK442" i="5"/>
  <c r="AJ442" i="5"/>
  <c r="AK441" i="5"/>
  <c r="AJ441" i="5"/>
  <c r="AK440" i="5"/>
  <c r="AJ440" i="5"/>
  <c r="AK439" i="5"/>
  <c r="AJ439" i="5"/>
  <c r="AK438" i="5"/>
  <c r="AJ438" i="5"/>
  <c r="AK437" i="5"/>
  <c r="AJ437" i="5"/>
  <c r="AK436" i="5"/>
  <c r="AJ436" i="5"/>
  <c r="AK435" i="5"/>
  <c r="AJ435" i="5"/>
  <c r="AK434" i="5"/>
  <c r="AJ434" i="5"/>
  <c r="AK433" i="5"/>
  <c r="AJ433" i="5"/>
  <c r="AK432" i="5"/>
  <c r="AJ432" i="5"/>
  <c r="AK431" i="5"/>
  <c r="AJ431" i="5"/>
  <c r="AK430" i="5"/>
  <c r="AJ430" i="5"/>
  <c r="AK429" i="5"/>
  <c r="AJ429" i="5"/>
  <c r="AK428" i="5"/>
  <c r="AJ428" i="5"/>
  <c r="AK427" i="5"/>
  <c r="AJ427" i="5"/>
  <c r="AK426" i="5"/>
  <c r="AJ426" i="5"/>
  <c r="AK425" i="5"/>
  <c r="AJ425" i="5"/>
  <c r="AK424" i="5"/>
  <c r="AJ424" i="5"/>
  <c r="AK423" i="5"/>
  <c r="AJ423" i="5"/>
  <c r="AK422" i="5"/>
  <c r="AJ422" i="5"/>
  <c r="AK421" i="5"/>
  <c r="AJ421" i="5"/>
  <c r="AK420" i="5"/>
  <c r="AJ420" i="5"/>
  <c r="AK419" i="5"/>
  <c r="AJ419" i="5"/>
  <c r="AK418" i="5"/>
  <c r="AJ418" i="5"/>
  <c r="AK417" i="5"/>
  <c r="AJ417" i="5"/>
  <c r="AK416" i="5"/>
  <c r="AJ416" i="5"/>
  <c r="AK415" i="5"/>
  <c r="AJ415" i="5"/>
  <c r="AK414" i="5"/>
  <c r="AJ414" i="5"/>
  <c r="AK413" i="5"/>
  <c r="AJ413" i="5"/>
  <c r="AK412" i="5"/>
  <c r="AJ412" i="5"/>
  <c r="AK411" i="5"/>
  <c r="AJ411" i="5"/>
  <c r="AK410" i="5"/>
  <c r="AJ410" i="5"/>
  <c r="AK409" i="5"/>
  <c r="AJ409" i="5"/>
  <c r="AK408" i="5"/>
  <c r="AJ408" i="5"/>
  <c r="AK407" i="5"/>
  <c r="AJ407" i="5"/>
  <c r="AK406" i="5"/>
  <c r="AJ406" i="5"/>
  <c r="AK405" i="5"/>
  <c r="AJ405" i="5"/>
  <c r="AK404" i="5"/>
  <c r="AJ404" i="5"/>
  <c r="AK403" i="5"/>
  <c r="AJ403" i="5"/>
  <c r="AK402" i="5"/>
  <c r="AJ402" i="5"/>
  <c r="AK401" i="5"/>
  <c r="AJ401" i="5"/>
  <c r="AK400" i="5"/>
  <c r="AJ400" i="5"/>
  <c r="AK399" i="5"/>
  <c r="AJ399" i="5"/>
  <c r="AK398" i="5"/>
  <c r="AJ398" i="5"/>
  <c r="AK397" i="5"/>
  <c r="AJ397" i="5"/>
  <c r="AK396" i="5"/>
  <c r="AJ396" i="5"/>
  <c r="AK395" i="5"/>
  <c r="AJ395" i="5"/>
  <c r="AK394" i="5"/>
  <c r="AJ394" i="5"/>
  <c r="AK393" i="5"/>
  <c r="AJ393" i="5"/>
  <c r="AK392" i="5"/>
  <c r="AJ392" i="5"/>
  <c r="AK391" i="5"/>
  <c r="AJ391" i="5"/>
  <c r="AK390" i="5"/>
  <c r="AJ390" i="5"/>
  <c r="AK389" i="5"/>
  <c r="AJ389" i="5"/>
  <c r="AK388" i="5"/>
  <c r="AJ388" i="5"/>
  <c r="AK387" i="5"/>
  <c r="AJ387" i="5"/>
  <c r="AK386" i="5"/>
  <c r="AJ386" i="5"/>
  <c r="AK385" i="5"/>
  <c r="AJ385" i="5"/>
  <c r="AK384" i="5"/>
  <c r="AJ384" i="5"/>
  <c r="AK383" i="5"/>
  <c r="AJ383" i="5"/>
  <c r="AK382" i="5"/>
  <c r="AJ382" i="5"/>
  <c r="AK381" i="5"/>
  <c r="AJ381" i="5"/>
  <c r="AK380" i="5"/>
  <c r="AJ380" i="5"/>
  <c r="AK379" i="5"/>
  <c r="AJ379" i="5"/>
  <c r="AK378" i="5"/>
  <c r="AJ378" i="5"/>
  <c r="AK377" i="5"/>
  <c r="AJ377" i="5"/>
  <c r="AK376" i="5"/>
  <c r="AJ376" i="5"/>
  <c r="AK375" i="5"/>
  <c r="AJ375" i="5"/>
  <c r="AK374" i="5"/>
  <c r="AJ374" i="5"/>
  <c r="AK373" i="5"/>
  <c r="AJ373" i="5"/>
  <c r="AK372" i="5"/>
  <c r="AJ372" i="5"/>
  <c r="AK371" i="5"/>
  <c r="AJ371" i="5"/>
  <c r="AK370" i="5"/>
  <c r="AJ370" i="5"/>
  <c r="AK369" i="5"/>
  <c r="AJ369" i="5"/>
  <c r="AK368" i="5"/>
  <c r="AJ368" i="5"/>
  <c r="AK367" i="5"/>
  <c r="AJ367" i="5"/>
  <c r="AK366" i="5"/>
  <c r="AJ366" i="5"/>
  <c r="AK365" i="5"/>
  <c r="AJ365" i="5"/>
  <c r="AK364" i="5"/>
  <c r="AJ364" i="5"/>
  <c r="AK363" i="5"/>
  <c r="AJ363" i="5"/>
  <c r="AK362" i="5"/>
  <c r="AJ362" i="5"/>
  <c r="AK361" i="5"/>
  <c r="AJ361" i="5"/>
  <c r="AK23" i="5"/>
  <c r="AJ23" i="5"/>
  <c r="AK360" i="5"/>
  <c r="AJ360" i="5"/>
  <c r="AK359" i="5"/>
  <c r="AJ359" i="5"/>
  <c r="AK358" i="5"/>
  <c r="AJ358" i="5"/>
  <c r="AK357" i="5"/>
  <c r="AJ357" i="5"/>
  <c r="AK356" i="5"/>
  <c r="AJ356" i="5"/>
  <c r="AK355" i="5"/>
  <c r="AJ355" i="5"/>
  <c r="AK354" i="5"/>
  <c r="AJ354" i="5"/>
  <c r="AK353" i="5"/>
  <c r="AJ353" i="5"/>
  <c r="AK352" i="5"/>
  <c r="AJ352" i="5"/>
  <c r="AK351" i="5"/>
  <c r="AJ351" i="5"/>
  <c r="AK350" i="5"/>
  <c r="AJ350" i="5"/>
  <c r="AK349" i="5"/>
  <c r="AJ349" i="5"/>
  <c r="AK348" i="5"/>
  <c r="AJ348" i="5"/>
  <c r="AK347" i="5"/>
  <c r="AJ347" i="5"/>
  <c r="AK346" i="5"/>
  <c r="AJ346" i="5"/>
  <c r="AK345" i="5"/>
  <c r="AJ345" i="5"/>
  <c r="AK344" i="5"/>
  <c r="AJ344" i="5"/>
  <c r="AK343" i="5"/>
  <c r="AJ343" i="5"/>
  <c r="AK342" i="5"/>
  <c r="AJ342" i="5"/>
  <c r="AK341" i="5"/>
  <c r="AJ341" i="5"/>
  <c r="AK78" i="5"/>
  <c r="AJ78" i="5"/>
  <c r="AK340" i="5"/>
  <c r="AJ340" i="5"/>
  <c r="AK339" i="5"/>
  <c r="AJ339" i="5"/>
  <c r="AK338" i="5"/>
  <c r="AJ338" i="5"/>
  <c r="AK337" i="5"/>
  <c r="AJ337" i="5"/>
  <c r="AK336" i="5"/>
  <c r="AJ336" i="5"/>
  <c r="AK335" i="5"/>
  <c r="AJ335" i="5"/>
  <c r="AK334" i="5"/>
  <c r="AJ334" i="5"/>
  <c r="AK333" i="5"/>
  <c r="AJ333" i="5"/>
  <c r="AK332" i="5"/>
  <c r="AJ332" i="5"/>
  <c r="AK331" i="5"/>
  <c r="AJ331" i="5"/>
  <c r="AK330" i="5"/>
  <c r="AJ330" i="5"/>
  <c r="AK329" i="5"/>
  <c r="AJ329" i="5"/>
  <c r="AK328" i="5"/>
  <c r="AJ328" i="5"/>
  <c r="AK327" i="5"/>
  <c r="AJ327" i="5"/>
  <c r="AK326" i="5"/>
  <c r="AJ326" i="5"/>
  <c r="AK325" i="5"/>
  <c r="AJ325" i="5"/>
  <c r="AK324" i="5"/>
  <c r="AJ324" i="5"/>
  <c r="AK323" i="5"/>
  <c r="AJ323" i="5"/>
  <c r="AK322" i="5"/>
  <c r="AJ322" i="5"/>
  <c r="AK321" i="5"/>
  <c r="AJ321" i="5"/>
  <c r="AK320" i="5"/>
  <c r="AJ320" i="5"/>
  <c r="AK319" i="5"/>
  <c r="AJ319" i="5"/>
  <c r="AK318" i="5"/>
  <c r="AJ318" i="5"/>
  <c r="AK317" i="5"/>
  <c r="AJ317" i="5"/>
  <c r="AK316" i="5"/>
  <c r="AJ316" i="5"/>
  <c r="AK315" i="5"/>
  <c r="AJ315" i="5"/>
  <c r="AK314" i="5"/>
  <c r="AJ314" i="5"/>
  <c r="AK313" i="5"/>
  <c r="AJ313" i="5"/>
  <c r="AK312" i="5"/>
  <c r="AJ312" i="5"/>
  <c r="AK311" i="5"/>
  <c r="AJ311" i="5"/>
  <c r="AK310" i="5"/>
  <c r="AJ310" i="5"/>
  <c r="AK309" i="5"/>
  <c r="AJ309" i="5"/>
  <c r="AK308" i="5"/>
  <c r="AJ308" i="5"/>
  <c r="AK307" i="5"/>
  <c r="AJ307" i="5"/>
  <c r="AK306" i="5"/>
  <c r="AJ306" i="5"/>
  <c r="AK305" i="5"/>
  <c r="AJ305" i="5"/>
  <c r="AK304" i="5"/>
  <c r="AJ304" i="5"/>
  <c r="AK303" i="5"/>
  <c r="AJ303" i="5"/>
  <c r="AK302" i="5"/>
  <c r="AJ302" i="5"/>
  <c r="AK301" i="5"/>
  <c r="AJ301" i="5"/>
  <c r="AK300" i="5"/>
  <c r="AJ300" i="5"/>
  <c r="AK299" i="5"/>
  <c r="AJ299" i="5"/>
  <c r="AK298" i="5"/>
  <c r="AJ298" i="5"/>
  <c r="AK297" i="5"/>
  <c r="AJ297" i="5"/>
  <c r="AK296" i="5"/>
  <c r="AJ296" i="5"/>
  <c r="AK295" i="5"/>
  <c r="AJ295" i="5"/>
  <c r="AK294" i="5"/>
  <c r="AJ294" i="5"/>
  <c r="AK293" i="5"/>
  <c r="AJ293" i="5"/>
  <c r="AK292" i="5"/>
  <c r="AJ292" i="5"/>
  <c r="AK291" i="5"/>
  <c r="AJ291" i="5"/>
  <c r="AK290" i="5"/>
  <c r="AJ290" i="5"/>
  <c r="AK289" i="5"/>
  <c r="AJ289" i="5"/>
  <c r="AK288" i="5"/>
  <c r="AJ288" i="5"/>
  <c r="AK287" i="5"/>
  <c r="AJ287" i="5"/>
  <c r="AK286" i="5"/>
  <c r="AJ286" i="5"/>
  <c r="AK285" i="5"/>
  <c r="AJ285" i="5"/>
  <c r="AK284" i="5"/>
  <c r="AJ284" i="5"/>
  <c r="AK283" i="5"/>
  <c r="AJ283" i="5"/>
  <c r="AK282" i="5"/>
  <c r="AJ282" i="5"/>
  <c r="AK281" i="5"/>
  <c r="AJ281" i="5"/>
  <c r="AK280" i="5"/>
  <c r="AJ280" i="5"/>
  <c r="AK279" i="5"/>
  <c r="AJ279" i="5"/>
  <c r="AK278" i="5"/>
  <c r="AJ278" i="5"/>
  <c r="AK277" i="5"/>
  <c r="AJ277" i="5"/>
  <c r="AK276" i="5"/>
  <c r="AJ276" i="5"/>
  <c r="AK275" i="5"/>
  <c r="AJ275" i="5"/>
  <c r="AK274" i="5"/>
  <c r="AJ274" i="5"/>
  <c r="AK273" i="5"/>
  <c r="AJ273" i="5"/>
  <c r="AK272" i="5"/>
  <c r="AJ272" i="5"/>
  <c r="AK271" i="5"/>
  <c r="AJ271" i="5"/>
  <c r="AK270" i="5"/>
  <c r="AJ270" i="5"/>
  <c r="AK269" i="5"/>
  <c r="AJ269" i="5"/>
  <c r="AK268" i="5"/>
  <c r="AJ268" i="5"/>
  <c r="AK267" i="5"/>
  <c r="AJ267" i="5"/>
  <c r="AK266" i="5"/>
  <c r="AJ266" i="5"/>
  <c r="AK265" i="5"/>
  <c r="AJ265" i="5"/>
  <c r="AK264" i="5"/>
  <c r="AJ264" i="5"/>
  <c r="AK263" i="5"/>
  <c r="AJ263" i="5"/>
  <c r="AK262" i="5"/>
  <c r="AJ262" i="5"/>
  <c r="AK261" i="5"/>
  <c r="AJ261" i="5"/>
  <c r="AK260" i="5"/>
  <c r="AJ260" i="5"/>
  <c r="AK259" i="5"/>
  <c r="AJ259" i="5"/>
  <c r="AK258" i="5"/>
  <c r="AJ258" i="5"/>
  <c r="AK257" i="5"/>
  <c r="AJ257" i="5"/>
  <c r="AK256" i="5"/>
  <c r="AJ256" i="5"/>
  <c r="AK255" i="5"/>
  <c r="AJ255" i="5"/>
  <c r="AK254" i="5"/>
  <c r="AJ254" i="5"/>
  <c r="AK253" i="5"/>
  <c r="AJ253" i="5"/>
  <c r="AK252" i="5"/>
  <c r="AJ252" i="5"/>
  <c r="AK251" i="5"/>
  <c r="AJ251" i="5"/>
  <c r="AK250" i="5"/>
  <c r="AJ250" i="5"/>
  <c r="AK249" i="5"/>
  <c r="AJ249" i="5"/>
  <c r="AK248" i="5"/>
  <c r="AJ248" i="5"/>
  <c r="AK247" i="5"/>
  <c r="AJ247" i="5"/>
  <c r="AK246" i="5"/>
  <c r="AJ246" i="5"/>
  <c r="AK245" i="5"/>
  <c r="AJ245" i="5"/>
  <c r="AK244" i="5"/>
  <c r="AJ244" i="5"/>
  <c r="AK243" i="5"/>
  <c r="AJ243" i="5"/>
  <c r="AK242" i="5"/>
  <c r="AJ242" i="5"/>
  <c r="AK241" i="5"/>
  <c r="AJ241" i="5"/>
  <c r="AK240" i="5"/>
  <c r="AJ240" i="5"/>
  <c r="AK239" i="5"/>
  <c r="AJ239" i="5"/>
  <c r="AK238" i="5"/>
  <c r="AJ238" i="5"/>
  <c r="AK237" i="5"/>
  <c r="AJ237" i="5"/>
  <c r="AK236" i="5"/>
  <c r="AJ236" i="5"/>
  <c r="AK235" i="5"/>
  <c r="AJ235" i="5"/>
  <c r="AK234" i="5"/>
  <c r="AJ234" i="5"/>
  <c r="AK233" i="5"/>
  <c r="AJ233" i="5"/>
  <c r="AK232" i="5"/>
  <c r="AJ232" i="5"/>
  <c r="AK71" i="5"/>
  <c r="AJ71" i="5"/>
  <c r="AK231" i="5"/>
  <c r="AJ231" i="5"/>
  <c r="AK230" i="5"/>
  <c r="AJ230" i="5"/>
  <c r="AK229" i="5"/>
  <c r="AJ229" i="5"/>
  <c r="AK228" i="5"/>
  <c r="AJ228" i="5"/>
  <c r="AK227" i="5"/>
  <c r="AJ227" i="5"/>
  <c r="AK226" i="5"/>
  <c r="AJ226" i="5"/>
  <c r="AK225" i="5"/>
  <c r="AJ225" i="5"/>
  <c r="AK224" i="5"/>
  <c r="AJ224" i="5"/>
  <c r="AK223" i="5"/>
  <c r="AJ223" i="5"/>
  <c r="AK222" i="5"/>
  <c r="AJ222" i="5"/>
  <c r="AK221" i="5"/>
  <c r="AJ221" i="5"/>
  <c r="AK220" i="5"/>
  <c r="AJ220" i="5"/>
  <c r="AK219" i="5"/>
  <c r="AJ219" i="5"/>
  <c r="AK218" i="5"/>
  <c r="AJ218" i="5"/>
  <c r="AK217" i="5"/>
  <c r="AJ217" i="5"/>
  <c r="AK216" i="5"/>
  <c r="AJ216" i="5"/>
  <c r="AK215" i="5"/>
  <c r="AJ215" i="5"/>
  <c r="AK214" i="5"/>
  <c r="AJ214" i="5"/>
  <c r="AK213" i="5"/>
  <c r="AJ213" i="5"/>
  <c r="AK212" i="5"/>
  <c r="AJ212" i="5"/>
  <c r="AK211" i="5"/>
  <c r="AJ211" i="5"/>
  <c r="AK210" i="5"/>
  <c r="AJ210" i="5"/>
  <c r="AK209" i="5"/>
  <c r="AJ209" i="5"/>
  <c r="AK208" i="5"/>
  <c r="AJ208" i="5"/>
  <c r="AK207" i="5"/>
  <c r="AJ207" i="5"/>
  <c r="AK206" i="5"/>
  <c r="AJ206" i="5"/>
  <c r="AK205" i="5"/>
  <c r="AJ205" i="5"/>
  <c r="AK204" i="5"/>
  <c r="AJ204" i="5"/>
  <c r="AK203" i="5"/>
  <c r="AJ203" i="5"/>
  <c r="AK202" i="5"/>
  <c r="AJ202" i="5"/>
  <c r="AK201" i="5"/>
  <c r="AJ201" i="5"/>
  <c r="AK200" i="5"/>
  <c r="AJ200" i="5"/>
  <c r="AK199" i="5"/>
  <c r="AJ199" i="5"/>
  <c r="AK198" i="5"/>
  <c r="AJ198" i="5"/>
  <c r="AK197" i="5"/>
  <c r="AJ197" i="5"/>
  <c r="AK196" i="5"/>
  <c r="AJ196" i="5"/>
  <c r="AK195" i="5"/>
  <c r="AJ195" i="5"/>
  <c r="AK194" i="5"/>
  <c r="AJ194" i="5"/>
  <c r="AK193" i="5"/>
  <c r="AJ193" i="5"/>
  <c r="AK192" i="5"/>
  <c r="AJ192" i="5"/>
  <c r="AK191" i="5"/>
  <c r="AJ191" i="5"/>
  <c r="AK190" i="5"/>
  <c r="AJ190" i="5"/>
  <c r="AK189" i="5"/>
  <c r="AJ189" i="5"/>
  <c r="AK188" i="5"/>
  <c r="AJ188" i="5"/>
  <c r="AK187" i="5"/>
  <c r="AJ187" i="5"/>
  <c r="AK186" i="5"/>
  <c r="AJ186" i="5"/>
  <c r="AK185" i="5"/>
  <c r="AJ185" i="5"/>
  <c r="AK184" i="5"/>
  <c r="AJ184" i="5"/>
  <c r="AK183" i="5"/>
  <c r="AJ183" i="5"/>
  <c r="AK182" i="5"/>
  <c r="AJ182" i="5"/>
  <c r="AK181" i="5"/>
  <c r="AJ181" i="5"/>
  <c r="AK180" i="5"/>
  <c r="AJ180" i="5"/>
  <c r="AK179" i="5"/>
  <c r="AJ179" i="5"/>
  <c r="AK178" i="5"/>
  <c r="AJ178" i="5"/>
  <c r="AK177" i="5"/>
  <c r="AJ177" i="5"/>
  <c r="AK176" i="5"/>
  <c r="AJ176" i="5"/>
  <c r="AK175" i="5"/>
  <c r="AJ175" i="5"/>
  <c r="AK174" i="5"/>
  <c r="AJ174" i="5"/>
  <c r="AK173" i="5"/>
  <c r="AJ173" i="5"/>
  <c r="AK22" i="5"/>
  <c r="AJ22" i="5"/>
  <c r="AK172" i="5"/>
  <c r="AJ172" i="5"/>
  <c r="AK21" i="5"/>
  <c r="AJ21" i="5"/>
  <c r="AK20" i="5"/>
  <c r="AJ20" i="5"/>
  <c r="AK19" i="5"/>
  <c r="AJ19" i="5"/>
  <c r="AK18" i="5"/>
  <c r="AJ18" i="5"/>
  <c r="AK171" i="5"/>
  <c r="AJ171" i="5"/>
  <c r="AK17" i="5"/>
  <c r="AJ17" i="5"/>
  <c r="AK16" i="5"/>
  <c r="AJ16" i="5"/>
  <c r="AK77" i="5"/>
  <c r="AJ77" i="5"/>
  <c r="AK15" i="5"/>
  <c r="AJ15" i="5"/>
  <c r="AK14" i="5"/>
  <c r="AJ14" i="5"/>
  <c r="AK170" i="5"/>
  <c r="AJ170" i="5"/>
  <c r="AK169" i="5"/>
  <c r="AJ169" i="5"/>
  <c r="AK13" i="5"/>
  <c r="AJ13" i="5"/>
  <c r="AK12" i="5"/>
  <c r="AJ12" i="5"/>
  <c r="AK168" i="5"/>
  <c r="AJ168" i="5"/>
  <c r="AK11" i="5"/>
  <c r="AJ11" i="5"/>
  <c r="AK167" i="5"/>
  <c r="AJ167" i="5"/>
  <c r="AK166" i="5"/>
  <c r="AJ166" i="5"/>
  <c r="AK64" i="5"/>
  <c r="AJ64" i="5"/>
  <c r="AK165" i="5"/>
  <c r="AJ165" i="5"/>
  <c r="AK164" i="5"/>
  <c r="AJ164" i="5"/>
  <c r="AK163" i="5"/>
  <c r="AJ163" i="5"/>
  <c r="AK162" i="5"/>
  <c r="AJ162" i="5"/>
  <c r="AK161" i="5"/>
  <c r="AJ161" i="5"/>
  <c r="AK160" i="5"/>
  <c r="AJ160" i="5"/>
  <c r="AK159" i="5"/>
  <c r="AJ159" i="5"/>
  <c r="AK158" i="5"/>
  <c r="AJ158" i="5"/>
  <c r="AK157" i="5"/>
  <c r="AJ157" i="5"/>
  <c r="AK10" i="5"/>
  <c r="AJ10" i="5"/>
  <c r="AK9" i="5"/>
  <c r="AJ9" i="5"/>
  <c r="AK156" i="5"/>
  <c r="AJ156" i="5"/>
  <c r="AK155" i="5"/>
  <c r="AJ155" i="5"/>
  <c r="AK154" i="5"/>
  <c r="AJ154" i="5"/>
  <c r="AK153" i="5"/>
  <c r="AJ153" i="5"/>
  <c r="AK152" i="5"/>
  <c r="AJ152" i="5"/>
  <c r="AK151" i="5"/>
  <c r="AJ151" i="5"/>
  <c r="AK150" i="5"/>
  <c r="AJ150" i="5"/>
  <c r="AK149" i="5"/>
  <c r="AJ149" i="5"/>
  <c r="AK148" i="5"/>
  <c r="AJ148" i="5"/>
  <c r="AK147" i="5"/>
  <c r="AJ147" i="5"/>
  <c r="AK146" i="5"/>
  <c r="AJ146" i="5"/>
  <c r="AK145" i="5"/>
  <c r="AJ145" i="5"/>
  <c r="AK144" i="5"/>
  <c r="AJ144" i="5"/>
  <c r="AK143" i="5"/>
  <c r="AJ143" i="5"/>
  <c r="AK142" i="5"/>
  <c r="AJ142" i="5"/>
  <c r="AK141" i="5"/>
  <c r="AJ141" i="5"/>
  <c r="AK140" i="5"/>
  <c r="AJ140" i="5"/>
  <c r="AK139" i="5"/>
  <c r="AJ139" i="5"/>
  <c r="AK138" i="5"/>
  <c r="AJ138" i="5"/>
  <c r="AK137" i="5"/>
  <c r="AJ137" i="5"/>
  <c r="AK136" i="5"/>
  <c r="AJ136" i="5"/>
  <c r="AK135" i="5"/>
  <c r="AJ135" i="5"/>
  <c r="AK134" i="5"/>
  <c r="AJ134" i="5"/>
  <c r="AK133" i="5"/>
  <c r="AJ133" i="5"/>
  <c r="AK132" i="5"/>
  <c r="AJ132" i="5"/>
  <c r="AK131" i="5"/>
  <c r="AJ131" i="5"/>
  <c r="AK130" i="5"/>
  <c r="AJ130" i="5"/>
  <c r="AK129" i="5"/>
  <c r="AJ129" i="5"/>
  <c r="AK128" i="5"/>
  <c r="AJ128" i="5"/>
  <c r="AK127" i="5"/>
  <c r="AJ127" i="5"/>
  <c r="AK126" i="5"/>
  <c r="AJ126" i="5"/>
  <c r="AK125" i="5"/>
  <c r="AJ125" i="5"/>
  <c r="AK124" i="5"/>
  <c r="AJ124" i="5"/>
  <c r="AK123" i="5"/>
  <c r="AJ123" i="5"/>
  <c r="AK122" i="5"/>
  <c r="AJ122" i="5"/>
  <c r="AK121" i="5"/>
  <c r="AJ121" i="5"/>
  <c r="AK120" i="5"/>
  <c r="AJ120" i="5"/>
  <c r="AK119" i="5"/>
  <c r="AJ119" i="5"/>
  <c r="AK118" i="5"/>
  <c r="AJ118" i="5"/>
  <c r="AK117" i="5"/>
  <c r="AJ117" i="5"/>
  <c r="AK116" i="5"/>
  <c r="AJ116" i="5"/>
  <c r="AK76" i="5"/>
  <c r="AJ76" i="5"/>
  <c r="AK115" i="5"/>
  <c r="AJ115" i="5"/>
  <c r="AK8" i="5"/>
  <c r="AJ8" i="5"/>
  <c r="AK70" i="5"/>
  <c r="AJ70" i="5"/>
  <c r="AK75" i="5"/>
  <c r="AJ75" i="5"/>
  <c r="AK74" i="5"/>
  <c r="AJ74" i="5"/>
  <c r="AK114" i="5"/>
  <c r="AJ114" i="5"/>
  <c r="AK7" i="5"/>
  <c r="AJ7" i="5"/>
  <c r="AK69" i="5"/>
  <c r="AJ69" i="5"/>
  <c r="AK113" i="5"/>
  <c r="AJ113" i="5"/>
  <c r="AK6" i="5"/>
  <c r="AJ6" i="5"/>
  <c r="AK112" i="5"/>
  <c r="AJ112" i="5"/>
  <c r="AK5" i="5"/>
  <c r="AJ5" i="5"/>
  <c r="AK4" i="5"/>
  <c r="AJ4" i="5"/>
  <c r="AK111" i="5"/>
  <c r="AJ111" i="5"/>
  <c r="AK110" i="5"/>
  <c r="AJ110" i="5"/>
  <c r="AK109" i="5"/>
  <c r="AJ109" i="5"/>
  <c r="AK108" i="5"/>
  <c r="AJ108" i="5"/>
  <c r="AK107" i="5"/>
  <c r="AJ107" i="5"/>
  <c r="AK106" i="5"/>
  <c r="AJ106" i="5"/>
  <c r="AK105" i="5"/>
  <c r="AJ105" i="5"/>
  <c r="AK104" i="5"/>
  <c r="AJ104" i="5"/>
  <c r="AK103" i="5"/>
  <c r="AJ103" i="5"/>
  <c r="AK102" i="5"/>
  <c r="AJ102" i="5"/>
  <c r="AK101" i="5"/>
  <c r="AJ101" i="5"/>
  <c r="AK100" i="5"/>
  <c r="AJ100" i="5"/>
  <c r="AK99" i="5"/>
  <c r="AJ99" i="5"/>
  <c r="AK98" i="5"/>
  <c r="AJ98" i="5"/>
  <c r="AK97" i="5"/>
  <c r="AJ97" i="5"/>
  <c r="AK96" i="5"/>
  <c r="AJ96" i="5"/>
  <c r="AK95" i="5"/>
  <c r="AJ95" i="5"/>
  <c r="AK94" i="5"/>
  <c r="AJ94" i="5"/>
  <c r="AK93" i="5"/>
  <c r="AJ93" i="5"/>
  <c r="AK92" i="5"/>
  <c r="AJ92" i="5"/>
  <c r="AK91" i="5"/>
  <c r="AJ91" i="5"/>
  <c r="AC708" i="5"/>
  <c r="AB708" i="5"/>
  <c r="AC707" i="5"/>
  <c r="AB707" i="5"/>
  <c r="AC706" i="5"/>
  <c r="AB706" i="5"/>
  <c r="AC705" i="5"/>
  <c r="AB705" i="5"/>
  <c r="AC704" i="5"/>
  <c r="AB704" i="5"/>
  <c r="AC703" i="5"/>
  <c r="AB703" i="5"/>
  <c r="AC702" i="5"/>
  <c r="AB702" i="5"/>
  <c r="AC701" i="5"/>
  <c r="AB701" i="5"/>
  <c r="AC700" i="5"/>
  <c r="AB700" i="5"/>
  <c r="AC699" i="5"/>
  <c r="AB699" i="5"/>
  <c r="AC698" i="5"/>
  <c r="AB698" i="5"/>
  <c r="AC697" i="5"/>
  <c r="AB697" i="5"/>
  <c r="AC696" i="5"/>
  <c r="AB696" i="5"/>
  <c r="AC695" i="5"/>
  <c r="AB695" i="5"/>
  <c r="AC694" i="5"/>
  <c r="AB694" i="5"/>
  <c r="AC693" i="5"/>
  <c r="AB693" i="5"/>
  <c r="AC692" i="5"/>
  <c r="AB692" i="5"/>
  <c r="AC691" i="5"/>
  <c r="AB691" i="5"/>
  <c r="AC690" i="5"/>
  <c r="AB690" i="5"/>
  <c r="AC689" i="5"/>
  <c r="AB689" i="5"/>
  <c r="AC688" i="5"/>
  <c r="AB688" i="5"/>
  <c r="AC687" i="5"/>
  <c r="AB687" i="5"/>
  <c r="AC686" i="5"/>
  <c r="AB686" i="5"/>
  <c r="AC685" i="5"/>
  <c r="AB685" i="5"/>
  <c r="AC684" i="5"/>
  <c r="AB684" i="5"/>
  <c r="AC683" i="5"/>
  <c r="AB683" i="5"/>
  <c r="AC682" i="5"/>
  <c r="AB682" i="5"/>
  <c r="AC681" i="5"/>
  <c r="AB681" i="5"/>
  <c r="AC680" i="5"/>
  <c r="AB680" i="5"/>
  <c r="AC679" i="5"/>
  <c r="AB679" i="5"/>
  <c r="AC678" i="5"/>
  <c r="AB678" i="5"/>
  <c r="AC677" i="5"/>
  <c r="AB677" i="5"/>
  <c r="AC676" i="5"/>
  <c r="AB676" i="5"/>
  <c r="AC675" i="5"/>
  <c r="AB675" i="5"/>
  <c r="AC674" i="5"/>
  <c r="AB674" i="5"/>
  <c r="AC673" i="5"/>
  <c r="AB673" i="5"/>
  <c r="AC68" i="5"/>
  <c r="AB68" i="5"/>
  <c r="AC672" i="5"/>
  <c r="AB672" i="5"/>
  <c r="AC671" i="5"/>
  <c r="AB671" i="5"/>
  <c r="AC670" i="5"/>
  <c r="AB670" i="5"/>
  <c r="AC669" i="5"/>
  <c r="AB669" i="5"/>
  <c r="AC668" i="5"/>
  <c r="AB668" i="5"/>
  <c r="AC63" i="5"/>
  <c r="AB63" i="5"/>
  <c r="AC667" i="5"/>
  <c r="AB667" i="5"/>
  <c r="AC666" i="5"/>
  <c r="AB666" i="5"/>
  <c r="AC665" i="5"/>
  <c r="AB665" i="5"/>
  <c r="AC664" i="5"/>
  <c r="AB664" i="5"/>
  <c r="AC663" i="5"/>
  <c r="AB663" i="5"/>
  <c r="AC662" i="5"/>
  <c r="AB662" i="5"/>
  <c r="AC661" i="5"/>
  <c r="AB661" i="5"/>
  <c r="AC660" i="5"/>
  <c r="AB660" i="5"/>
  <c r="AC659" i="5"/>
  <c r="AB659" i="5"/>
  <c r="AC658" i="5"/>
  <c r="AB658" i="5"/>
  <c r="AC90" i="5"/>
  <c r="AB90" i="5"/>
  <c r="AC657" i="5"/>
  <c r="AB657" i="5"/>
  <c r="AC656" i="5"/>
  <c r="AB656" i="5"/>
  <c r="AC655" i="5"/>
  <c r="AB655" i="5"/>
  <c r="AC654" i="5"/>
  <c r="AB654" i="5"/>
  <c r="AC653" i="5"/>
  <c r="AB653" i="5"/>
  <c r="AC652" i="5"/>
  <c r="AB652" i="5"/>
  <c r="AC651" i="5"/>
  <c r="AB651" i="5"/>
  <c r="AC650" i="5"/>
  <c r="AB650" i="5"/>
  <c r="AC649" i="5"/>
  <c r="AB649" i="5"/>
  <c r="AC62" i="5"/>
  <c r="AB62" i="5"/>
  <c r="AC89" i="5"/>
  <c r="AB89" i="5"/>
  <c r="AC88" i="5"/>
  <c r="AB88" i="5"/>
  <c r="AC61" i="5"/>
  <c r="AB61" i="5"/>
  <c r="AC60" i="5"/>
  <c r="AB60" i="5"/>
  <c r="AC648" i="5"/>
  <c r="AB648" i="5"/>
  <c r="AC647" i="5"/>
  <c r="AB647" i="5"/>
  <c r="AC59" i="5"/>
  <c r="AB59" i="5"/>
  <c r="AC58" i="5"/>
  <c r="AB58" i="5"/>
  <c r="AC646" i="5"/>
  <c r="AB646" i="5"/>
  <c r="AC645" i="5"/>
  <c r="AB645" i="5"/>
  <c r="AC644" i="5"/>
  <c r="AB644" i="5"/>
  <c r="AC643" i="5"/>
  <c r="AB643" i="5"/>
  <c r="AC642" i="5"/>
  <c r="AB642" i="5"/>
  <c r="AC641" i="5"/>
  <c r="AB641" i="5"/>
  <c r="AC640" i="5"/>
  <c r="AB640" i="5"/>
  <c r="AC639" i="5"/>
  <c r="AB639" i="5"/>
  <c r="AC638" i="5"/>
  <c r="AB638" i="5"/>
  <c r="AC637" i="5"/>
  <c r="AB637" i="5"/>
  <c r="AC636" i="5"/>
  <c r="AB636" i="5"/>
  <c r="AC635" i="5"/>
  <c r="AB635" i="5"/>
  <c r="AC634" i="5"/>
  <c r="AB634" i="5"/>
  <c r="AC633" i="5"/>
  <c r="AB633" i="5"/>
  <c r="AC632" i="5"/>
  <c r="AB632" i="5"/>
  <c r="AC631" i="5"/>
  <c r="AB631" i="5"/>
  <c r="AC630" i="5"/>
  <c r="AB630" i="5"/>
  <c r="AC629" i="5"/>
  <c r="AB629" i="5"/>
  <c r="AC628" i="5"/>
  <c r="AB628" i="5"/>
  <c r="AC627" i="5"/>
  <c r="AB627" i="5"/>
  <c r="AC626" i="5"/>
  <c r="AB626" i="5"/>
  <c r="AC625" i="5"/>
  <c r="AB625" i="5"/>
  <c r="AC624" i="5"/>
  <c r="AB624" i="5"/>
  <c r="AC623" i="5"/>
  <c r="AB623" i="5"/>
  <c r="AC622" i="5"/>
  <c r="AB622" i="5"/>
  <c r="AC621" i="5"/>
  <c r="AB621" i="5"/>
  <c r="AC620" i="5"/>
  <c r="AB620" i="5"/>
  <c r="AC619" i="5"/>
  <c r="AB619" i="5"/>
  <c r="AC618" i="5"/>
  <c r="AB618" i="5"/>
  <c r="AC617" i="5"/>
  <c r="AB617" i="5"/>
  <c r="AC616" i="5"/>
  <c r="AB616" i="5"/>
  <c r="AC615" i="5"/>
  <c r="AB615" i="5"/>
  <c r="AC614" i="5"/>
  <c r="AB614" i="5"/>
  <c r="AC613" i="5"/>
  <c r="AB613" i="5"/>
  <c r="AC612" i="5"/>
  <c r="AB612" i="5"/>
  <c r="AC611" i="5"/>
  <c r="AB611" i="5"/>
  <c r="AC610" i="5"/>
  <c r="AB610" i="5"/>
  <c r="AC609" i="5"/>
  <c r="AB609" i="5"/>
  <c r="AC608" i="5"/>
  <c r="AB608" i="5"/>
  <c r="AC607" i="5"/>
  <c r="AB607" i="5"/>
  <c r="AC606" i="5"/>
  <c r="AB606" i="5"/>
  <c r="AC87" i="5"/>
  <c r="AB87" i="5"/>
  <c r="AC605" i="5"/>
  <c r="AB605" i="5"/>
  <c r="AC604" i="5"/>
  <c r="AB604" i="5"/>
  <c r="AC603" i="5"/>
  <c r="AB603" i="5"/>
  <c r="AC602" i="5"/>
  <c r="AB602" i="5"/>
  <c r="AC601" i="5"/>
  <c r="AB601" i="5"/>
  <c r="AC600" i="5"/>
  <c r="AB600" i="5"/>
  <c r="AC599" i="5"/>
  <c r="AB599" i="5"/>
  <c r="AC598" i="5"/>
  <c r="AB598" i="5"/>
  <c r="AC597" i="5"/>
  <c r="AB597" i="5"/>
  <c r="AC596" i="5"/>
  <c r="AB596" i="5"/>
  <c r="AC595" i="5"/>
  <c r="AB595" i="5"/>
  <c r="AC594" i="5"/>
  <c r="AB594" i="5"/>
  <c r="AC593" i="5"/>
  <c r="AB593" i="5"/>
  <c r="AC592" i="5"/>
  <c r="AB592" i="5"/>
  <c r="AC591" i="5"/>
  <c r="AB591" i="5"/>
  <c r="AC590" i="5"/>
  <c r="AB590" i="5"/>
  <c r="AC589" i="5"/>
  <c r="AB589" i="5"/>
  <c r="AC588" i="5"/>
  <c r="AB588" i="5"/>
  <c r="AC587" i="5"/>
  <c r="AB587" i="5"/>
  <c r="AC586" i="5"/>
  <c r="AB586" i="5"/>
  <c r="AC86" i="5"/>
  <c r="AB86" i="5"/>
  <c r="AC85" i="5"/>
  <c r="AB85" i="5"/>
  <c r="AC57" i="5"/>
  <c r="AB57" i="5"/>
  <c r="AC56" i="5"/>
  <c r="AB56" i="5"/>
  <c r="AC55" i="5"/>
  <c r="AB55" i="5"/>
  <c r="AC585" i="5"/>
  <c r="AB585" i="5"/>
  <c r="AC584" i="5"/>
  <c r="AB584" i="5"/>
  <c r="AC583" i="5"/>
  <c r="AB583" i="5"/>
  <c r="AC582" i="5"/>
  <c r="AB582" i="5"/>
  <c r="AC581" i="5"/>
  <c r="AB581" i="5"/>
  <c r="AC580" i="5"/>
  <c r="AB580" i="5"/>
  <c r="AC579" i="5"/>
  <c r="AB579" i="5"/>
  <c r="AC578" i="5"/>
  <c r="AB578" i="5"/>
  <c r="AC577" i="5"/>
  <c r="AB577" i="5"/>
  <c r="AC576" i="5"/>
  <c r="AB576" i="5"/>
  <c r="AC575" i="5"/>
  <c r="AB575" i="5"/>
  <c r="AC574" i="5"/>
  <c r="AB574" i="5"/>
  <c r="AC573" i="5"/>
  <c r="AB573" i="5"/>
  <c r="AC572" i="5"/>
  <c r="AB572" i="5"/>
  <c r="AC571" i="5"/>
  <c r="AB571" i="5"/>
  <c r="AC570" i="5"/>
  <c r="AB570" i="5"/>
  <c r="AC54" i="5"/>
  <c r="AB54" i="5"/>
  <c r="AC53" i="5"/>
  <c r="AB53" i="5"/>
  <c r="AC569" i="5"/>
  <c r="AB569" i="5"/>
  <c r="AC52" i="5"/>
  <c r="AB52" i="5"/>
  <c r="AC51" i="5"/>
  <c r="AB51" i="5"/>
  <c r="AC50" i="5"/>
  <c r="AB50" i="5"/>
  <c r="AC49" i="5"/>
  <c r="AB49" i="5"/>
  <c r="AC48" i="5"/>
  <c r="AB48" i="5"/>
  <c r="AC47" i="5"/>
  <c r="AB47" i="5"/>
  <c r="AC46" i="5"/>
  <c r="AB46" i="5"/>
  <c r="AC45" i="5"/>
  <c r="AB45" i="5"/>
  <c r="AC44" i="5"/>
  <c r="AB44" i="5"/>
  <c r="AC43" i="5"/>
  <c r="AB43" i="5"/>
  <c r="AC42" i="5"/>
  <c r="AB42" i="5"/>
  <c r="AC568" i="5"/>
  <c r="AB568" i="5"/>
  <c r="AC567" i="5"/>
  <c r="AB567" i="5"/>
  <c r="AC566" i="5"/>
  <c r="AB566" i="5"/>
  <c r="AC565" i="5"/>
  <c r="AB565" i="5"/>
  <c r="AC564" i="5"/>
  <c r="AB564" i="5"/>
  <c r="AC563" i="5"/>
  <c r="AB563" i="5"/>
  <c r="AC562" i="5"/>
  <c r="AB562" i="5"/>
  <c r="AC561" i="5"/>
  <c r="AB561" i="5"/>
  <c r="AC560" i="5"/>
  <c r="AB560" i="5"/>
  <c r="AC84" i="5"/>
  <c r="AB84" i="5"/>
  <c r="AC559" i="5"/>
  <c r="AB559" i="5"/>
  <c r="AC558" i="5"/>
  <c r="AB558" i="5"/>
  <c r="AC557" i="5"/>
  <c r="AB557" i="5"/>
  <c r="AC556" i="5"/>
  <c r="AB556" i="5"/>
  <c r="AC41" i="5"/>
  <c r="AB41" i="5"/>
  <c r="AC555" i="5"/>
  <c r="AB555" i="5"/>
  <c r="AC40" i="5"/>
  <c r="AB40" i="5"/>
  <c r="AC83" i="5"/>
  <c r="AB83" i="5"/>
  <c r="AC82" i="5"/>
  <c r="AB82" i="5"/>
  <c r="AC39" i="5"/>
  <c r="AB39" i="5"/>
  <c r="AC38" i="5"/>
  <c r="AB38" i="5"/>
  <c r="AC81" i="5"/>
  <c r="AB81" i="5"/>
  <c r="AC37" i="5"/>
  <c r="AB37" i="5"/>
  <c r="AC36" i="5"/>
  <c r="AB36" i="5"/>
  <c r="AC35" i="5"/>
  <c r="AB35" i="5"/>
  <c r="AC34" i="5"/>
  <c r="AB34" i="5"/>
  <c r="AC33" i="5"/>
  <c r="AB33" i="5"/>
  <c r="AC554" i="5"/>
  <c r="AB554" i="5"/>
  <c r="AC32" i="5"/>
  <c r="AB32" i="5"/>
  <c r="AC31" i="5"/>
  <c r="AB31" i="5"/>
  <c r="AC80" i="5"/>
  <c r="AB80" i="5"/>
  <c r="AC79" i="5"/>
  <c r="AB79" i="5"/>
  <c r="AC30" i="5"/>
  <c r="AB30" i="5"/>
  <c r="AC553" i="5"/>
  <c r="AB553" i="5"/>
  <c r="AC552" i="5"/>
  <c r="AB552" i="5"/>
  <c r="AC551" i="5"/>
  <c r="AB551" i="5"/>
  <c r="AC550" i="5"/>
  <c r="AB550" i="5"/>
  <c r="AC549" i="5"/>
  <c r="AB549" i="5"/>
  <c r="AC29" i="5"/>
  <c r="AB29" i="5"/>
  <c r="AC67" i="5"/>
  <c r="AB67" i="5"/>
  <c r="AC548" i="5"/>
  <c r="AB548" i="5"/>
  <c r="AC547" i="5"/>
  <c r="AB547" i="5"/>
  <c r="AC66" i="5"/>
  <c r="AB66" i="5"/>
  <c r="AC28" i="5"/>
  <c r="AB28" i="5"/>
  <c r="AC27" i="5"/>
  <c r="AB27" i="5"/>
  <c r="AC26" i="5"/>
  <c r="AB26" i="5"/>
  <c r="AC25" i="5"/>
  <c r="AB25" i="5"/>
  <c r="AC24" i="5"/>
  <c r="AB24" i="5"/>
  <c r="AC546" i="5"/>
  <c r="AB546" i="5"/>
  <c r="AC545" i="5"/>
  <c r="AB545" i="5"/>
  <c r="AC544" i="5"/>
  <c r="AB544" i="5"/>
  <c r="AC543" i="5"/>
  <c r="AB543" i="5"/>
  <c r="AC542" i="5"/>
  <c r="AB542" i="5"/>
  <c r="AC541" i="5"/>
  <c r="AB541" i="5"/>
  <c r="AC540" i="5"/>
  <c r="AB540" i="5"/>
  <c r="AC539" i="5"/>
  <c r="AB539" i="5"/>
  <c r="AC538" i="5"/>
  <c r="AB538" i="5"/>
  <c r="AC537" i="5"/>
  <c r="AB537" i="5"/>
  <c r="AC536" i="5"/>
  <c r="AB536" i="5"/>
  <c r="AC535" i="5"/>
  <c r="AB535" i="5"/>
  <c r="AC534" i="5"/>
  <c r="AB534" i="5"/>
  <c r="AC533" i="5"/>
  <c r="AB533" i="5"/>
  <c r="AC532" i="5"/>
  <c r="AB532" i="5"/>
  <c r="AC531" i="5"/>
  <c r="AB531" i="5"/>
  <c r="AC530" i="5"/>
  <c r="AB530" i="5"/>
  <c r="AC529" i="5"/>
  <c r="AB529" i="5"/>
  <c r="AC528" i="5"/>
  <c r="AB528" i="5"/>
  <c r="AC527" i="5"/>
  <c r="AB527" i="5"/>
  <c r="AC526" i="5"/>
  <c r="AB526" i="5"/>
  <c r="AC525" i="5"/>
  <c r="AB525" i="5"/>
  <c r="AC524" i="5"/>
  <c r="AB524" i="5"/>
  <c r="AC523" i="5"/>
  <c r="AB523" i="5"/>
  <c r="AC522" i="5"/>
  <c r="AB522" i="5"/>
  <c r="AC521" i="5"/>
  <c r="AB521" i="5"/>
  <c r="AC520" i="5"/>
  <c r="AB520" i="5"/>
  <c r="AC519" i="5"/>
  <c r="AB519" i="5"/>
  <c r="AC518" i="5"/>
  <c r="AB518" i="5"/>
  <c r="AC517" i="5"/>
  <c r="AB517" i="5"/>
  <c r="AC516" i="5"/>
  <c r="AB516" i="5"/>
  <c r="AC515" i="5"/>
  <c r="AB515" i="5"/>
  <c r="AC514" i="5"/>
  <c r="AB514" i="5"/>
  <c r="AC513" i="5"/>
  <c r="AB513" i="5"/>
  <c r="AC512" i="5"/>
  <c r="AB512" i="5"/>
  <c r="AC511" i="5"/>
  <c r="AB511" i="5"/>
  <c r="AC510" i="5"/>
  <c r="AB510" i="5"/>
  <c r="AC509" i="5"/>
  <c r="AB509" i="5"/>
  <c r="AC508" i="5"/>
  <c r="AB508" i="5"/>
  <c r="AC507" i="5"/>
  <c r="AB507" i="5"/>
  <c r="AC65" i="5"/>
  <c r="AB65" i="5"/>
  <c r="AC506" i="5"/>
  <c r="AB506" i="5"/>
  <c r="AC505" i="5"/>
  <c r="AB505" i="5"/>
  <c r="AC73" i="5"/>
  <c r="AB73" i="5"/>
  <c r="AC504" i="5"/>
  <c r="AB504" i="5"/>
  <c r="AC503" i="5"/>
  <c r="AB503" i="5"/>
  <c r="AC502" i="5"/>
  <c r="AB502" i="5"/>
  <c r="AC501" i="5"/>
  <c r="AB501" i="5"/>
  <c r="AC500" i="5"/>
  <c r="AB500" i="5"/>
  <c r="AC499" i="5"/>
  <c r="AB499" i="5"/>
  <c r="AC498" i="5"/>
  <c r="AB498" i="5"/>
  <c r="AC497" i="5"/>
  <c r="AB497" i="5"/>
  <c r="AC496" i="5"/>
  <c r="AB496" i="5"/>
  <c r="AC495" i="5"/>
  <c r="AB495" i="5"/>
  <c r="AC494" i="5"/>
  <c r="AB494" i="5"/>
  <c r="AC493" i="5"/>
  <c r="AB493" i="5"/>
  <c r="AC492" i="5"/>
  <c r="AB492" i="5"/>
  <c r="AC491" i="5"/>
  <c r="AB491" i="5"/>
  <c r="AC490" i="5"/>
  <c r="AB490" i="5"/>
  <c r="AC489" i="5"/>
  <c r="AB489" i="5"/>
  <c r="AC488" i="5"/>
  <c r="AB488" i="5"/>
  <c r="AC487" i="5"/>
  <c r="AB487" i="5"/>
  <c r="AC72" i="5"/>
  <c r="AB72" i="5"/>
  <c r="AC486" i="5"/>
  <c r="AB486" i="5"/>
  <c r="AC485" i="5"/>
  <c r="AB485" i="5"/>
  <c r="AC484" i="5"/>
  <c r="AB484" i="5"/>
  <c r="AC483" i="5"/>
  <c r="AB483" i="5"/>
  <c r="AC482" i="5"/>
  <c r="AB482" i="5"/>
  <c r="AC481" i="5"/>
  <c r="AB481" i="5"/>
  <c r="AC480" i="5"/>
  <c r="AB480" i="5"/>
  <c r="AC479" i="5"/>
  <c r="AB479" i="5"/>
  <c r="AC478" i="5"/>
  <c r="AB478" i="5"/>
  <c r="AC477" i="5"/>
  <c r="AB477" i="5"/>
  <c r="AC476" i="5"/>
  <c r="AB476" i="5"/>
  <c r="AC475" i="5"/>
  <c r="AB475" i="5"/>
  <c r="AC474" i="5"/>
  <c r="AB474" i="5"/>
  <c r="AC473" i="5"/>
  <c r="AB473" i="5"/>
  <c r="AC472" i="5"/>
  <c r="AB472" i="5"/>
  <c r="AC471" i="5"/>
  <c r="AB471" i="5"/>
  <c r="AC470" i="5"/>
  <c r="AB470" i="5"/>
  <c r="AC469" i="5"/>
  <c r="AB469" i="5"/>
  <c r="AC468" i="5"/>
  <c r="AB468" i="5"/>
  <c r="AC467" i="5"/>
  <c r="AB467" i="5"/>
  <c r="AC466" i="5"/>
  <c r="AB466" i="5"/>
  <c r="AC465" i="5"/>
  <c r="AB465" i="5"/>
  <c r="AC464" i="5"/>
  <c r="AB464" i="5"/>
  <c r="AC463" i="5"/>
  <c r="AB463" i="5"/>
  <c r="AC462" i="5"/>
  <c r="AB462" i="5"/>
  <c r="AC461" i="5"/>
  <c r="AB461" i="5"/>
  <c r="AC460" i="5"/>
  <c r="AB460" i="5"/>
  <c r="AC459" i="5"/>
  <c r="AB459" i="5"/>
  <c r="AC458" i="5"/>
  <c r="AB458" i="5"/>
  <c r="AC457" i="5"/>
  <c r="AB457" i="5"/>
  <c r="AC456" i="5"/>
  <c r="AB456" i="5"/>
  <c r="AC455" i="5"/>
  <c r="AB455" i="5"/>
  <c r="AC454" i="5"/>
  <c r="AB454" i="5"/>
  <c r="AC453" i="5"/>
  <c r="AB453" i="5"/>
  <c r="AC452" i="5"/>
  <c r="AB452" i="5"/>
  <c r="AC451" i="5"/>
  <c r="AB451" i="5"/>
  <c r="AC450" i="5"/>
  <c r="AB450" i="5"/>
  <c r="AC449" i="5"/>
  <c r="AB449" i="5"/>
  <c r="AC448" i="5"/>
  <c r="AB448" i="5"/>
  <c r="AC447" i="5"/>
  <c r="AB447" i="5"/>
  <c r="AC446" i="5"/>
  <c r="AB446" i="5"/>
  <c r="AC445" i="5"/>
  <c r="AB445" i="5"/>
  <c r="AC444" i="5"/>
  <c r="AB444" i="5"/>
  <c r="AC443" i="5"/>
  <c r="AB443" i="5"/>
  <c r="AC442" i="5"/>
  <c r="AB442" i="5"/>
  <c r="AC441" i="5"/>
  <c r="AB441" i="5"/>
  <c r="AC440" i="5"/>
  <c r="AB440" i="5"/>
  <c r="AC439" i="5"/>
  <c r="AB439" i="5"/>
  <c r="AC438" i="5"/>
  <c r="AB438" i="5"/>
  <c r="AC437" i="5"/>
  <c r="AB437" i="5"/>
  <c r="AC436" i="5"/>
  <c r="AB436" i="5"/>
  <c r="AC435" i="5"/>
  <c r="AB435" i="5"/>
  <c r="AC434" i="5"/>
  <c r="AB434" i="5"/>
  <c r="AC433" i="5"/>
  <c r="AB433" i="5"/>
  <c r="AC432" i="5"/>
  <c r="AB432" i="5"/>
  <c r="AC431" i="5"/>
  <c r="AB431" i="5"/>
  <c r="AC430" i="5"/>
  <c r="AB430" i="5"/>
  <c r="AC429" i="5"/>
  <c r="AB429" i="5"/>
  <c r="AC428" i="5"/>
  <c r="AB428" i="5"/>
  <c r="AC427" i="5"/>
  <c r="AB427" i="5"/>
  <c r="AC426" i="5"/>
  <c r="AB426" i="5"/>
  <c r="AC425" i="5"/>
  <c r="AB425" i="5"/>
  <c r="AC424" i="5"/>
  <c r="AB424" i="5"/>
  <c r="AC423" i="5"/>
  <c r="AB423" i="5"/>
  <c r="AC422" i="5"/>
  <c r="AB422" i="5"/>
  <c r="AC421" i="5"/>
  <c r="AB421" i="5"/>
  <c r="AC420" i="5"/>
  <c r="AB420" i="5"/>
  <c r="AC419" i="5"/>
  <c r="AB419" i="5"/>
  <c r="AC418" i="5"/>
  <c r="AB418" i="5"/>
  <c r="AC417" i="5"/>
  <c r="AB417" i="5"/>
  <c r="AC416" i="5"/>
  <c r="AB416" i="5"/>
  <c r="AC415" i="5"/>
  <c r="AB415" i="5"/>
  <c r="AC414" i="5"/>
  <c r="AB414" i="5"/>
  <c r="AC413" i="5"/>
  <c r="AB413" i="5"/>
  <c r="AC412" i="5"/>
  <c r="AB412" i="5"/>
  <c r="AC411" i="5"/>
  <c r="AB411" i="5"/>
  <c r="AC410" i="5"/>
  <c r="AB410" i="5"/>
  <c r="AC409" i="5"/>
  <c r="AB409" i="5"/>
  <c r="AC408" i="5"/>
  <c r="AB408" i="5"/>
  <c r="AC407" i="5"/>
  <c r="AB407" i="5"/>
  <c r="AC406" i="5"/>
  <c r="AB406" i="5"/>
  <c r="AC405" i="5"/>
  <c r="AB405" i="5"/>
  <c r="AC404" i="5"/>
  <c r="AB404" i="5"/>
  <c r="AC403" i="5"/>
  <c r="AB403" i="5"/>
  <c r="AC402" i="5"/>
  <c r="AB402" i="5"/>
  <c r="AC401" i="5"/>
  <c r="AB401" i="5"/>
  <c r="AC400" i="5"/>
  <c r="AB400" i="5"/>
  <c r="AC399" i="5"/>
  <c r="AB399" i="5"/>
  <c r="AC398" i="5"/>
  <c r="AB398" i="5"/>
  <c r="AC397" i="5"/>
  <c r="AB397" i="5"/>
  <c r="AC396" i="5"/>
  <c r="AB396" i="5"/>
  <c r="AC395" i="5"/>
  <c r="AB395" i="5"/>
  <c r="AC394" i="5"/>
  <c r="AB394" i="5"/>
  <c r="AC393" i="5"/>
  <c r="AB393" i="5"/>
  <c r="AC392" i="5"/>
  <c r="AB392" i="5"/>
  <c r="AC391" i="5"/>
  <c r="AB391" i="5"/>
  <c r="AC390" i="5"/>
  <c r="AB390" i="5"/>
  <c r="AC389" i="5"/>
  <c r="AB389" i="5"/>
  <c r="AC388" i="5"/>
  <c r="AB388" i="5"/>
  <c r="AC387" i="5"/>
  <c r="AB387" i="5"/>
  <c r="AC386" i="5"/>
  <c r="AB386" i="5"/>
  <c r="AC385" i="5"/>
  <c r="AB385" i="5"/>
  <c r="AC384" i="5"/>
  <c r="AB384" i="5"/>
  <c r="AC383" i="5"/>
  <c r="AB383" i="5"/>
  <c r="AC382" i="5"/>
  <c r="AB382" i="5"/>
  <c r="AC381" i="5"/>
  <c r="AB381" i="5"/>
  <c r="AC380" i="5"/>
  <c r="AB380" i="5"/>
  <c r="AC379" i="5"/>
  <c r="AB379" i="5"/>
  <c r="AC378" i="5"/>
  <c r="AB378" i="5"/>
  <c r="AC377" i="5"/>
  <c r="AB377" i="5"/>
  <c r="AC376" i="5"/>
  <c r="AB376" i="5"/>
  <c r="AC375" i="5"/>
  <c r="AB375" i="5"/>
  <c r="AC374" i="5"/>
  <c r="AB374" i="5"/>
  <c r="AC373" i="5"/>
  <c r="AB373" i="5"/>
  <c r="AC372" i="5"/>
  <c r="AB372" i="5"/>
  <c r="AC371" i="5"/>
  <c r="AB371" i="5"/>
  <c r="AC370" i="5"/>
  <c r="AB370" i="5"/>
  <c r="AC369" i="5"/>
  <c r="AB369" i="5"/>
  <c r="AC368" i="5"/>
  <c r="AB368" i="5"/>
  <c r="AC367" i="5"/>
  <c r="AB367" i="5"/>
  <c r="AC366" i="5"/>
  <c r="AB366" i="5"/>
  <c r="AC365" i="5"/>
  <c r="AB365" i="5"/>
  <c r="AC364" i="5"/>
  <c r="AB364" i="5"/>
  <c r="AC363" i="5"/>
  <c r="AB363" i="5"/>
  <c r="AC362" i="5"/>
  <c r="AB362" i="5"/>
  <c r="AC361" i="5"/>
  <c r="AB361" i="5"/>
  <c r="AC23" i="5"/>
  <c r="AB23" i="5"/>
  <c r="AC360" i="5"/>
  <c r="AB360" i="5"/>
  <c r="AC359" i="5"/>
  <c r="AB359" i="5"/>
  <c r="AC358" i="5"/>
  <c r="AB358" i="5"/>
  <c r="AC357" i="5"/>
  <c r="AB357" i="5"/>
  <c r="AC356" i="5"/>
  <c r="AB356" i="5"/>
  <c r="AC355" i="5"/>
  <c r="AB355" i="5"/>
  <c r="AC354" i="5"/>
  <c r="AB354" i="5"/>
  <c r="AC353" i="5"/>
  <c r="AB353" i="5"/>
  <c r="AC352" i="5"/>
  <c r="AB352" i="5"/>
  <c r="AC351" i="5"/>
  <c r="AB351" i="5"/>
  <c r="AC350" i="5"/>
  <c r="AB350" i="5"/>
  <c r="AC349" i="5"/>
  <c r="AB349" i="5"/>
  <c r="AC348" i="5"/>
  <c r="AB348" i="5"/>
  <c r="AC347" i="5"/>
  <c r="AB347" i="5"/>
  <c r="AC346" i="5"/>
  <c r="AB346" i="5"/>
  <c r="AC345" i="5"/>
  <c r="AB345" i="5"/>
  <c r="AC344" i="5"/>
  <c r="AB344" i="5"/>
  <c r="AC343" i="5"/>
  <c r="AB343" i="5"/>
  <c r="AC342" i="5"/>
  <c r="AB342" i="5"/>
  <c r="AC341" i="5"/>
  <c r="AB341" i="5"/>
  <c r="AC78" i="5"/>
  <c r="AB78" i="5"/>
  <c r="AC340" i="5"/>
  <c r="AB340" i="5"/>
  <c r="AC339" i="5"/>
  <c r="AB339" i="5"/>
  <c r="AC338" i="5"/>
  <c r="AB338" i="5"/>
  <c r="AC337" i="5"/>
  <c r="AB337" i="5"/>
  <c r="AC336" i="5"/>
  <c r="AB336" i="5"/>
  <c r="AC335" i="5"/>
  <c r="AB335" i="5"/>
  <c r="AC334" i="5"/>
  <c r="AB334" i="5"/>
  <c r="AC333" i="5"/>
  <c r="AB333" i="5"/>
  <c r="AC332" i="5"/>
  <c r="AB332" i="5"/>
  <c r="AC331" i="5"/>
  <c r="AB331" i="5"/>
  <c r="AC330" i="5"/>
  <c r="AB330" i="5"/>
  <c r="AC329" i="5"/>
  <c r="AB329" i="5"/>
  <c r="AC328" i="5"/>
  <c r="AB328" i="5"/>
  <c r="AC327" i="5"/>
  <c r="AB327" i="5"/>
  <c r="AC326" i="5"/>
  <c r="AB326" i="5"/>
  <c r="AC325" i="5"/>
  <c r="AB325" i="5"/>
  <c r="AC324" i="5"/>
  <c r="AB324" i="5"/>
  <c r="AC323" i="5"/>
  <c r="AB323" i="5"/>
  <c r="AC322" i="5"/>
  <c r="AB322" i="5"/>
  <c r="AC321" i="5"/>
  <c r="AB321" i="5"/>
  <c r="AC320" i="5"/>
  <c r="AB320" i="5"/>
  <c r="AC319" i="5"/>
  <c r="AB319" i="5"/>
  <c r="AC318" i="5"/>
  <c r="AB318" i="5"/>
  <c r="AC317" i="5"/>
  <c r="AB317" i="5"/>
  <c r="AC316" i="5"/>
  <c r="AB316" i="5"/>
  <c r="AC315" i="5"/>
  <c r="AB315" i="5"/>
  <c r="AC314" i="5"/>
  <c r="AB314" i="5"/>
  <c r="AC313" i="5"/>
  <c r="AB313" i="5"/>
  <c r="AC312" i="5"/>
  <c r="AB312" i="5"/>
  <c r="AC311" i="5"/>
  <c r="AB311" i="5"/>
  <c r="AC310" i="5"/>
  <c r="AB310" i="5"/>
  <c r="AC309" i="5"/>
  <c r="AB309" i="5"/>
  <c r="AC308" i="5"/>
  <c r="AB308" i="5"/>
  <c r="AC307" i="5"/>
  <c r="AB307" i="5"/>
  <c r="AC306" i="5"/>
  <c r="AB306" i="5"/>
  <c r="AC305" i="5"/>
  <c r="AB305" i="5"/>
  <c r="AC304" i="5"/>
  <c r="AB304" i="5"/>
  <c r="AC303" i="5"/>
  <c r="AB303" i="5"/>
  <c r="AC302" i="5"/>
  <c r="AB302" i="5"/>
  <c r="AC301" i="5"/>
  <c r="AB301" i="5"/>
  <c r="AC300" i="5"/>
  <c r="AB300" i="5"/>
  <c r="AC299" i="5"/>
  <c r="AB299" i="5"/>
  <c r="AC298" i="5"/>
  <c r="AB298" i="5"/>
  <c r="AC297" i="5"/>
  <c r="AB297" i="5"/>
  <c r="AC296" i="5"/>
  <c r="AB296" i="5"/>
  <c r="AC295" i="5"/>
  <c r="AB295" i="5"/>
  <c r="AC294" i="5"/>
  <c r="AB294" i="5"/>
  <c r="AC293" i="5"/>
  <c r="AB293" i="5"/>
  <c r="AC292" i="5"/>
  <c r="AB292" i="5"/>
  <c r="AC291" i="5"/>
  <c r="AB291" i="5"/>
  <c r="AC290" i="5"/>
  <c r="AB290" i="5"/>
  <c r="AC289" i="5"/>
  <c r="AB289" i="5"/>
  <c r="AC288" i="5"/>
  <c r="AB288" i="5"/>
  <c r="AC287" i="5"/>
  <c r="AB287" i="5"/>
  <c r="AC286" i="5"/>
  <c r="AB286" i="5"/>
  <c r="AC285" i="5"/>
  <c r="AB285" i="5"/>
  <c r="AC284" i="5"/>
  <c r="AB284" i="5"/>
  <c r="AC283" i="5"/>
  <c r="AB283" i="5"/>
  <c r="AC282" i="5"/>
  <c r="AB282" i="5"/>
  <c r="AC281" i="5"/>
  <c r="AB281" i="5"/>
  <c r="AC280" i="5"/>
  <c r="AB280" i="5"/>
  <c r="AC279" i="5"/>
  <c r="AB279" i="5"/>
  <c r="AC278" i="5"/>
  <c r="AB278" i="5"/>
  <c r="AC277" i="5"/>
  <c r="AB277" i="5"/>
  <c r="AC276" i="5"/>
  <c r="AB276" i="5"/>
  <c r="AC275" i="5"/>
  <c r="AB275" i="5"/>
  <c r="AC274" i="5"/>
  <c r="AB274" i="5"/>
  <c r="AC273" i="5"/>
  <c r="AB273" i="5"/>
  <c r="AC272" i="5"/>
  <c r="AB272" i="5"/>
  <c r="AC271" i="5"/>
  <c r="AB271" i="5"/>
  <c r="AC270" i="5"/>
  <c r="AB270" i="5"/>
  <c r="AC269" i="5"/>
  <c r="AB269" i="5"/>
  <c r="AC268" i="5"/>
  <c r="AB268" i="5"/>
  <c r="AC267" i="5"/>
  <c r="AB267" i="5"/>
  <c r="AC266" i="5"/>
  <c r="AB266" i="5"/>
  <c r="AC265" i="5"/>
  <c r="AB265" i="5"/>
  <c r="AC264" i="5"/>
  <c r="AB264" i="5"/>
  <c r="AC263" i="5"/>
  <c r="AB263" i="5"/>
  <c r="AC262" i="5"/>
  <c r="AB262" i="5"/>
  <c r="AC261" i="5"/>
  <c r="AB261" i="5"/>
  <c r="AC260" i="5"/>
  <c r="AB260" i="5"/>
  <c r="AC259" i="5"/>
  <c r="AB259" i="5"/>
  <c r="AC258" i="5"/>
  <c r="AB258" i="5"/>
  <c r="AC257" i="5"/>
  <c r="AB257" i="5"/>
  <c r="AC256" i="5"/>
  <c r="AB256" i="5"/>
  <c r="AC255" i="5"/>
  <c r="AB255" i="5"/>
  <c r="AC254" i="5"/>
  <c r="AB254" i="5"/>
  <c r="AC253" i="5"/>
  <c r="AB253" i="5"/>
  <c r="AC252" i="5"/>
  <c r="AB252" i="5"/>
  <c r="AC251" i="5"/>
  <c r="AB251" i="5"/>
  <c r="AC250" i="5"/>
  <c r="AB250" i="5"/>
  <c r="AC249" i="5"/>
  <c r="AB249" i="5"/>
  <c r="AC248" i="5"/>
  <c r="AB248" i="5"/>
  <c r="AC247" i="5"/>
  <c r="AB247" i="5"/>
  <c r="AC246" i="5"/>
  <c r="AB246" i="5"/>
  <c r="AC245" i="5"/>
  <c r="AB245" i="5"/>
  <c r="AC244" i="5"/>
  <c r="AB244" i="5"/>
  <c r="AC243" i="5"/>
  <c r="AB243" i="5"/>
  <c r="AC242" i="5"/>
  <c r="AB242" i="5"/>
  <c r="AC241" i="5"/>
  <c r="AB241" i="5"/>
  <c r="AC240" i="5"/>
  <c r="AB240" i="5"/>
  <c r="AC239" i="5"/>
  <c r="AB239" i="5"/>
  <c r="AC238" i="5"/>
  <c r="AB238" i="5"/>
  <c r="AC237" i="5"/>
  <c r="AB237" i="5"/>
  <c r="AC236" i="5"/>
  <c r="AB236" i="5"/>
  <c r="AC235" i="5"/>
  <c r="AB235" i="5"/>
  <c r="AC234" i="5"/>
  <c r="AB234" i="5"/>
  <c r="AC233" i="5"/>
  <c r="AB233" i="5"/>
  <c r="AC232" i="5"/>
  <c r="AB232" i="5"/>
  <c r="AC71" i="5"/>
  <c r="AB71" i="5"/>
  <c r="AC231" i="5"/>
  <c r="AB231" i="5"/>
  <c r="AC230" i="5"/>
  <c r="AB230" i="5"/>
  <c r="AC229" i="5"/>
  <c r="AB229" i="5"/>
  <c r="AC228" i="5"/>
  <c r="AB228" i="5"/>
  <c r="AC227" i="5"/>
  <c r="AB227" i="5"/>
  <c r="AC226" i="5"/>
  <c r="AB226" i="5"/>
  <c r="AC225" i="5"/>
  <c r="AB225" i="5"/>
  <c r="AC224" i="5"/>
  <c r="AB224" i="5"/>
  <c r="AC223" i="5"/>
  <c r="AB223" i="5"/>
  <c r="AC222" i="5"/>
  <c r="AB222" i="5"/>
  <c r="AC221" i="5"/>
  <c r="AB221" i="5"/>
  <c r="AC220" i="5"/>
  <c r="AB220" i="5"/>
  <c r="AC219" i="5"/>
  <c r="AB219" i="5"/>
  <c r="AC218" i="5"/>
  <c r="AB218" i="5"/>
  <c r="AC217" i="5"/>
  <c r="AB217" i="5"/>
  <c r="AC216" i="5"/>
  <c r="AB216" i="5"/>
  <c r="AC215" i="5"/>
  <c r="AB215" i="5"/>
  <c r="AC214" i="5"/>
  <c r="AB214" i="5"/>
  <c r="AC213" i="5"/>
  <c r="AB213" i="5"/>
  <c r="AC212" i="5"/>
  <c r="AB212" i="5"/>
  <c r="AC211" i="5"/>
  <c r="AB211" i="5"/>
  <c r="AC210" i="5"/>
  <c r="AB210" i="5"/>
  <c r="AC209" i="5"/>
  <c r="AB209" i="5"/>
  <c r="AC208" i="5"/>
  <c r="AB208" i="5"/>
  <c r="AC207" i="5"/>
  <c r="AB207" i="5"/>
  <c r="AC206" i="5"/>
  <c r="AB206" i="5"/>
  <c r="AC205" i="5"/>
  <c r="AB205" i="5"/>
  <c r="AC204" i="5"/>
  <c r="AB204" i="5"/>
  <c r="AC203" i="5"/>
  <c r="AB203" i="5"/>
  <c r="AC202" i="5"/>
  <c r="AB202" i="5"/>
  <c r="AC201" i="5"/>
  <c r="AB201" i="5"/>
  <c r="AC200" i="5"/>
  <c r="AB200" i="5"/>
  <c r="AC199" i="5"/>
  <c r="AB199" i="5"/>
  <c r="AC198" i="5"/>
  <c r="AB198" i="5"/>
  <c r="AC197" i="5"/>
  <c r="AB197" i="5"/>
  <c r="AC196" i="5"/>
  <c r="AB196" i="5"/>
  <c r="AC195" i="5"/>
  <c r="AB195" i="5"/>
  <c r="AC194" i="5"/>
  <c r="AB194" i="5"/>
  <c r="AC193" i="5"/>
  <c r="AB193" i="5"/>
  <c r="AC192" i="5"/>
  <c r="AB192" i="5"/>
  <c r="AC191" i="5"/>
  <c r="AB191" i="5"/>
  <c r="AC190" i="5"/>
  <c r="AB190" i="5"/>
  <c r="AC189" i="5"/>
  <c r="AB189" i="5"/>
  <c r="AC188" i="5"/>
  <c r="AB188" i="5"/>
  <c r="AC187" i="5"/>
  <c r="AB187" i="5"/>
  <c r="AC186" i="5"/>
  <c r="AB186" i="5"/>
  <c r="AC185" i="5"/>
  <c r="AB185" i="5"/>
  <c r="AC184" i="5"/>
  <c r="AB184" i="5"/>
  <c r="AC183" i="5"/>
  <c r="AB183" i="5"/>
  <c r="AC182" i="5"/>
  <c r="AB182" i="5"/>
  <c r="AC181" i="5"/>
  <c r="AB181" i="5"/>
  <c r="AC180" i="5"/>
  <c r="AB180" i="5"/>
  <c r="AC179" i="5"/>
  <c r="AB179" i="5"/>
  <c r="AC178" i="5"/>
  <c r="AB178" i="5"/>
  <c r="AC177" i="5"/>
  <c r="AB177" i="5"/>
  <c r="AC176" i="5"/>
  <c r="AB176" i="5"/>
  <c r="AC175" i="5"/>
  <c r="AB175" i="5"/>
  <c r="AC174" i="5"/>
  <c r="AB174" i="5"/>
  <c r="AC173" i="5"/>
  <c r="AB173" i="5"/>
  <c r="AC22" i="5"/>
  <c r="AB22" i="5"/>
  <c r="AC172" i="5"/>
  <c r="AB172" i="5"/>
  <c r="AC21" i="5"/>
  <c r="AB21" i="5"/>
  <c r="AC20" i="5"/>
  <c r="AB20" i="5"/>
  <c r="AC19" i="5"/>
  <c r="AB19" i="5"/>
  <c r="AC18" i="5"/>
  <c r="AB18" i="5"/>
  <c r="AC171" i="5"/>
  <c r="AB171" i="5"/>
  <c r="AC17" i="5"/>
  <c r="AB17" i="5"/>
  <c r="AC16" i="5"/>
  <c r="AB16" i="5"/>
  <c r="AC77" i="5"/>
  <c r="AB77" i="5"/>
  <c r="AC15" i="5"/>
  <c r="AB15" i="5"/>
  <c r="AC14" i="5"/>
  <c r="AB14" i="5"/>
  <c r="AC170" i="5"/>
  <c r="AB170" i="5"/>
  <c r="AC169" i="5"/>
  <c r="AB169" i="5"/>
  <c r="AC13" i="5"/>
  <c r="AB13" i="5"/>
  <c r="AC12" i="5"/>
  <c r="AB12" i="5"/>
  <c r="AC168" i="5"/>
  <c r="AB168" i="5"/>
  <c r="AC11" i="5"/>
  <c r="AB11" i="5"/>
  <c r="AC167" i="5"/>
  <c r="AB167" i="5"/>
  <c r="AC166" i="5"/>
  <c r="AB166" i="5"/>
  <c r="AC64" i="5"/>
  <c r="AB64" i="5"/>
  <c r="AC165" i="5"/>
  <c r="AB165" i="5"/>
  <c r="AC164" i="5"/>
  <c r="AB164" i="5"/>
  <c r="AC163" i="5"/>
  <c r="AB163" i="5"/>
  <c r="AC162" i="5"/>
  <c r="AB162" i="5"/>
  <c r="AC161" i="5"/>
  <c r="AB161" i="5"/>
  <c r="AC160" i="5"/>
  <c r="AB160" i="5"/>
  <c r="AC159" i="5"/>
  <c r="AB159" i="5"/>
  <c r="AC158" i="5"/>
  <c r="AB158" i="5"/>
  <c r="AC157" i="5"/>
  <c r="AB157" i="5"/>
  <c r="AC10" i="5"/>
  <c r="AB10" i="5"/>
  <c r="AC9" i="5"/>
  <c r="AB9" i="5"/>
  <c r="AC156" i="5"/>
  <c r="AB156" i="5"/>
  <c r="AC155" i="5"/>
  <c r="AB155" i="5"/>
  <c r="AC154" i="5"/>
  <c r="AB154" i="5"/>
  <c r="AC153" i="5"/>
  <c r="AB153" i="5"/>
  <c r="AC152" i="5"/>
  <c r="AB152" i="5"/>
  <c r="AC151" i="5"/>
  <c r="AB151" i="5"/>
  <c r="AC150" i="5"/>
  <c r="AB150" i="5"/>
  <c r="AC149" i="5"/>
  <c r="AB149" i="5"/>
  <c r="AC148" i="5"/>
  <c r="AB148" i="5"/>
  <c r="AC147" i="5"/>
  <c r="AB147" i="5"/>
  <c r="AC146" i="5"/>
  <c r="AB146" i="5"/>
  <c r="AC145" i="5"/>
  <c r="AB145" i="5"/>
  <c r="AC144" i="5"/>
  <c r="AB144" i="5"/>
  <c r="AC143" i="5"/>
  <c r="AB143" i="5"/>
  <c r="AC142" i="5"/>
  <c r="AB142" i="5"/>
  <c r="AC141" i="5"/>
  <c r="AB141" i="5"/>
  <c r="AC140" i="5"/>
  <c r="AB140" i="5"/>
  <c r="AC139" i="5"/>
  <c r="AB139" i="5"/>
  <c r="AC138" i="5"/>
  <c r="AB138" i="5"/>
  <c r="AC137" i="5"/>
  <c r="AB137" i="5"/>
  <c r="AC136" i="5"/>
  <c r="AB136" i="5"/>
  <c r="AC135" i="5"/>
  <c r="AB135" i="5"/>
  <c r="AC134" i="5"/>
  <c r="AB134" i="5"/>
  <c r="AC133" i="5"/>
  <c r="AB133" i="5"/>
  <c r="AC132" i="5"/>
  <c r="AB132" i="5"/>
  <c r="AC131" i="5"/>
  <c r="AB131" i="5"/>
  <c r="AC130" i="5"/>
  <c r="AB130" i="5"/>
  <c r="AC129" i="5"/>
  <c r="AB129" i="5"/>
  <c r="AC128" i="5"/>
  <c r="AB128" i="5"/>
  <c r="AC127" i="5"/>
  <c r="AB127" i="5"/>
  <c r="AC126" i="5"/>
  <c r="AB126" i="5"/>
  <c r="AC125" i="5"/>
  <c r="AB125" i="5"/>
  <c r="AC124" i="5"/>
  <c r="AB124" i="5"/>
  <c r="AC123" i="5"/>
  <c r="AB123" i="5"/>
  <c r="AC122" i="5"/>
  <c r="AB122" i="5"/>
  <c r="AC121" i="5"/>
  <c r="AB121" i="5"/>
  <c r="AC120" i="5"/>
  <c r="AB120" i="5"/>
  <c r="AC119" i="5"/>
  <c r="AB119" i="5"/>
  <c r="AC118" i="5"/>
  <c r="AB118" i="5"/>
  <c r="AC117" i="5"/>
  <c r="AB117" i="5"/>
  <c r="AC116" i="5"/>
  <c r="AB116" i="5"/>
  <c r="AC76" i="5"/>
  <c r="AB76" i="5"/>
  <c r="AC115" i="5"/>
  <c r="AB115" i="5"/>
  <c r="AC8" i="5"/>
  <c r="AB8" i="5"/>
  <c r="AC70" i="5"/>
  <c r="AB70" i="5"/>
  <c r="AC75" i="5"/>
  <c r="AB75" i="5"/>
  <c r="AC74" i="5"/>
  <c r="AB74" i="5"/>
  <c r="AC114" i="5"/>
  <c r="AB114" i="5"/>
  <c r="AC7" i="5"/>
  <c r="AB7" i="5"/>
  <c r="AC69" i="5"/>
  <c r="AB69" i="5"/>
  <c r="AC113" i="5"/>
  <c r="AB113" i="5"/>
  <c r="AC6" i="5"/>
  <c r="AB6" i="5"/>
  <c r="AC112" i="5"/>
  <c r="AB112" i="5"/>
  <c r="AC5" i="5"/>
  <c r="AB5" i="5"/>
  <c r="AC4" i="5"/>
  <c r="AB4" i="5"/>
  <c r="AC111" i="5"/>
  <c r="AB111" i="5"/>
  <c r="AC110" i="5"/>
  <c r="AB110" i="5"/>
  <c r="AC109" i="5"/>
  <c r="AB109" i="5"/>
  <c r="AC108" i="5"/>
  <c r="AB108" i="5"/>
  <c r="AC107" i="5"/>
  <c r="AB107" i="5"/>
  <c r="AC106" i="5"/>
  <c r="AB106" i="5"/>
  <c r="AC105" i="5"/>
  <c r="AB105" i="5"/>
  <c r="AC104" i="5"/>
  <c r="AB104" i="5"/>
  <c r="AC103" i="5"/>
  <c r="AB103" i="5"/>
  <c r="AC102" i="5"/>
  <c r="AB102" i="5"/>
  <c r="AC101" i="5"/>
  <c r="AB101" i="5"/>
  <c r="AC100" i="5"/>
  <c r="AB100" i="5"/>
  <c r="AC99" i="5"/>
  <c r="AB99" i="5"/>
  <c r="AC98" i="5"/>
  <c r="AB98" i="5"/>
  <c r="AC97" i="5"/>
  <c r="AB97" i="5"/>
  <c r="AC96" i="5"/>
  <c r="AB96" i="5"/>
  <c r="AC95" i="5"/>
  <c r="AB95" i="5"/>
  <c r="AC94" i="5"/>
  <c r="AB94" i="5"/>
  <c r="AC93" i="5"/>
  <c r="AB93" i="5"/>
  <c r="AC92" i="5"/>
  <c r="AB92" i="5"/>
  <c r="AC91" i="5"/>
  <c r="AB91" i="5"/>
  <c r="U708" i="5"/>
  <c r="T708" i="5"/>
  <c r="U707" i="5"/>
  <c r="T707" i="5"/>
  <c r="U706" i="5"/>
  <c r="T706" i="5"/>
  <c r="U705" i="5"/>
  <c r="T705" i="5"/>
  <c r="U704" i="5"/>
  <c r="T704" i="5"/>
  <c r="U703" i="5"/>
  <c r="T703" i="5"/>
  <c r="U702" i="5"/>
  <c r="T702" i="5"/>
  <c r="U701" i="5"/>
  <c r="T701" i="5"/>
  <c r="U700" i="5"/>
  <c r="T700" i="5"/>
  <c r="U699" i="5"/>
  <c r="T699" i="5"/>
  <c r="U698" i="5"/>
  <c r="T698" i="5"/>
  <c r="U697" i="5"/>
  <c r="T697" i="5"/>
  <c r="U696" i="5"/>
  <c r="T696" i="5"/>
  <c r="U695" i="5"/>
  <c r="T695" i="5"/>
  <c r="U694" i="5"/>
  <c r="T694" i="5"/>
  <c r="U693" i="5"/>
  <c r="T693" i="5"/>
  <c r="U692" i="5"/>
  <c r="T692" i="5"/>
  <c r="U691" i="5"/>
  <c r="T691" i="5"/>
  <c r="U690" i="5"/>
  <c r="T690" i="5"/>
  <c r="U689" i="5"/>
  <c r="T689" i="5"/>
  <c r="U688" i="5"/>
  <c r="T688" i="5"/>
  <c r="U687" i="5"/>
  <c r="T687" i="5"/>
  <c r="U686" i="5"/>
  <c r="T686" i="5"/>
  <c r="U685" i="5"/>
  <c r="T685" i="5"/>
  <c r="U684" i="5"/>
  <c r="T684" i="5"/>
  <c r="U683" i="5"/>
  <c r="T683" i="5"/>
  <c r="U682" i="5"/>
  <c r="T682" i="5"/>
  <c r="U681" i="5"/>
  <c r="T681" i="5"/>
  <c r="U680" i="5"/>
  <c r="T680" i="5"/>
  <c r="U679" i="5"/>
  <c r="T679" i="5"/>
  <c r="U678" i="5"/>
  <c r="T678" i="5"/>
  <c r="U677" i="5"/>
  <c r="T677" i="5"/>
  <c r="U676" i="5"/>
  <c r="T676" i="5"/>
  <c r="U675" i="5"/>
  <c r="T675" i="5"/>
  <c r="U674" i="5"/>
  <c r="T674" i="5"/>
  <c r="U673" i="5"/>
  <c r="T673" i="5"/>
  <c r="U68" i="5"/>
  <c r="T68" i="5"/>
  <c r="U672" i="5"/>
  <c r="T672" i="5"/>
  <c r="U671" i="5"/>
  <c r="T671" i="5"/>
  <c r="U670" i="5"/>
  <c r="T670" i="5"/>
  <c r="U669" i="5"/>
  <c r="T669" i="5"/>
  <c r="U668" i="5"/>
  <c r="T668" i="5"/>
  <c r="U63" i="5"/>
  <c r="T63" i="5"/>
  <c r="U667" i="5"/>
  <c r="T667" i="5"/>
  <c r="U666" i="5"/>
  <c r="T666" i="5"/>
  <c r="U665" i="5"/>
  <c r="T665" i="5"/>
  <c r="U664" i="5"/>
  <c r="T664" i="5"/>
  <c r="U663" i="5"/>
  <c r="T663" i="5"/>
  <c r="U662" i="5"/>
  <c r="T662" i="5"/>
  <c r="U661" i="5"/>
  <c r="T661" i="5"/>
  <c r="U660" i="5"/>
  <c r="T660" i="5"/>
  <c r="U659" i="5"/>
  <c r="T659" i="5"/>
  <c r="U658" i="5"/>
  <c r="T658" i="5"/>
  <c r="U90" i="5"/>
  <c r="T90" i="5"/>
  <c r="U657" i="5"/>
  <c r="T657" i="5"/>
  <c r="U656" i="5"/>
  <c r="T656" i="5"/>
  <c r="U655" i="5"/>
  <c r="T655" i="5"/>
  <c r="U654" i="5"/>
  <c r="T654" i="5"/>
  <c r="U653" i="5"/>
  <c r="T653" i="5"/>
  <c r="U652" i="5"/>
  <c r="T652" i="5"/>
  <c r="U651" i="5"/>
  <c r="T651" i="5"/>
  <c r="U650" i="5"/>
  <c r="T650" i="5"/>
  <c r="U649" i="5"/>
  <c r="T649" i="5"/>
  <c r="U62" i="5"/>
  <c r="T62" i="5"/>
  <c r="U89" i="5"/>
  <c r="T89" i="5"/>
  <c r="U88" i="5"/>
  <c r="T88" i="5"/>
  <c r="U61" i="5"/>
  <c r="T61" i="5"/>
  <c r="U60" i="5"/>
  <c r="T60" i="5"/>
  <c r="U648" i="5"/>
  <c r="T648" i="5"/>
  <c r="U647" i="5"/>
  <c r="T647" i="5"/>
  <c r="U59" i="5"/>
  <c r="T59" i="5"/>
  <c r="U58" i="5"/>
  <c r="T58" i="5"/>
  <c r="U646" i="5"/>
  <c r="T646" i="5"/>
  <c r="U645" i="5"/>
  <c r="T645" i="5"/>
  <c r="U644" i="5"/>
  <c r="T644" i="5"/>
  <c r="U643" i="5"/>
  <c r="T643" i="5"/>
  <c r="U642" i="5"/>
  <c r="T642" i="5"/>
  <c r="U641" i="5"/>
  <c r="T641" i="5"/>
  <c r="U640" i="5"/>
  <c r="T640" i="5"/>
  <c r="U639" i="5"/>
  <c r="T639" i="5"/>
  <c r="U638" i="5"/>
  <c r="T638" i="5"/>
  <c r="U637" i="5"/>
  <c r="T637" i="5"/>
  <c r="U636" i="5"/>
  <c r="T636" i="5"/>
  <c r="U635" i="5"/>
  <c r="T635" i="5"/>
  <c r="U634" i="5"/>
  <c r="T634" i="5"/>
  <c r="U633" i="5"/>
  <c r="T633" i="5"/>
  <c r="U632" i="5"/>
  <c r="T632" i="5"/>
  <c r="U631" i="5"/>
  <c r="T631" i="5"/>
  <c r="U630" i="5"/>
  <c r="T630" i="5"/>
  <c r="U629" i="5"/>
  <c r="T629" i="5"/>
  <c r="U628" i="5"/>
  <c r="T628" i="5"/>
  <c r="U627" i="5"/>
  <c r="T627" i="5"/>
  <c r="U626" i="5"/>
  <c r="T626" i="5"/>
  <c r="U625" i="5"/>
  <c r="T625" i="5"/>
  <c r="U624" i="5"/>
  <c r="T624" i="5"/>
  <c r="U623" i="5"/>
  <c r="T623" i="5"/>
  <c r="U622" i="5"/>
  <c r="T622" i="5"/>
  <c r="U621" i="5"/>
  <c r="T621" i="5"/>
  <c r="U620" i="5"/>
  <c r="T620" i="5"/>
  <c r="U619" i="5"/>
  <c r="T619" i="5"/>
  <c r="U618" i="5"/>
  <c r="T618" i="5"/>
  <c r="U617" i="5"/>
  <c r="T617" i="5"/>
  <c r="U616" i="5"/>
  <c r="T616" i="5"/>
  <c r="U615" i="5"/>
  <c r="T615" i="5"/>
  <c r="U614" i="5"/>
  <c r="T614" i="5"/>
  <c r="U613" i="5"/>
  <c r="T613" i="5"/>
  <c r="U612" i="5"/>
  <c r="T612" i="5"/>
  <c r="U611" i="5"/>
  <c r="T611" i="5"/>
  <c r="U610" i="5"/>
  <c r="T610" i="5"/>
  <c r="U609" i="5"/>
  <c r="T609" i="5"/>
  <c r="U608" i="5"/>
  <c r="T608" i="5"/>
  <c r="U607" i="5"/>
  <c r="T607" i="5"/>
  <c r="U606" i="5"/>
  <c r="T606" i="5"/>
  <c r="U87" i="5"/>
  <c r="T87" i="5"/>
  <c r="U605" i="5"/>
  <c r="T605" i="5"/>
  <c r="U604" i="5"/>
  <c r="T604" i="5"/>
  <c r="U603" i="5"/>
  <c r="T603" i="5"/>
  <c r="U602" i="5"/>
  <c r="T602" i="5"/>
  <c r="U601" i="5"/>
  <c r="T601" i="5"/>
  <c r="U600" i="5"/>
  <c r="T600" i="5"/>
  <c r="U599" i="5"/>
  <c r="T599" i="5"/>
  <c r="U598" i="5"/>
  <c r="T598" i="5"/>
  <c r="U597" i="5"/>
  <c r="T597" i="5"/>
  <c r="U596" i="5"/>
  <c r="T596" i="5"/>
  <c r="U595" i="5"/>
  <c r="T595" i="5"/>
  <c r="U594" i="5"/>
  <c r="T594" i="5"/>
  <c r="U593" i="5"/>
  <c r="T593" i="5"/>
  <c r="U592" i="5"/>
  <c r="T592" i="5"/>
  <c r="U591" i="5"/>
  <c r="T591" i="5"/>
  <c r="U590" i="5"/>
  <c r="T590" i="5"/>
  <c r="U589" i="5"/>
  <c r="T589" i="5"/>
  <c r="U588" i="5"/>
  <c r="T588" i="5"/>
  <c r="U587" i="5"/>
  <c r="T587" i="5"/>
  <c r="U586" i="5"/>
  <c r="T586" i="5"/>
  <c r="U86" i="5"/>
  <c r="T86" i="5"/>
  <c r="U85" i="5"/>
  <c r="T85" i="5"/>
  <c r="U57" i="5"/>
  <c r="T57" i="5"/>
  <c r="U56" i="5"/>
  <c r="T56" i="5"/>
  <c r="U55" i="5"/>
  <c r="T55" i="5"/>
  <c r="U585" i="5"/>
  <c r="T585" i="5"/>
  <c r="U584" i="5"/>
  <c r="T584" i="5"/>
  <c r="U583" i="5"/>
  <c r="T583" i="5"/>
  <c r="U582" i="5"/>
  <c r="T582" i="5"/>
  <c r="U581" i="5"/>
  <c r="T581" i="5"/>
  <c r="U580" i="5"/>
  <c r="T580" i="5"/>
  <c r="U579" i="5"/>
  <c r="T579" i="5"/>
  <c r="U578" i="5"/>
  <c r="T578" i="5"/>
  <c r="U577" i="5"/>
  <c r="T577" i="5"/>
  <c r="U576" i="5"/>
  <c r="T576" i="5"/>
  <c r="U575" i="5"/>
  <c r="T575" i="5"/>
  <c r="U574" i="5"/>
  <c r="T574" i="5"/>
  <c r="U573" i="5"/>
  <c r="T573" i="5"/>
  <c r="U572" i="5"/>
  <c r="T572" i="5"/>
  <c r="U571" i="5"/>
  <c r="T571" i="5"/>
  <c r="U570" i="5"/>
  <c r="T570" i="5"/>
  <c r="U54" i="5"/>
  <c r="T54" i="5"/>
  <c r="U53" i="5"/>
  <c r="T53" i="5"/>
  <c r="U569" i="5"/>
  <c r="T569" i="5"/>
  <c r="U52" i="5"/>
  <c r="T52" i="5"/>
  <c r="U51" i="5"/>
  <c r="T51" i="5"/>
  <c r="U50" i="5"/>
  <c r="T50" i="5"/>
  <c r="U49" i="5"/>
  <c r="T49" i="5"/>
  <c r="U48" i="5"/>
  <c r="T48" i="5"/>
  <c r="U47" i="5"/>
  <c r="T47" i="5"/>
  <c r="U46" i="5"/>
  <c r="T46" i="5"/>
  <c r="U45" i="5"/>
  <c r="T45" i="5"/>
  <c r="U44" i="5"/>
  <c r="T44" i="5"/>
  <c r="U43" i="5"/>
  <c r="T43" i="5"/>
  <c r="U42" i="5"/>
  <c r="T42" i="5"/>
  <c r="U568" i="5"/>
  <c r="T568" i="5"/>
  <c r="U567" i="5"/>
  <c r="T567" i="5"/>
  <c r="U566" i="5"/>
  <c r="T566" i="5"/>
  <c r="U565" i="5"/>
  <c r="T565" i="5"/>
  <c r="U564" i="5"/>
  <c r="T564" i="5"/>
  <c r="U563" i="5"/>
  <c r="T563" i="5"/>
  <c r="U562" i="5"/>
  <c r="T562" i="5"/>
  <c r="U561" i="5"/>
  <c r="T561" i="5"/>
  <c r="U560" i="5"/>
  <c r="T560" i="5"/>
  <c r="U84" i="5"/>
  <c r="T84" i="5"/>
  <c r="U559" i="5"/>
  <c r="T559" i="5"/>
  <c r="U558" i="5"/>
  <c r="T558" i="5"/>
  <c r="U557" i="5"/>
  <c r="T557" i="5"/>
  <c r="U556" i="5"/>
  <c r="T556" i="5"/>
  <c r="U41" i="5"/>
  <c r="T41" i="5"/>
  <c r="U555" i="5"/>
  <c r="T555" i="5"/>
  <c r="U40" i="5"/>
  <c r="T40" i="5"/>
  <c r="U83" i="5"/>
  <c r="T83" i="5"/>
  <c r="U82" i="5"/>
  <c r="T82" i="5"/>
  <c r="U39" i="5"/>
  <c r="T39" i="5"/>
  <c r="U38" i="5"/>
  <c r="T38" i="5"/>
  <c r="U81" i="5"/>
  <c r="T81" i="5"/>
  <c r="U37" i="5"/>
  <c r="T37" i="5"/>
  <c r="U36" i="5"/>
  <c r="T36" i="5"/>
  <c r="U35" i="5"/>
  <c r="T35" i="5"/>
  <c r="U34" i="5"/>
  <c r="T34" i="5"/>
  <c r="U33" i="5"/>
  <c r="T33" i="5"/>
  <c r="U554" i="5"/>
  <c r="T554" i="5"/>
  <c r="U32" i="5"/>
  <c r="T32" i="5"/>
  <c r="U31" i="5"/>
  <c r="T31" i="5"/>
  <c r="U80" i="5"/>
  <c r="T80" i="5"/>
  <c r="U79" i="5"/>
  <c r="T79" i="5"/>
  <c r="U30" i="5"/>
  <c r="T30" i="5"/>
  <c r="U553" i="5"/>
  <c r="T553" i="5"/>
  <c r="U552" i="5"/>
  <c r="T552" i="5"/>
  <c r="U551" i="5"/>
  <c r="T551" i="5"/>
  <c r="U550" i="5"/>
  <c r="T550" i="5"/>
  <c r="U549" i="5"/>
  <c r="T549" i="5"/>
  <c r="U29" i="5"/>
  <c r="T29" i="5"/>
  <c r="U67" i="5"/>
  <c r="T67" i="5"/>
  <c r="U548" i="5"/>
  <c r="T548" i="5"/>
  <c r="U547" i="5"/>
  <c r="T547" i="5"/>
  <c r="U66" i="5"/>
  <c r="T66" i="5"/>
  <c r="U28" i="5"/>
  <c r="T28" i="5"/>
  <c r="U27" i="5"/>
  <c r="T27" i="5"/>
  <c r="U26" i="5"/>
  <c r="T26" i="5"/>
  <c r="U25" i="5"/>
  <c r="T25" i="5"/>
  <c r="U24" i="5"/>
  <c r="T24" i="5"/>
  <c r="U546" i="5"/>
  <c r="T546" i="5"/>
  <c r="U545" i="5"/>
  <c r="T545" i="5"/>
  <c r="U544" i="5"/>
  <c r="T544" i="5"/>
  <c r="U543" i="5"/>
  <c r="T543" i="5"/>
  <c r="U542" i="5"/>
  <c r="T542" i="5"/>
  <c r="U541" i="5"/>
  <c r="T541" i="5"/>
  <c r="U540" i="5"/>
  <c r="T540" i="5"/>
  <c r="U539" i="5"/>
  <c r="T539" i="5"/>
  <c r="U538" i="5"/>
  <c r="T538" i="5"/>
  <c r="U537" i="5"/>
  <c r="T537" i="5"/>
  <c r="U536" i="5"/>
  <c r="T536" i="5"/>
  <c r="U535" i="5"/>
  <c r="T535" i="5"/>
  <c r="U534" i="5"/>
  <c r="T534" i="5"/>
  <c r="U533" i="5"/>
  <c r="T533" i="5"/>
  <c r="U532" i="5"/>
  <c r="T532" i="5"/>
  <c r="U531" i="5"/>
  <c r="T531" i="5"/>
  <c r="U530" i="5"/>
  <c r="T530" i="5"/>
  <c r="U529" i="5"/>
  <c r="T529" i="5"/>
  <c r="U528" i="5"/>
  <c r="T528" i="5"/>
  <c r="U527" i="5"/>
  <c r="T527" i="5"/>
  <c r="U526" i="5"/>
  <c r="T526" i="5"/>
  <c r="U525" i="5"/>
  <c r="T525" i="5"/>
  <c r="U524" i="5"/>
  <c r="T524" i="5"/>
  <c r="U523" i="5"/>
  <c r="T523" i="5"/>
  <c r="U522" i="5"/>
  <c r="T522" i="5"/>
  <c r="U521" i="5"/>
  <c r="T521" i="5"/>
  <c r="U520" i="5"/>
  <c r="T520" i="5"/>
  <c r="U519" i="5"/>
  <c r="T519" i="5"/>
  <c r="U518" i="5"/>
  <c r="T518" i="5"/>
  <c r="U517" i="5"/>
  <c r="T517" i="5"/>
  <c r="U516" i="5"/>
  <c r="T516" i="5"/>
  <c r="U515" i="5"/>
  <c r="T515" i="5"/>
  <c r="U514" i="5"/>
  <c r="T514" i="5"/>
  <c r="U513" i="5"/>
  <c r="T513" i="5"/>
  <c r="U512" i="5"/>
  <c r="T512" i="5"/>
  <c r="U511" i="5"/>
  <c r="T511" i="5"/>
  <c r="U510" i="5"/>
  <c r="T510" i="5"/>
  <c r="U509" i="5"/>
  <c r="T509" i="5"/>
  <c r="U508" i="5"/>
  <c r="T508" i="5"/>
  <c r="U507" i="5"/>
  <c r="T507" i="5"/>
  <c r="U65" i="5"/>
  <c r="T65" i="5"/>
  <c r="U506" i="5"/>
  <c r="T506" i="5"/>
  <c r="U505" i="5"/>
  <c r="T505" i="5"/>
  <c r="U73" i="5"/>
  <c r="T73" i="5"/>
  <c r="U504" i="5"/>
  <c r="T504" i="5"/>
  <c r="U503" i="5"/>
  <c r="T503" i="5"/>
  <c r="U502" i="5"/>
  <c r="T502" i="5"/>
  <c r="U501" i="5"/>
  <c r="T501" i="5"/>
  <c r="U500" i="5"/>
  <c r="T500" i="5"/>
  <c r="U499" i="5"/>
  <c r="T499" i="5"/>
  <c r="U498" i="5"/>
  <c r="T498" i="5"/>
  <c r="U497" i="5"/>
  <c r="T497" i="5"/>
  <c r="U496" i="5"/>
  <c r="T496" i="5"/>
  <c r="U495" i="5"/>
  <c r="T495" i="5"/>
  <c r="U494" i="5"/>
  <c r="T494" i="5"/>
  <c r="U493" i="5"/>
  <c r="T493" i="5"/>
  <c r="U492" i="5"/>
  <c r="T492" i="5"/>
  <c r="U491" i="5"/>
  <c r="T491" i="5"/>
  <c r="U490" i="5"/>
  <c r="T490" i="5"/>
  <c r="U489" i="5"/>
  <c r="T489" i="5"/>
  <c r="U488" i="5"/>
  <c r="T488" i="5"/>
  <c r="U487" i="5"/>
  <c r="T487" i="5"/>
  <c r="U72" i="5"/>
  <c r="T72" i="5"/>
  <c r="U486" i="5"/>
  <c r="T486" i="5"/>
  <c r="U485" i="5"/>
  <c r="T485" i="5"/>
  <c r="U484" i="5"/>
  <c r="T484" i="5"/>
  <c r="U483" i="5"/>
  <c r="T483" i="5"/>
  <c r="U482" i="5"/>
  <c r="T482" i="5"/>
  <c r="U481" i="5"/>
  <c r="T481" i="5"/>
  <c r="U480" i="5"/>
  <c r="T480" i="5"/>
  <c r="U479" i="5"/>
  <c r="T479" i="5"/>
  <c r="U478" i="5"/>
  <c r="T478" i="5"/>
  <c r="U477" i="5"/>
  <c r="T477" i="5"/>
  <c r="U476" i="5"/>
  <c r="T476" i="5"/>
  <c r="U475" i="5"/>
  <c r="T475" i="5"/>
  <c r="U474" i="5"/>
  <c r="T474" i="5"/>
  <c r="U473" i="5"/>
  <c r="T473" i="5"/>
  <c r="U472" i="5"/>
  <c r="T472" i="5"/>
  <c r="U471" i="5"/>
  <c r="T471" i="5"/>
  <c r="U470" i="5"/>
  <c r="T470" i="5"/>
  <c r="U469" i="5"/>
  <c r="T469" i="5"/>
  <c r="U468" i="5"/>
  <c r="T468" i="5"/>
  <c r="U467" i="5"/>
  <c r="T467" i="5"/>
  <c r="U466" i="5"/>
  <c r="T466" i="5"/>
  <c r="U465" i="5"/>
  <c r="T465" i="5"/>
  <c r="U464" i="5"/>
  <c r="T464" i="5"/>
  <c r="U463" i="5"/>
  <c r="T463" i="5"/>
  <c r="U462" i="5"/>
  <c r="T462" i="5"/>
  <c r="U461" i="5"/>
  <c r="T461" i="5"/>
  <c r="U460" i="5"/>
  <c r="T460" i="5"/>
  <c r="U459" i="5"/>
  <c r="T459" i="5"/>
  <c r="U458" i="5"/>
  <c r="T458" i="5"/>
  <c r="U457" i="5"/>
  <c r="T457" i="5"/>
  <c r="U456" i="5"/>
  <c r="T456" i="5"/>
  <c r="U455" i="5"/>
  <c r="T455" i="5"/>
  <c r="U454" i="5"/>
  <c r="T454" i="5"/>
  <c r="U453" i="5"/>
  <c r="T453" i="5"/>
  <c r="U452" i="5"/>
  <c r="T452" i="5"/>
  <c r="U451" i="5"/>
  <c r="T451" i="5"/>
  <c r="U450" i="5"/>
  <c r="T450" i="5"/>
  <c r="U449" i="5"/>
  <c r="T449" i="5"/>
  <c r="U448" i="5"/>
  <c r="T448" i="5"/>
  <c r="U447" i="5"/>
  <c r="T447" i="5"/>
  <c r="U446" i="5"/>
  <c r="T446" i="5"/>
  <c r="U445" i="5"/>
  <c r="T445" i="5"/>
  <c r="U444" i="5"/>
  <c r="T444" i="5"/>
  <c r="U443" i="5"/>
  <c r="T443" i="5"/>
  <c r="U442" i="5"/>
  <c r="T442" i="5"/>
  <c r="U441" i="5"/>
  <c r="T441" i="5"/>
  <c r="U440" i="5"/>
  <c r="T440" i="5"/>
  <c r="U439" i="5"/>
  <c r="T439" i="5"/>
  <c r="U438" i="5"/>
  <c r="T438" i="5"/>
  <c r="U437" i="5"/>
  <c r="T437" i="5"/>
  <c r="U436" i="5"/>
  <c r="T436" i="5"/>
  <c r="U435" i="5"/>
  <c r="T435" i="5"/>
  <c r="U434" i="5"/>
  <c r="T434" i="5"/>
  <c r="U433" i="5"/>
  <c r="T433" i="5"/>
  <c r="U432" i="5"/>
  <c r="T432" i="5"/>
  <c r="U431" i="5"/>
  <c r="T431" i="5"/>
  <c r="U430" i="5"/>
  <c r="T430" i="5"/>
  <c r="U429" i="5"/>
  <c r="T429" i="5"/>
  <c r="U428" i="5"/>
  <c r="T428" i="5"/>
  <c r="U427" i="5"/>
  <c r="T427" i="5"/>
  <c r="U426" i="5"/>
  <c r="T426" i="5"/>
  <c r="U425" i="5"/>
  <c r="T425" i="5"/>
  <c r="U424" i="5"/>
  <c r="T424" i="5"/>
  <c r="U423" i="5"/>
  <c r="T423" i="5"/>
  <c r="U422" i="5"/>
  <c r="T422" i="5"/>
  <c r="U421" i="5"/>
  <c r="T421" i="5"/>
  <c r="U420" i="5"/>
  <c r="T420" i="5"/>
  <c r="U419" i="5"/>
  <c r="T419" i="5"/>
  <c r="U418" i="5"/>
  <c r="T418" i="5"/>
  <c r="U417" i="5"/>
  <c r="T417" i="5"/>
  <c r="U416" i="5"/>
  <c r="T416" i="5"/>
  <c r="U415" i="5"/>
  <c r="T415" i="5"/>
  <c r="U414" i="5"/>
  <c r="T414" i="5"/>
  <c r="U413" i="5"/>
  <c r="T413" i="5"/>
  <c r="U412" i="5"/>
  <c r="T412" i="5"/>
  <c r="U411" i="5"/>
  <c r="T411" i="5"/>
  <c r="U410" i="5"/>
  <c r="T410" i="5"/>
  <c r="U409" i="5"/>
  <c r="T409" i="5"/>
  <c r="U408" i="5"/>
  <c r="T408" i="5"/>
  <c r="U407" i="5"/>
  <c r="T407" i="5"/>
  <c r="U406" i="5"/>
  <c r="T406" i="5"/>
  <c r="U405" i="5"/>
  <c r="T405" i="5"/>
  <c r="U404" i="5"/>
  <c r="T404" i="5"/>
  <c r="U403" i="5"/>
  <c r="T403" i="5"/>
  <c r="U402" i="5"/>
  <c r="T402" i="5"/>
  <c r="U401" i="5"/>
  <c r="T401" i="5"/>
  <c r="U400" i="5"/>
  <c r="T400" i="5"/>
  <c r="U399" i="5"/>
  <c r="T399" i="5"/>
  <c r="U398" i="5"/>
  <c r="T398" i="5"/>
  <c r="U397" i="5"/>
  <c r="T397" i="5"/>
  <c r="U396" i="5"/>
  <c r="T396" i="5"/>
  <c r="U395" i="5"/>
  <c r="T395" i="5"/>
  <c r="U394" i="5"/>
  <c r="T394" i="5"/>
  <c r="U393" i="5"/>
  <c r="T393" i="5"/>
  <c r="U392" i="5"/>
  <c r="T392" i="5"/>
  <c r="U391" i="5"/>
  <c r="T391" i="5"/>
  <c r="U390" i="5"/>
  <c r="T390" i="5"/>
  <c r="U389" i="5"/>
  <c r="T389" i="5"/>
  <c r="U388" i="5"/>
  <c r="T388" i="5"/>
  <c r="U387" i="5"/>
  <c r="T387" i="5"/>
  <c r="U386" i="5"/>
  <c r="T386" i="5"/>
  <c r="U385" i="5"/>
  <c r="T385" i="5"/>
  <c r="U384" i="5"/>
  <c r="T384" i="5"/>
  <c r="U383" i="5"/>
  <c r="T383" i="5"/>
  <c r="U382" i="5"/>
  <c r="T382" i="5"/>
  <c r="U381" i="5"/>
  <c r="T381" i="5"/>
  <c r="U380" i="5"/>
  <c r="T380" i="5"/>
  <c r="U379" i="5"/>
  <c r="T379" i="5"/>
  <c r="U378" i="5"/>
  <c r="T378" i="5"/>
  <c r="U377" i="5"/>
  <c r="T377" i="5"/>
  <c r="U376" i="5"/>
  <c r="T376" i="5"/>
  <c r="U375" i="5"/>
  <c r="T375" i="5"/>
  <c r="U374" i="5"/>
  <c r="T374" i="5"/>
  <c r="U373" i="5"/>
  <c r="T373" i="5"/>
  <c r="U372" i="5"/>
  <c r="T372" i="5"/>
  <c r="U371" i="5"/>
  <c r="T371" i="5"/>
  <c r="U370" i="5"/>
  <c r="T370" i="5"/>
  <c r="U369" i="5"/>
  <c r="T369" i="5"/>
  <c r="U368" i="5"/>
  <c r="T368" i="5"/>
  <c r="U367" i="5"/>
  <c r="T367" i="5"/>
  <c r="U366" i="5"/>
  <c r="T366" i="5"/>
  <c r="U365" i="5"/>
  <c r="T365" i="5"/>
  <c r="U364" i="5"/>
  <c r="T364" i="5"/>
  <c r="U363" i="5"/>
  <c r="T363" i="5"/>
  <c r="U362" i="5"/>
  <c r="T362" i="5"/>
  <c r="U361" i="5"/>
  <c r="T361" i="5"/>
  <c r="U23" i="5"/>
  <c r="T23" i="5"/>
  <c r="U360" i="5"/>
  <c r="T360" i="5"/>
  <c r="U359" i="5"/>
  <c r="T359" i="5"/>
  <c r="U358" i="5"/>
  <c r="T358" i="5"/>
  <c r="U357" i="5"/>
  <c r="T357" i="5"/>
  <c r="U356" i="5"/>
  <c r="T356" i="5"/>
  <c r="U355" i="5"/>
  <c r="T355" i="5"/>
  <c r="U354" i="5"/>
  <c r="T354" i="5"/>
  <c r="U353" i="5"/>
  <c r="T353" i="5"/>
  <c r="U352" i="5"/>
  <c r="T352" i="5"/>
  <c r="U351" i="5"/>
  <c r="T351" i="5"/>
  <c r="U350" i="5"/>
  <c r="T350" i="5"/>
  <c r="U349" i="5"/>
  <c r="T349" i="5"/>
  <c r="U348" i="5"/>
  <c r="T348" i="5"/>
  <c r="U347" i="5"/>
  <c r="T347" i="5"/>
  <c r="U346" i="5"/>
  <c r="T346" i="5"/>
  <c r="U345" i="5"/>
  <c r="T345" i="5"/>
  <c r="U344" i="5"/>
  <c r="T344" i="5"/>
  <c r="U343" i="5"/>
  <c r="T343" i="5"/>
  <c r="U342" i="5"/>
  <c r="T342" i="5"/>
  <c r="U341" i="5"/>
  <c r="T341" i="5"/>
  <c r="U78" i="5"/>
  <c r="T78" i="5"/>
  <c r="U340" i="5"/>
  <c r="T340" i="5"/>
  <c r="U339" i="5"/>
  <c r="T339" i="5"/>
  <c r="U338" i="5"/>
  <c r="T338" i="5"/>
  <c r="U337" i="5"/>
  <c r="T337" i="5"/>
  <c r="U336" i="5"/>
  <c r="T336" i="5"/>
  <c r="U335" i="5"/>
  <c r="T335" i="5"/>
  <c r="U334" i="5"/>
  <c r="T334" i="5"/>
  <c r="U333" i="5"/>
  <c r="T333" i="5"/>
  <c r="U332" i="5"/>
  <c r="T332" i="5"/>
  <c r="U331" i="5"/>
  <c r="T331" i="5"/>
  <c r="U330" i="5"/>
  <c r="T330" i="5"/>
  <c r="U329" i="5"/>
  <c r="T329" i="5"/>
  <c r="U328" i="5"/>
  <c r="T328" i="5"/>
  <c r="U327" i="5"/>
  <c r="T327" i="5"/>
  <c r="U326" i="5"/>
  <c r="T326" i="5"/>
  <c r="U325" i="5"/>
  <c r="T325" i="5"/>
  <c r="U324" i="5"/>
  <c r="T324" i="5"/>
  <c r="U323" i="5"/>
  <c r="T323" i="5"/>
  <c r="U322" i="5"/>
  <c r="T322" i="5"/>
  <c r="U321" i="5"/>
  <c r="T321" i="5"/>
  <c r="U320" i="5"/>
  <c r="T320" i="5"/>
  <c r="U319" i="5"/>
  <c r="T319" i="5"/>
  <c r="U318" i="5"/>
  <c r="T318" i="5"/>
  <c r="U317" i="5"/>
  <c r="T317" i="5"/>
  <c r="U316" i="5"/>
  <c r="T316" i="5"/>
  <c r="U315" i="5"/>
  <c r="T315" i="5"/>
  <c r="U314" i="5"/>
  <c r="T314" i="5"/>
  <c r="U313" i="5"/>
  <c r="T313" i="5"/>
  <c r="U312" i="5"/>
  <c r="T312" i="5"/>
  <c r="U311" i="5"/>
  <c r="T311" i="5"/>
  <c r="U310" i="5"/>
  <c r="T310" i="5"/>
  <c r="U309" i="5"/>
  <c r="T309" i="5"/>
  <c r="U308" i="5"/>
  <c r="T308" i="5"/>
  <c r="U307" i="5"/>
  <c r="T307" i="5"/>
  <c r="U306" i="5"/>
  <c r="T306" i="5"/>
  <c r="U305" i="5"/>
  <c r="T305" i="5"/>
  <c r="U304" i="5"/>
  <c r="T304" i="5"/>
  <c r="U303" i="5"/>
  <c r="T303" i="5"/>
  <c r="U302" i="5"/>
  <c r="T302" i="5"/>
  <c r="U301" i="5"/>
  <c r="T301" i="5"/>
  <c r="U300" i="5"/>
  <c r="T300" i="5"/>
  <c r="U299" i="5"/>
  <c r="T299" i="5"/>
  <c r="U298" i="5"/>
  <c r="T298" i="5"/>
  <c r="U297" i="5"/>
  <c r="T297" i="5"/>
  <c r="U296" i="5"/>
  <c r="T296" i="5"/>
  <c r="U295" i="5"/>
  <c r="T295" i="5"/>
  <c r="U294" i="5"/>
  <c r="T294" i="5"/>
  <c r="U293" i="5"/>
  <c r="T293" i="5"/>
  <c r="U292" i="5"/>
  <c r="T292" i="5"/>
  <c r="U291" i="5"/>
  <c r="T291" i="5"/>
  <c r="U290" i="5"/>
  <c r="T290" i="5"/>
  <c r="U289" i="5"/>
  <c r="T289" i="5"/>
  <c r="U288" i="5"/>
  <c r="T288" i="5"/>
  <c r="U287" i="5"/>
  <c r="T287" i="5"/>
  <c r="U286" i="5"/>
  <c r="T286" i="5"/>
  <c r="U285" i="5"/>
  <c r="T285" i="5"/>
  <c r="U284" i="5"/>
  <c r="T284" i="5"/>
  <c r="U283" i="5"/>
  <c r="T283" i="5"/>
  <c r="U282" i="5"/>
  <c r="T282" i="5"/>
  <c r="U281" i="5"/>
  <c r="T281" i="5"/>
  <c r="U280" i="5"/>
  <c r="T280" i="5"/>
  <c r="U279" i="5"/>
  <c r="T279" i="5"/>
  <c r="U278" i="5"/>
  <c r="T278" i="5"/>
  <c r="U277" i="5"/>
  <c r="T277" i="5"/>
  <c r="U276" i="5"/>
  <c r="T276" i="5"/>
  <c r="U275" i="5"/>
  <c r="T275" i="5"/>
  <c r="U274" i="5"/>
  <c r="T274" i="5"/>
  <c r="U273" i="5"/>
  <c r="T273" i="5"/>
  <c r="U272" i="5"/>
  <c r="T272" i="5"/>
  <c r="U271" i="5"/>
  <c r="T271" i="5"/>
  <c r="U270" i="5"/>
  <c r="T270" i="5"/>
  <c r="U269" i="5"/>
  <c r="T269" i="5"/>
  <c r="U268" i="5"/>
  <c r="T268" i="5"/>
  <c r="U267" i="5"/>
  <c r="T267" i="5"/>
  <c r="U266" i="5"/>
  <c r="T266" i="5"/>
  <c r="U265" i="5"/>
  <c r="T265" i="5"/>
  <c r="U264" i="5"/>
  <c r="T264" i="5"/>
  <c r="U263" i="5"/>
  <c r="T263" i="5"/>
  <c r="U262" i="5"/>
  <c r="T262" i="5"/>
  <c r="U261" i="5"/>
  <c r="T261" i="5"/>
  <c r="U260" i="5"/>
  <c r="T260" i="5"/>
  <c r="U259" i="5"/>
  <c r="T259" i="5"/>
  <c r="U258" i="5"/>
  <c r="T258" i="5"/>
  <c r="U257" i="5"/>
  <c r="T257" i="5"/>
  <c r="U256" i="5"/>
  <c r="T256" i="5"/>
  <c r="U255" i="5"/>
  <c r="T255" i="5"/>
  <c r="U254" i="5"/>
  <c r="T254" i="5"/>
  <c r="U253" i="5"/>
  <c r="T253" i="5"/>
  <c r="U252" i="5"/>
  <c r="T252" i="5"/>
  <c r="U251" i="5"/>
  <c r="T251" i="5"/>
  <c r="U250" i="5"/>
  <c r="T250" i="5"/>
  <c r="U249" i="5"/>
  <c r="T249" i="5"/>
  <c r="U248" i="5"/>
  <c r="T248" i="5"/>
  <c r="U247" i="5"/>
  <c r="T247" i="5"/>
  <c r="U246" i="5"/>
  <c r="T246" i="5"/>
  <c r="U245" i="5"/>
  <c r="T245" i="5"/>
  <c r="U244" i="5"/>
  <c r="T244" i="5"/>
  <c r="U243" i="5"/>
  <c r="T243" i="5"/>
  <c r="U242" i="5"/>
  <c r="T242" i="5"/>
  <c r="U241" i="5"/>
  <c r="T241" i="5"/>
  <c r="U240" i="5"/>
  <c r="T240" i="5"/>
  <c r="U239" i="5"/>
  <c r="T239" i="5"/>
  <c r="U238" i="5"/>
  <c r="T238" i="5"/>
  <c r="U237" i="5"/>
  <c r="T237" i="5"/>
  <c r="U236" i="5"/>
  <c r="T236" i="5"/>
  <c r="U235" i="5"/>
  <c r="T235" i="5"/>
  <c r="U234" i="5"/>
  <c r="T234" i="5"/>
  <c r="U233" i="5"/>
  <c r="T233" i="5"/>
  <c r="U232" i="5"/>
  <c r="T232" i="5"/>
  <c r="U71" i="5"/>
  <c r="T71" i="5"/>
  <c r="U231" i="5"/>
  <c r="T231" i="5"/>
  <c r="U230" i="5"/>
  <c r="T230" i="5"/>
  <c r="U229" i="5"/>
  <c r="T229" i="5"/>
  <c r="U228" i="5"/>
  <c r="T228" i="5"/>
  <c r="U227" i="5"/>
  <c r="T227" i="5"/>
  <c r="U226" i="5"/>
  <c r="T226" i="5"/>
  <c r="U225" i="5"/>
  <c r="T225" i="5"/>
  <c r="U224" i="5"/>
  <c r="T224" i="5"/>
  <c r="U223" i="5"/>
  <c r="T223" i="5"/>
  <c r="U222" i="5"/>
  <c r="T222" i="5"/>
  <c r="U221" i="5"/>
  <c r="T221" i="5"/>
  <c r="U220" i="5"/>
  <c r="T220" i="5"/>
  <c r="U219" i="5"/>
  <c r="T219" i="5"/>
  <c r="U218" i="5"/>
  <c r="T218" i="5"/>
  <c r="U217" i="5"/>
  <c r="T217" i="5"/>
  <c r="U216" i="5"/>
  <c r="T216" i="5"/>
  <c r="U215" i="5"/>
  <c r="T215" i="5"/>
  <c r="U214" i="5"/>
  <c r="T214" i="5"/>
  <c r="U213" i="5"/>
  <c r="T213" i="5"/>
  <c r="U212" i="5"/>
  <c r="T212" i="5"/>
  <c r="U211" i="5"/>
  <c r="T211" i="5"/>
  <c r="U210" i="5"/>
  <c r="T210" i="5"/>
  <c r="U209" i="5"/>
  <c r="T209" i="5"/>
  <c r="U208" i="5"/>
  <c r="T208" i="5"/>
  <c r="U207" i="5"/>
  <c r="T207" i="5"/>
  <c r="U206" i="5"/>
  <c r="T206" i="5"/>
  <c r="U205" i="5"/>
  <c r="T205" i="5"/>
  <c r="U204" i="5"/>
  <c r="T204" i="5"/>
  <c r="U203" i="5"/>
  <c r="T203" i="5"/>
  <c r="U202" i="5"/>
  <c r="T202" i="5"/>
  <c r="U201" i="5"/>
  <c r="T201" i="5"/>
  <c r="U200" i="5"/>
  <c r="T200" i="5"/>
  <c r="U199" i="5"/>
  <c r="T199" i="5"/>
  <c r="U198" i="5"/>
  <c r="T198" i="5"/>
  <c r="U197" i="5"/>
  <c r="T197" i="5"/>
  <c r="U196" i="5"/>
  <c r="T196" i="5"/>
  <c r="U195" i="5"/>
  <c r="T195" i="5"/>
  <c r="U194" i="5"/>
  <c r="T194" i="5"/>
  <c r="U193" i="5"/>
  <c r="T193" i="5"/>
  <c r="U192" i="5"/>
  <c r="T192" i="5"/>
  <c r="U191" i="5"/>
  <c r="T191" i="5"/>
  <c r="U190" i="5"/>
  <c r="T190" i="5"/>
  <c r="U189" i="5"/>
  <c r="T189" i="5"/>
  <c r="U188" i="5"/>
  <c r="T188" i="5"/>
  <c r="U187" i="5"/>
  <c r="T187" i="5"/>
  <c r="U186" i="5"/>
  <c r="T186" i="5"/>
  <c r="U185" i="5"/>
  <c r="T185" i="5"/>
  <c r="U184" i="5"/>
  <c r="T184" i="5"/>
  <c r="U183" i="5"/>
  <c r="T183" i="5"/>
  <c r="U182" i="5"/>
  <c r="T182" i="5"/>
  <c r="U181" i="5"/>
  <c r="T181" i="5"/>
  <c r="U180" i="5"/>
  <c r="T180" i="5"/>
  <c r="U179" i="5"/>
  <c r="T179" i="5"/>
  <c r="U178" i="5"/>
  <c r="T178" i="5"/>
  <c r="U177" i="5"/>
  <c r="T177" i="5"/>
  <c r="U176" i="5"/>
  <c r="T176" i="5"/>
  <c r="U175" i="5"/>
  <c r="T175" i="5"/>
  <c r="U174" i="5"/>
  <c r="T174" i="5"/>
  <c r="U173" i="5"/>
  <c r="T173" i="5"/>
  <c r="U22" i="5"/>
  <c r="T22" i="5"/>
  <c r="U172" i="5"/>
  <c r="T172" i="5"/>
  <c r="U21" i="5"/>
  <c r="T21" i="5"/>
  <c r="U20" i="5"/>
  <c r="T20" i="5"/>
  <c r="U19" i="5"/>
  <c r="T19" i="5"/>
  <c r="U18" i="5"/>
  <c r="T18" i="5"/>
  <c r="U171" i="5"/>
  <c r="T171" i="5"/>
  <c r="U17" i="5"/>
  <c r="T17" i="5"/>
  <c r="U16" i="5"/>
  <c r="T16" i="5"/>
  <c r="U77" i="5"/>
  <c r="T77" i="5"/>
  <c r="U15" i="5"/>
  <c r="T15" i="5"/>
  <c r="U14" i="5"/>
  <c r="T14" i="5"/>
  <c r="U170" i="5"/>
  <c r="T170" i="5"/>
  <c r="U169" i="5"/>
  <c r="T169" i="5"/>
  <c r="U13" i="5"/>
  <c r="T13" i="5"/>
  <c r="U12" i="5"/>
  <c r="T12" i="5"/>
  <c r="U168" i="5"/>
  <c r="T168" i="5"/>
  <c r="U11" i="5"/>
  <c r="T11" i="5"/>
  <c r="U167" i="5"/>
  <c r="T167" i="5"/>
  <c r="U166" i="5"/>
  <c r="T166" i="5"/>
  <c r="U64" i="5"/>
  <c r="T64" i="5"/>
  <c r="U165" i="5"/>
  <c r="T165" i="5"/>
  <c r="U164" i="5"/>
  <c r="T164" i="5"/>
  <c r="U163" i="5"/>
  <c r="T163" i="5"/>
  <c r="U162" i="5"/>
  <c r="T162" i="5"/>
  <c r="U161" i="5"/>
  <c r="T161" i="5"/>
  <c r="U160" i="5"/>
  <c r="T160" i="5"/>
  <c r="U159" i="5"/>
  <c r="T159" i="5"/>
  <c r="U158" i="5"/>
  <c r="T158" i="5"/>
  <c r="U157" i="5"/>
  <c r="T157" i="5"/>
  <c r="U10" i="5"/>
  <c r="T10" i="5"/>
  <c r="U9" i="5"/>
  <c r="T9" i="5"/>
  <c r="U156" i="5"/>
  <c r="T156" i="5"/>
  <c r="U155" i="5"/>
  <c r="T155" i="5"/>
  <c r="U154" i="5"/>
  <c r="T154" i="5"/>
  <c r="U153" i="5"/>
  <c r="T153" i="5"/>
  <c r="U152" i="5"/>
  <c r="T152" i="5"/>
  <c r="U151" i="5"/>
  <c r="T151" i="5"/>
  <c r="U150" i="5"/>
  <c r="T150" i="5"/>
  <c r="U149" i="5"/>
  <c r="T149" i="5"/>
  <c r="U148" i="5"/>
  <c r="T148" i="5"/>
  <c r="U147" i="5"/>
  <c r="T147" i="5"/>
  <c r="U146" i="5"/>
  <c r="T146" i="5"/>
  <c r="U145" i="5"/>
  <c r="T145" i="5"/>
  <c r="U144" i="5"/>
  <c r="T144" i="5"/>
  <c r="U143" i="5"/>
  <c r="T143" i="5"/>
  <c r="U142" i="5"/>
  <c r="T142" i="5"/>
  <c r="U141" i="5"/>
  <c r="T141" i="5"/>
  <c r="U140" i="5"/>
  <c r="T140" i="5"/>
  <c r="U139" i="5"/>
  <c r="T139" i="5"/>
  <c r="U138" i="5"/>
  <c r="T138" i="5"/>
  <c r="U137" i="5"/>
  <c r="T137" i="5"/>
  <c r="U136" i="5"/>
  <c r="T136" i="5"/>
  <c r="U135" i="5"/>
  <c r="T135" i="5"/>
  <c r="U134" i="5"/>
  <c r="T134" i="5"/>
  <c r="U133" i="5"/>
  <c r="T133" i="5"/>
  <c r="U132" i="5"/>
  <c r="T132" i="5"/>
  <c r="U131" i="5"/>
  <c r="T131" i="5"/>
  <c r="U130" i="5"/>
  <c r="T130" i="5"/>
  <c r="U129" i="5"/>
  <c r="T129" i="5"/>
  <c r="U128" i="5"/>
  <c r="T128" i="5"/>
  <c r="U127" i="5"/>
  <c r="T127" i="5"/>
  <c r="U126" i="5"/>
  <c r="T126" i="5"/>
  <c r="U125" i="5"/>
  <c r="T125" i="5"/>
  <c r="U124" i="5"/>
  <c r="T124" i="5"/>
  <c r="U123" i="5"/>
  <c r="T123" i="5"/>
  <c r="U122" i="5"/>
  <c r="T122" i="5"/>
  <c r="U121" i="5"/>
  <c r="T121" i="5"/>
  <c r="U120" i="5"/>
  <c r="T120" i="5"/>
  <c r="U119" i="5"/>
  <c r="T119" i="5"/>
  <c r="U118" i="5"/>
  <c r="T118" i="5"/>
  <c r="U117" i="5"/>
  <c r="T117" i="5"/>
  <c r="U116" i="5"/>
  <c r="T116" i="5"/>
  <c r="U76" i="5"/>
  <c r="T76" i="5"/>
  <c r="U115" i="5"/>
  <c r="T115" i="5"/>
  <c r="U8" i="5"/>
  <c r="T8" i="5"/>
  <c r="U70" i="5"/>
  <c r="T70" i="5"/>
  <c r="U75" i="5"/>
  <c r="T75" i="5"/>
  <c r="U74" i="5"/>
  <c r="T74" i="5"/>
  <c r="U114" i="5"/>
  <c r="T114" i="5"/>
  <c r="U7" i="5"/>
  <c r="T7" i="5"/>
  <c r="U69" i="5"/>
  <c r="T69" i="5"/>
  <c r="U113" i="5"/>
  <c r="T113" i="5"/>
  <c r="U6" i="5"/>
  <c r="T6" i="5"/>
  <c r="U112" i="5"/>
  <c r="T112" i="5"/>
  <c r="U5" i="5"/>
  <c r="T5" i="5"/>
  <c r="U111" i="5"/>
  <c r="T111" i="5"/>
  <c r="U110" i="5"/>
  <c r="T110" i="5"/>
  <c r="U109" i="5"/>
  <c r="T109" i="5"/>
  <c r="U108" i="5"/>
  <c r="T108" i="5"/>
  <c r="U107" i="5"/>
  <c r="T107" i="5"/>
  <c r="U106" i="5"/>
  <c r="T106" i="5"/>
  <c r="U105" i="5"/>
  <c r="T105" i="5"/>
  <c r="U104" i="5"/>
  <c r="T104" i="5"/>
  <c r="U103" i="5"/>
  <c r="T103" i="5"/>
  <c r="U102" i="5"/>
  <c r="T102" i="5"/>
  <c r="U101" i="5"/>
  <c r="T101" i="5"/>
  <c r="U100" i="5"/>
  <c r="T100" i="5"/>
  <c r="U99" i="5"/>
  <c r="T99" i="5"/>
  <c r="U98" i="5"/>
  <c r="T98" i="5"/>
  <c r="U97" i="5"/>
  <c r="T97" i="5"/>
  <c r="U96" i="5"/>
  <c r="T96" i="5"/>
  <c r="U95" i="5"/>
  <c r="T95" i="5"/>
  <c r="U94" i="5"/>
  <c r="T94" i="5"/>
  <c r="U93" i="5"/>
  <c r="T93" i="5"/>
  <c r="U92" i="5"/>
  <c r="T92" i="5"/>
  <c r="U91" i="5"/>
  <c r="T91" i="5"/>
  <c r="Q708" i="4"/>
  <c r="P708" i="4"/>
  <c r="Q707" i="4"/>
  <c r="P707" i="4"/>
  <c r="Q706" i="4"/>
  <c r="P706" i="4"/>
  <c r="Q705" i="4"/>
  <c r="P705" i="4"/>
  <c r="Q704" i="4"/>
  <c r="P704" i="4"/>
  <c r="Q703" i="4"/>
  <c r="P703" i="4"/>
  <c r="Q702" i="4"/>
  <c r="P702" i="4"/>
  <c r="Q701" i="4"/>
  <c r="P701" i="4"/>
  <c r="Q700" i="4"/>
  <c r="P700" i="4"/>
  <c r="Q699" i="4"/>
  <c r="P699" i="4"/>
  <c r="Q698" i="4"/>
  <c r="P698" i="4"/>
  <c r="Q697" i="4"/>
  <c r="P697" i="4"/>
  <c r="Q696" i="4"/>
  <c r="P696" i="4"/>
  <c r="Q695" i="4"/>
  <c r="P695" i="4"/>
  <c r="Q694" i="4"/>
  <c r="P694" i="4"/>
  <c r="Q693" i="4"/>
  <c r="P693" i="4"/>
  <c r="Q692" i="4"/>
  <c r="P692" i="4"/>
  <c r="Q691" i="4"/>
  <c r="P691" i="4"/>
  <c r="Q690" i="4"/>
  <c r="P690" i="4"/>
  <c r="Q689" i="4"/>
  <c r="P689" i="4"/>
  <c r="Q688" i="4"/>
  <c r="P688" i="4"/>
  <c r="Q687" i="4"/>
  <c r="P687" i="4"/>
  <c r="Q686" i="4"/>
  <c r="P686" i="4"/>
  <c r="Q685" i="4"/>
  <c r="P685" i="4"/>
  <c r="Q684" i="4"/>
  <c r="P684" i="4"/>
  <c r="Q683" i="4"/>
  <c r="P683" i="4"/>
  <c r="Q682" i="4"/>
  <c r="P682" i="4"/>
  <c r="Q681" i="4"/>
  <c r="P681" i="4"/>
  <c r="Q680" i="4"/>
  <c r="P680" i="4"/>
  <c r="Q679" i="4"/>
  <c r="P679" i="4"/>
  <c r="Q678" i="4"/>
  <c r="P678" i="4"/>
  <c r="Q677" i="4"/>
  <c r="P677" i="4"/>
  <c r="Q676" i="4"/>
  <c r="P676" i="4"/>
  <c r="Q675" i="4"/>
  <c r="P675" i="4"/>
  <c r="Q674" i="4"/>
  <c r="P674" i="4"/>
  <c r="Q673" i="4"/>
  <c r="P673" i="4"/>
  <c r="Q672" i="4"/>
  <c r="P672" i="4"/>
  <c r="Q671" i="4"/>
  <c r="P671" i="4"/>
  <c r="Q670" i="4"/>
  <c r="P670" i="4"/>
  <c r="Q669" i="4"/>
  <c r="P669" i="4"/>
  <c r="Q668" i="4"/>
  <c r="P668" i="4"/>
  <c r="Q667" i="4"/>
  <c r="P667" i="4"/>
  <c r="Q666" i="4"/>
  <c r="P666" i="4"/>
  <c r="Q665" i="4"/>
  <c r="P665" i="4"/>
  <c r="Q664" i="4"/>
  <c r="P664" i="4"/>
  <c r="Q663" i="4"/>
  <c r="P663" i="4"/>
  <c r="Q662" i="4"/>
  <c r="P662" i="4"/>
  <c r="Q661" i="4"/>
  <c r="P661" i="4"/>
  <c r="Q660" i="4"/>
  <c r="P660" i="4"/>
  <c r="Q659" i="4"/>
  <c r="P659" i="4"/>
  <c r="Q658" i="4"/>
  <c r="P658" i="4"/>
  <c r="Q657" i="4"/>
  <c r="P657" i="4"/>
  <c r="Q656" i="4"/>
  <c r="P656" i="4"/>
  <c r="Q655" i="4"/>
  <c r="P655" i="4"/>
  <c r="Q654" i="4"/>
  <c r="P654" i="4"/>
  <c r="Q653" i="4"/>
  <c r="P653" i="4"/>
  <c r="Q652" i="4"/>
  <c r="P652" i="4"/>
  <c r="Q651" i="4"/>
  <c r="P651" i="4"/>
  <c r="Q650" i="4"/>
  <c r="P650" i="4"/>
  <c r="Q649" i="4"/>
  <c r="P649" i="4"/>
  <c r="Q648" i="4"/>
  <c r="P648" i="4"/>
  <c r="Q647" i="4"/>
  <c r="P647" i="4"/>
  <c r="Q646" i="4"/>
  <c r="P646" i="4"/>
  <c r="Q645" i="4"/>
  <c r="P645" i="4"/>
  <c r="Q644" i="4"/>
  <c r="P644" i="4"/>
  <c r="Q643" i="4"/>
  <c r="P643" i="4"/>
  <c r="Q642" i="4"/>
  <c r="P642" i="4"/>
  <c r="Q641" i="4"/>
  <c r="P641" i="4"/>
  <c r="Q640" i="4"/>
  <c r="P640" i="4"/>
  <c r="Q639" i="4"/>
  <c r="P639" i="4"/>
  <c r="Q638" i="4"/>
  <c r="P638" i="4"/>
  <c r="Q637" i="4"/>
  <c r="P637" i="4"/>
  <c r="Q636" i="4"/>
  <c r="P636" i="4"/>
  <c r="Q635" i="4"/>
  <c r="P635" i="4"/>
  <c r="Q634" i="4"/>
  <c r="P634" i="4"/>
  <c r="Q633" i="4"/>
  <c r="P633" i="4"/>
  <c r="Q632" i="4"/>
  <c r="P632" i="4"/>
  <c r="Q631" i="4"/>
  <c r="P631" i="4"/>
  <c r="Q630" i="4"/>
  <c r="P630" i="4"/>
  <c r="Q629" i="4"/>
  <c r="P629" i="4"/>
  <c r="Q628" i="4"/>
  <c r="P628" i="4"/>
  <c r="Q627" i="4"/>
  <c r="P627" i="4"/>
  <c r="Q626" i="4"/>
  <c r="P626" i="4"/>
  <c r="Q625" i="4"/>
  <c r="P625" i="4"/>
  <c r="Q624" i="4"/>
  <c r="P624" i="4"/>
  <c r="Q623" i="4"/>
  <c r="P623" i="4"/>
  <c r="Q622" i="4"/>
  <c r="P622" i="4"/>
  <c r="Q621" i="4"/>
  <c r="P621" i="4"/>
  <c r="Q620" i="4"/>
  <c r="P620" i="4"/>
  <c r="Q619" i="4"/>
  <c r="P619" i="4"/>
  <c r="Q618" i="4"/>
  <c r="P618" i="4"/>
  <c r="Q617" i="4"/>
  <c r="P617" i="4"/>
  <c r="Q616" i="4"/>
  <c r="P616" i="4"/>
  <c r="Q615" i="4"/>
  <c r="P615" i="4"/>
  <c r="Q614" i="4"/>
  <c r="P614" i="4"/>
  <c r="Q613" i="4"/>
  <c r="P613" i="4"/>
  <c r="Q612" i="4"/>
  <c r="P612" i="4"/>
  <c r="Q611" i="4"/>
  <c r="P611" i="4"/>
  <c r="Q610" i="4"/>
  <c r="P610" i="4"/>
  <c r="Q609" i="4"/>
  <c r="P609" i="4"/>
  <c r="Q608" i="4"/>
  <c r="P608" i="4"/>
  <c r="Q607" i="4"/>
  <c r="P607" i="4"/>
  <c r="Q606" i="4"/>
  <c r="P606" i="4"/>
  <c r="Q605" i="4"/>
  <c r="P605" i="4"/>
  <c r="Q604" i="4"/>
  <c r="P604" i="4"/>
  <c r="Q603" i="4"/>
  <c r="P603" i="4"/>
  <c r="Q602" i="4"/>
  <c r="P602" i="4"/>
  <c r="Q601" i="4"/>
  <c r="P601" i="4"/>
  <c r="Q600" i="4"/>
  <c r="P600" i="4"/>
  <c r="Q599" i="4"/>
  <c r="P599" i="4"/>
  <c r="Q598" i="4"/>
  <c r="P598" i="4"/>
  <c r="Q597" i="4"/>
  <c r="P597" i="4"/>
  <c r="Q596" i="4"/>
  <c r="P596" i="4"/>
  <c r="Q595" i="4"/>
  <c r="P595" i="4"/>
  <c r="Q594" i="4"/>
  <c r="P594" i="4"/>
  <c r="Q593" i="4"/>
  <c r="P593" i="4"/>
  <c r="Q592" i="4"/>
  <c r="P592" i="4"/>
  <c r="Q591" i="4"/>
  <c r="P591" i="4"/>
  <c r="Q590" i="4"/>
  <c r="P590" i="4"/>
  <c r="Q589" i="4"/>
  <c r="P589" i="4"/>
  <c r="Q588" i="4"/>
  <c r="P588" i="4"/>
  <c r="Q587" i="4"/>
  <c r="P587" i="4"/>
  <c r="Q586" i="4"/>
  <c r="P586" i="4"/>
  <c r="Q585" i="4"/>
  <c r="P585" i="4"/>
  <c r="Q584" i="4"/>
  <c r="P584" i="4"/>
  <c r="Q583" i="4"/>
  <c r="P583" i="4"/>
  <c r="Q582" i="4"/>
  <c r="P582" i="4"/>
  <c r="Q581" i="4"/>
  <c r="P581" i="4"/>
  <c r="Q580" i="4"/>
  <c r="P580" i="4"/>
  <c r="Q579" i="4"/>
  <c r="P579" i="4"/>
  <c r="Q578" i="4"/>
  <c r="P578" i="4"/>
  <c r="Q577" i="4"/>
  <c r="P577" i="4"/>
  <c r="Q576" i="4"/>
  <c r="P576" i="4"/>
  <c r="Q575" i="4"/>
  <c r="P575" i="4"/>
  <c r="Q574" i="4"/>
  <c r="P574" i="4"/>
  <c r="Q573" i="4"/>
  <c r="P573" i="4"/>
  <c r="Q572" i="4"/>
  <c r="P572" i="4"/>
  <c r="Q571" i="4"/>
  <c r="P571" i="4"/>
  <c r="Q570" i="4"/>
  <c r="P570" i="4"/>
  <c r="Q569" i="4"/>
  <c r="P569" i="4"/>
  <c r="Q568" i="4"/>
  <c r="P568" i="4"/>
  <c r="Q567" i="4"/>
  <c r="P567" i="4"/>
  <c r="Q566" i="4"/>
  <c r="P566" i="4"/>
  <c r="Q565" i="4"/>
  <c r="P565" i="4"/>
  <c r="Q564" i="4"/>
  <c r="P564" i="4"/>
  <c r="Q563" i="4"/>
  <c r="P563" i="4"/>
  <c r="Q562" i="4"/>
  <c r="P562" i="4"/>
  <c r="Q561" i="4"/>
  <c r="P561" i="4"/>
  <c r="Q560" i="4"/>
  <c r="P560" i="4"/>
  <c r="Q559" i="4"/>
  <c r="P559" i="4"/>
  <c r="Q558" i="4"/>
  <c r="P558" i="4"/>
  <c r="Q557" i="4"/>
  <c r="P557" i="4"/>
  <c r="Q556" i="4"/>
  <c r="P556" i="4"/>
  <c r="Q555" i="4"/>
  <c r="P555" i="4"/>
  <c r="Q554" i="4"/>
  <c r="P554" i="4"/>
  <c r="Q553" i="4"/>
  <c r="P553" i="4"/>
  <c r="Q552" i="4"/>
  <c r="P552" i="4"/>
  <c r="Q551" i="4"/>
  <c r="P551" i="4"/>
  <c r="Q550" i="4"/>
  <c r="P550" i="4"/>
  <c r="Q549" i="4"/>
  <c r="P549" i="4"/>
  <c r="Q548" i="4"/>
  <c r="P548" i="4"/>
  <c r="Q547" i="4"/>
  <c r="P547" i="4"/>
  <c r="Q546" i="4"/>
  <c r="P546" i="4"/>
  <c r="Q545" i="4"/>
  <c r="P545" i="4"/>
  <c r="Q544" i="4"/>
  <c r="P544" i="4"/>
  <c r="Q543" i="4"/>
  <c r="P543" i="4"/>
  <c r="Q542" i="4"/>
  <c r="P542" i="4"/>
  <c r="Q541" i="4"/>
  <c r="P541" i="4"/>
  <c r="Q540" i="4"/>
  <c r="P540" i="4"/>
  <c r="Q539" i="4"/>
  <c r="P539" i="4"/>
  <c r="Q538" i="4"/>
  <c r="P538" i="4"/>
  <c r="Q537" i="4"/>
  <c r="P537" i="4"/>
  <c r="Q536" i="4"/>
  <c r="P536" i="4"/>
  <c r="Q535" i="4"/>
  <c r="P535" i="4"/>
  <c r="Q534" i="4"/>
  <c r="P534" i="4"/>
  <c r="Q533" i="4"/>
  <c r="P533" i="4"/>
  <c r="Q532" i="4"/>
  <c r="P532" i="4"/>
  <c r="Q531" i="4"/>
  <c r="P531" i="4"/>
  <c r="Q530" i="4"/>
  <c r="P530" i="4"/>
  <c r="Q529" i="4"/>
  <c r="P529" i="4"/>
  <c r="Q528" i="4"/>
  <c r="P528" i="4"/>
  <c r="Q527" i="4"/>
  <c r="P527" i="4"/>
  <c r="Q526" i="4"/>
  <c r="P526" i="4"/>
  <c r="Q525" i="4"/>
  <c r="P525" i="4"/>
  <c r="Q524" i="4"/>
  <c r="P524" i="4"/>
  <c r="Q523" i="4"/>
  <c r="P523" i="4"/>
  <c r="Q522" i="4"/>
  <c r="P522" i="4"/>
  <c r="Q521" i="4"/>
  <c r="P521" i="4"/>
  <c r="Q520" i="4"/>
  <c r="P520" i="4"/>
  <c r="Q519" i="4"/>
  <c r="P519" i="4"/>
  <c r="Q518" i="4"/>
  <c r="P518" i="4"/>
  <c r="Q517" i="4"/>
  <c r="P517" i="4"/>
  <c r="Q516" i="4"/>
  <c r="P516" i="4"/>
  <c r="Q515" i="4"/>
  <c r="P515" i="4"/>
  <c r="Q514" i="4"/>
  <c r="P514" i="4"/>
  <c r="Q513" i="4"/>
  <c r="P513" i="4"/>
  <c r="Q512" i="4"/>
  <c r="P512" i="4"/>
  <c r="Q511" i="4"/>
  <c r="P511" i="4"/>
  <c r="Q510" i="4"/>
  <c r="P510" i="4"/>
  <c r="Q509" i="4"/>
  <c r="P509" i="4"/>
  <c r="Q508" i="4"/>
  <c r="P508" i="4"/>
  <c r="Q507" i="4"/>
  <c r="P507" i="4"/>
  <c r="Q506" i="4"/>
  <c r="P506" i="4"/>
  <c r="Q505" i="4"/>
  <c r="P505" i="4"/>
  <c r="Q504" i="4"/>
  <c r="P504" i="4"/>
  <c r="Q503" i="4"/>
  <c r="P503" i="4"/>
  <c r="Q502" i="4"/>
  <c r="P502" i="4"/>
  <c r="Q501" i="4"/>
  <c r="P501" i="4"/>
  <c r="Q500" i="4"/>
  <c r="P500" i="4"/>
  <c r="Q499" i="4"/>
  <c r="P499" i="4"/>
  <c r="Q498" i="4"/>
  <c r="P498" i="4"/>
  <c r="Q497" i="4"/>
  <c r="P497" i="4"/>
  <c r="Q496" i="4"/>
  <c r="P496" i="4"/>
  <c r="Q495" i="4"/>
  <c r="P495" i="4"/>
  <c r="Q494" i="4"/>
  <c r="P494" i="4"/>
  <c r="Q493" i="4"/>
  <c r="P493" i="4"/>
  <c r="Q492" i="4"/>
  <c r="P492" i="4"/>
  <c r="Q491" i="4"/>
  <c r="P491" i="4"/>
  <c r="Q490" i="4"/>
  <c r="P490" i="4"/>
  <c r="Q489" i="4"/>
  <c r="P489" i="4"/>
  <c r="Q488" i="4"/>
  <c r="P488" i="4"/>
  <c r="Q487" i="4"/>
  <c r="P487" i="4"/>
  <c r="Q486" i="4"/>
  <c r="P486" i="4"/>
  <c r="Q485" i="4"/>
  <c r="P485" i="4"/>
  <c r="Q484" i="4"/>
  <c r="P484" i="4"/>
  <c r="Q483" i="4"/>
  <c r="P483" i="4"/>
  <c r="Q482" i="4"/>
  <c r="P482" i="4"/>
  <c r="Q481" i="4"/>
  <c r="P481" i="4"/>
  <c r="Q480" i="4"/>
  <c r="P480" i="4"/>
  <c r="Q479" i="4"/>
  <c r="P479" i="4"/>
  <c r="Q478" i="4"/>
  <c r="P478" i="4"/>
  <c r="Q477" i="4"/>
  <c r="P477" i="4"/>
  <c r="Q476" i="4"/>
  <c r="P476" i="4"/>
  <c r="Q475" i="4"/>
  <c r="P475" i="4"/>
  <c r="Q474" i="4"/>
  <c r="P474" i="4"/>
  <c r="Q473" i="4"/>
  <c r="P473" i="4"/>
  <c r="Q472" i="4"/>
  <c r="P472" i="4"/>
  <c r="Q471" i="4"/>
  <c r="P471" i="4"/>
  <c r="Q470" i="4"/>
  <c r="P470" i="4"/>
  <c r="Q469" i="4"/>
  <c r="P469" i="4"/>
  <c r="Q468" i="4"/>
  <c r="P468" i="4"/>
  <c r="Q467" i="4"/>
  <c r="P467" i="4"/>
  <c r="Q466" i="4"/>
  <c r="P466" i="4"/>
  <c r="Q465" i="4"/>
  <c r="P465" i="4"/>
  <c r="Q464" i="4"/>
  <c r="P464" i="4"/>
  <c r="Q463" i="4"/>
  <c r="P463" i="4"/>
  <c r="Q462" i="4"/>
  <c r="P462" i="4"/>
  <c r="Q461" i="4"/>
  <c r="P461" i="4"/>
  <c r="Q460" i="4"/>
  <c r="P460" i="4"/>
  <c r="Q459" i="4"/>
  <c r="P459" i="4"/>
  <c r="Q458" i="4"/>
  <c r="P458" i="4"/>
  <c r="Q457" i="4"/>
  <c r="P457" i="4"/>
  <c r="Q456" i="4"/>
  <c r="P456" i="4"/>
  <c r="Q455" i="4"/>
  <c r="P455" i="4"/>
  <c r="Q454" i="4"/>
  <c r="P454" i="4"/>
  <c r="Q453" i="4"/>
  <c r="P453" i="4"/>
  <c r="Q452" i="4"/>
  <c r="P452" i="4"/>
  <c r="Q451" i="4"/>
  <c r="P451" i="4"/>
  <c r="Q450" i="4"/>
  <c r="P450" i="4"/>
  <c r="Q449" i="4"/>
  <c r="P449" i="4"/>
  <c r="Q448" i="4"/>
  <c r="P448" i="4"/>
  <c r="Q447" i="4"/>
  <c r="P447" i="4"/>
  <c r="Q446" i="4"/>
  <c r="P446" i="4"/>
  <c r="Q445" i="4"/>
  <c r="P445" i="4"/>
  <c r="Q444" i="4"/>
  <c r="P444" i="4"/>
  <c r="Q443" i="4"/>
  <c r="P443" i="4"/>
  <c r="Q442" i="4"/>
  <c r="P442" i="4"/>
  <c r="Q441" i="4"/>
  <c r="P441" i="4"/>
  <c r="Q440" i="4"/>
  <c r="P440" i="4"/>
  <c r="Q439" i="4"/>
  <c r="P439" i="4"/>
  <c r="Q438" i="4"/>
  <c r="P438" i="4"/>
  <c r="Q437" i="4"/>
  <c r="P437" i="4"/>
  <c r="Q436" i="4"/>
  <c r="P436" i="4"/>
  <c r="Q435" i="4"/>
  <c r="P435" i="4"/>
  <c r="Q434" i="4"/>
  <c r="P434" i="4"/>
  <c r="Q433" i="4"/>
  <c r="P433" i="4"/>
  <c r="Q432" i="4"/>
  <c r="P432" i="4"/>
  <c r="Q431" i="4"/>
  <c r="P431" i="4"/>
  <c r="Q430" i="4"/>
  <c r="P430" i="4"/>
  <c r="Q429" i="4"/>
  <c r="P429" i="4"/>
  <c r="Q428" i="4"/>
  <c r="P428" i="4"/>
  <c r="Q427" i="4"/>
  <c r="P427" i="4"/>
  <c r="Q426" i="4"/>
  <c r="P426" i="4"/>
  <c r="Q425" i="4"/>
  <c r="P425" i="4"/>
  <c r="Q424" i="4"/>
  <c r="P424" i="4"/>
  <c r="Q423" i="4"/>
  <c r="P423" i="4"/>
  <c r="Q422" i="4"/>
  <c r="P422" i="4"/>
  <c r="Q421" i="4"/>
  <c r="P421" i="4"/>
  <c r="Q420" i="4"/>
  <c r="P420" i="4"/>
  <c r="Q419" i="4"/>
  <c r="P419" i="4"/>
  <c r="Q418" i="4"/>
  <c r="P418" i="4"/>
  <c r="Q417" i="4"/>
  <c r="P417" i="4"/>
  <c r="Q416" i="4"/>
  <c r="P416" i="4"/>
  <c r="Q415" i="4"/>
  <c r="P415" i="4"/>
  <c r="Q414" i="4"/>
  <c r="P414" i="4"/>
  <c r="Q413" i="4"/>
  <c r="P413" i="4"/>
  <c r="Q412" i="4"/>
  <c r="P412" i="4"/>
  <c r="Q411" i="4"/>
  <c r="P411" i="4"/>
  <c r="Q410" i="4"/>
  <c r="P410" i="4"/>
  <c r="Q409" i="4"/>
  <c r="P409" i="4"/>
  <c r="Q408" i="4"/>
  <c r="P408" i="4"/>
  <c r="Q407" i="4"/>
  <c r="P407" i="4"/>
  <c r="Q406" i="4"/>
  <c r="P406" i="4"/>
  <c r="Q405" i="4"/>
  <c r="P405" i="4"/>
  <c r="Q404" i="4"/>
  <c r="P404" i="4"/>
  <c r="Q403" i="4"/>
  <c r="P403" i="4"/>
  <c r="Q402" i="4"/>
  <c r="P402" i="4"/>
  <c r="Q401" i="4"/>
  <c r="P401" i="4"/>
  <c r="Q400" i="4"/>
  <c r="P400" i="4"/>
  <c r="Q399" i="4"/>
  <c r="P399" i="4"/>
  <c r="Q398" i="4"/>
  <c r="P398" i="4"/>
  <c r="Q397" i="4"/>
  <c r="P397" i="4"/>
  <c r="Q396" i="4"/>
  <c r="P396" i="4"/>
  <c r="Q395" i="4"/>
  <c r="P395" i="4"/>
  <c r="Q394" i="4"/>
  <c r="P394" i="4"/>
  <c r="Q393" i="4"/>
  <c r="P393" i="4"/>
  <c r="Q392" i="4"/>
  <c r="P392" i="4"/>
  <c r="Q391" i="4"/>
  <c r="P391" i="4"/>
  <c r="Q390" i="4"/>
  <c r="P390" i="4"/>
  <c r="Q389" i="4"/>
  <c r="P389" i="4"/>
  <c r="Q388" i="4"/>
  <c r="P388" i="4"/>
  <c r="Q387" i="4"/>
  <c r="P387" i="4"/>
  <c r="Q386" i="4"/>
  <c r="P386" i="4"/>
  <c r="Q385" i="4"/>
  <c r="P385" i="4"/>
  <c r="Q384" i="4"/>
  <c r="P384" i="4"/>
  <c r="Q383" i="4"/>
  <c r="P383" i="4"/>
  <c r="Q382" i="4"/>
  <c r="P382" i="4"/>
  <c r="Q381" i="4"/>
  <c r="P381" i="4"/>
  <c r="Q380" i="4"/>
  <c r="P380" i="4"/>
  <c r="Q379" i="4"/>
  <c r="P379" i="4"/>
  <c r="Q378" i="4"/>
  <c r="P378" i="4"/>
  <c r="Q377" i="4"/>
  <c r="P377" i="4"/>
  <c r="Q376" i="4"/>
  <c r="P376" i="4"/>
  <c r="Q375" i="4"/>
  <c r="P375" i="4"/>
  <c r="Q374" i="4"/>
  <c r="P374" i="4"/>
  <c r="Q373" i="4"/>
  <c r="P373" i="4"/>
  <c r="Q372" i="4"/>
  <c r="P372" i="4"/>
  <c r="Q371" i="4"/>
  <c r="P371" i="4"/>
  <c r="Q370" i="4"/>
  <c r="P370" i="4"/>
  <c r="Q369" i="4"/>
  <c r="P369" i="4"/>
  <c r="Q368" i="4"/>
  <c r="P368" i="4"/>
  <c r="Q367" i="4"/>
  <c r="P367" i="4"/>
  <c r="Q366" i="4"/>
  <c r="P366" i="4"/>
  <c r="Q365" i="4"/>
  <c r="P365" i="4"/>
  <c r="Q364" i="4"/>
  <c r="P364" i="4"/>
  <c r="Q363" i="4"/>
  <c r="P363" i="4"/>
  <c r="Q362" i="4"/>
  <c r="P362" i="4"/>
  <c r="Q361" i="4"/>
  <c r="P361" i="4"/>
  <c r="Q360" i="4"/>
  <c r="P360" i="4"/>
  <c r="Q359" i="4"/>
  <c r="P359" i="4"/>
  <c r="Q358" i="4"/>
  <c r="P358" i="4"/>
  <c r="Q357" i="4"/>
  <c r="P357" i="4"/>
  <c r="Q356" i="4"/>
  <c r="P356" i="4"/>
  <c r="Q355" i="4"/>
  <c r="P355" i="4"/>
  <c r="Q354" i="4"/>
  <c r="P354" i="4"/>
  <c r="Q353" i="4"/>
  <c r="P353" i="4"/>
  <c r="Q352" i="4"/>
  <c r="P352" i="4"/>
  <c r="Q351" i="4"/>
  <c r="P351" i="4"/>
  <c r="Q350" i="4"/>
  <c r="P350" i="4"/>
  <c r="Q349" i="4"/>
  <c r="P349" i="4"/>
  <c r="Q348" i="4"/>
  <c r="P348" i="4"/>
  <c r="Q347" i="4"/>
  <c r="P347" i="4"/>
  <c r="Q346" i="4"/>
  <c r="P346" i="4"/>
  <c r="Q345" i="4"/>
  <c r="P345" i="4"/>
  <c r="Q344" i="4"/>
  <c r="P344" i="4"/>
  <c r="Q343" i="4"/>
  <c r="P343" i="4"/>
  <c r="Q342" i="4"/>
  <c r="P342" i="4"/>
  <c r="Q341" i="4"/>
  <c r="P341" i="4"/>
  <c r="Q340" i="4"/>
  <c r="P340" i="4"/>
  <c r="Q339" i="4"/>
  <c r="P339" i="4"/>
  <c r="Q338" i="4"/>
  <c r="P338" i="4"/>
  <c r="Q337" i="4"/>
  <c r="P337" i="4"/>
  <c r="Q336" i="4"/>
  <c r="P336" i="4"/>
  <c r="Q335" i="4"/>
  <c r="P335" i="4"/>
  <c r="Q334" i="4"/>
  <c r="P334" i="4"/>
  <c r="Q333" i="4"/>
  <c r="P333" i="4"/>
  <c r="Q332" i="4"/>
  <c r="P332" i="4"/>
  <c r="Q331" i="4"/>
  <c r="P331" i="4"/>
  <c r="Q330" i="4"/>
  <c r="P330" i="4"/>
  <c r="Q329" i="4"/>
  <c r="P329" i="4"/>
  <c r="Q328" i="4"/>
  <c r="P328" i="4"/>
  <c r="Q327" i="4"/>
  <c r="P327" i="4"/>
  <c r="Q326" i="4"/>
  <c r="P326" i="4"/>
  <c r="Q325" i="4"/>
  <c r="P325" i="4"/>
  <c r="Q324" i="4"/>
  <c r="P324" i="4"/>
  <c r="Q323" i="4"/>
  <c r="P323" i="4"/>
  <c r="Q322" i="4"/>
  <c r="P322" i="4"/>
  <c r="Q321" i="4"/>
  <c r="P321" i="4"/>
  <c r="Q320" i="4"/>
  <c r="P320" i="4"/>
  <c r="Q319" i="4"/>
  <c r="P319" i="4"/>
  <c r="Q318" i="4"/>
  <c r="P318" i="4"/>
  <c r="Q317" i="4"/>
  <c r="P317" i="4"/>
  <c r="Q316" i="4"/>
  <c r="P316" i="4"/>
  <c r="Q315" i="4"/>
  <c r="P315" i="4"/>
  <c r="Q314" i="4"/>
  <c r="P314" i="4"/>
  <c r="Q313" i="4"/>
  <c r="P313" i="4"/>
  <c r="Q312" i="4"/>
  <c r="P312" i="4"/>
  <c r="Q311" i="4"/>
  <c r="P311" i="4"/>
  <c r="Q310" i="4"/>
  <c r="P310" i="4"/>
  <c r="Q309" i="4"/>
  <c r="P309" i="4"/>
  <c r="Q308" i="4"/>
  <c r="P308" i="4"/>
  <c r="Q307" i="4"/>
  <c r="P307" i="4"/>
  <c r="Q306" i="4"/>
  <c r="P306" i="4"/>
  <c r="Q305" i="4"/>
  <c r="P305" i="4"/>
  <c r="Q304" i="4"/>
  <c r="P304" i="4"/>
  <c r="Q303" i="4"/>
  <c r="P303" i="4"/>
  <c r="Q302" i="4"/>
  <c r="P302" i="4"/>
  <c r="Q301" i="4"/>
  <c r="P301" i="4"/>
  <c r="Q300" i="4"/>
  <c r="P300" i="4"/>
  <c r="Q299" i="4"/>
  <c r="P299" i="4"/>
  <c r="Q298" i="4"/>
  <c r="P298" i="4"/>
  <c r="Q297" i="4"/>
  <c r="P297" i="4"/>
  <c r="Q296" i="4"/>
  <c r="P296" i="4"/>
  <c r="Q295" i="4"/>
  <c r="P295" i="4"/>
  <c r="Q294" i="4"/>
  <c r="P294" i="4"/>
  <c r="Q293" i="4"/>
  <c r="P293" i="4"/>
  <c r="Q292" i="4"/>
  <c r="P292" i="4"/>
  <c r="Q291" i="4"/>
  <c r="P291" i="4"/>
  <c r="Q290" i="4"/>
  <c r="P290" i="4"/>
  <c r="Q289" i="4"/>
  <c r="P289" i="4"/>
  <c r="Q288" i="4"/>
  <c r="P288" i="4"/>
  <c r="Q287" i="4"/>
  <c r="P287" i="4"/>
  <c r="Q286" i="4"/>
  <c r="P286" i="4"/>
  <c r="Q285" i="4"/>
  <c r="P285" i="4"/>
  <c r="Q284" i="4"/>
  <c r="P284" i="4"/>
  <c r="Q283" i="4"/>
  <c r="P283" i="4"/>
  <c r="Q282" i="4"/>
  <c r="P282" i="4"/>
  <c r="Q281" i="4"/>
  <c r="P281" i="4"/>
  <c r="Q280" i="4"/>
  <c r="P280" i="4"/>
  <c r="Q279" i="4"/>
  <c r="P279" i="4"/>
  <c r="Q278" i="4"/>
  <c r="P278" i="4"/>
  <c r="Q277" i="4"/>
  <c r="P277" i="4"/>
  <c r="Q276" i="4"/>
  <c r="P276" i="4"/>
  <c r="Q275" i="4"/>
  <c r="P275" i="4"/>
  <c r="Q274" i="4"/>
  <c r="P274" i="4"/>
  <c r="Q273" i="4"/>
  <c r="P273" i="4"/>
  <c r="Q272" i="4"/>
  <c r="P272" i="4"/>
  <c r="Q271" i="4"/>
  <c r="P271" i="4"/>
  <c r="Q270" i="4"/>
  <c r="P270" i="4"/>
  <c r="Q269" i="4"/>
  <c r="P269" i="4"/>
  <c r="Q268" i="4"/>
  <c r="P268" i="4"/>
  <c r="Q267" i="4"/>
  <c r="P267" i="4"/>
  <c r="Q266" i="4"/>
  <c r="P266" i="4"/>
  <c r="Q265" i="4"/>
  <c r="P265" i="4"/>
  <c r="Q264" i="4"/>
  <c r="P264" i="4"/>
  <c r="Q263" i="4"/>
  <c r="P263" i="4"/>
  <c r="Q262" i="4"/>
  <c r="P262" i="4"/>
  <c r="Q261" i="4"/>
  <c r="P261" i="4"/>
  <c r="Q260" i="4"/>
  <c r="P260" i="4"/>
  <c r="Q259" i="4"/>
  <c r="P259" i="4"/>
  <c r="Q258" i="4"/>
  <c r="P258" i="4"/>
  <c r="Q257" i="4"/>
  <c r="P257" i="4"/>
  <c r="Q256" i="4"/>
  <c r="P256" i="4"/>
  <c r="Q255" i="4"/>
  <c r="P255" i="4"/>
  <c r="Q254" i="4"/>
  <c r="P254" i="4"/>
  <c r="Q253" i="4"/>
  <c r="P253" i="4"/>
  <c r="Q252" i="4"/>
  <c r="P252" i="4"/>
  <c r="Q251" i="4"/>
  <c r="P251" i="4"/>
  <c r="Q250" i="4"/>
  <c r="P250" i="4"/>
  <c r="Q249" i="4"/>
  <c r="P249" i="4"/>
  <c r="Q248" i="4"/>
  <c r="P248" i="4"/>
  <c r="Q247" i="4"/>
  <c r="P247" i="4"/>
  <c r="Q246" i="4"/>
  <c r="P246" i="4"/>
  <c r="Q245" i="4"/>
  <c r="P245" i="4"/>
  <c r="Q244" i="4"/>
  <c r="P244" i="4"/>
  <c r="Q243" i="4"/>
  <c r="P243" i="4"/>
  <c r="Q242" i="4"/>
  <c r="P242" i="4"/>
  <c r="Q241" i="4"/>
  <c r="P241" i="4"/>
  <c r="Q240" i="4"/>
  <c r="P240" i="4"/>
  <c r="Q239" i="4"/>
  <c r="P239" i="4"/>
  <c r="Q238" i="4"/>
  <c r="P238" i="4"/>
  <c r="Q237" i="4"/>
  <c r="P237" i="4"/>
  <c r="Q236" i="4"/>
  <c r="P236" i="4"/>
  <c r="Q235" i="4"/>
  <c r="P235" i="4"/>
  <c r="Q234" i="4"/>
  <c r="P234" i="4"/>
  <c r="Q233" i="4"/>
  <c r="P233" i="4"/>
  <c r="Q232" i="4"/>
  <c r="P232" i="4"/>
  <c r="Q231" i="4"/>
  <c r="P231" i="4"/>
  <c r="Q230" i="4"/>
  <c r="P230" i="4"/>
  <c r="Q229" i="4"/>
  <c r="P229" i="4"/>
  <c r="Q228" i="4"/>
  <c r="P228" i="4"/>
  <c r="Q227" i="4"/>
  <c r="P227" i="4"/>
  <c r="Q226" i="4"/>
  <c r="P226" i="4"/>
  <c r="Q225" i="4"/>
  <c r="P225" i="4"/>
  <c r="Q224" i="4"/>
  <c r="P224" i="4"/>
  <c r="Q223" i="4"/>
  <c r="P223" i="4"/>
  <c r="Q222" i="4"/>
  <c r="P222" i="4"/>
  <c r="Q221" i="4"/>
  <c r="P221" i="4"/>
  <c r="Q220" i="4"/>
  <c r="P220" i="4"/>
  <c r="Q219" i="4"/>
  <c r="P219" i="4"/>
  <c r="Q218" i="4"/>
  <c r="P218" i="4"/>
  <c r="Q217" i="4"/>
  <c r="P217" i="4"/>
  <c r="Q216" i="4"/>
  <c r="P216" i="4"/>
  <c r="Q215" i="4"/>
  <c r="P215" i="4"/>
  <c r="Q214" i="4"/>
  <c r="P214" i="4"/>
  <c r="Q213" i="4"/>
  <c r="P213" i="4"/>
  <c r="Q212" i="4"/>
  <c r="P212" i="4"/>
  <c r="Q211" i="4"/>
  <c r="P211" i="4"/>
  <c r="Q210" i="4"/>
  <c r="P210" i="4"/>
  <c r="Q209" i="4"/>
  <c r="P209" i="4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91" i="4"/>
  <c r="P191" i="4"/>
  <c r="Q190" i="4"/>
  <c r="P190" i="4"/>
  <c r="Q189" i="4"/>
  <c r="P189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Q89" i="4"/>
  <c r="P89" i="4"/>
  <c r="Q88" i="4"/>
  <c r="P88" i="4"/>
  <c r="Q87" i="4"/>
  <c r="P87" i="4"/>
  <c r="Q86" i="4"/>
  <c r="P86" i="4"/>
  <c r="Q85" i="4"/>
  <c r="P85" i="4"/>
  <c r="Q84" i="4"/>
  <c r="P84" i="4"/>
  <c r="Q83" i="4"/>
  <c r="P83" i="4"/>
  <c r="Q82" i="4"/>
  <c r="P82" i="4"/>
  <c r="Q81" i="4"/>
  <c r="P81" i="4"/>
  <c r="Q80" i="4"/>
  <c r="P80" i="4"/>
  <c r="Q79" i="4"/>
  <c r="P79" i="4"/>
  <c r="Q78" i="4"/>
  <c r="P78" i="4"/>
  <c r="Q77" i="4"/>
  <c r="P77" i="4"/>
  <c r="Q76" i="4"/>
  <c r="P76" i="4"/>
  <c r="Q75" i="4"/>
  <c r="P75" i="4"/>
  <c r="Q74" i="4"/>
  <c r="P74" i="4"/>
  <c r="Q73" i="4"/>
  <c r="P73" i="4"/>
  <c r="Q72" i="4"/>
  <c r="P72" i="4"/>
  <c r="Q71" i="4"/>
  <c r="P71" i="4"/>
  <c r="Q70" i="4"/>
  <c r="P70" i="4"/>
  <c r="Q69" i="4"/>
  <c r="P69" i="4"/>
  <c r="Q68" i="4"/>
  <c r="P68" i="4"/>
  <c r="Q67" i="4"/>
  <c r="P67" i="4"/>
  <c r="Q66" i="4"/>
  <c r="P66" i="4"/>
  <c r="Q65" i="4"/>
  <c r="P65" i="4"/>
  <c r="Q64" i="4"/>
  <c r="P64" i="4"/>
  <c r="Q63" i="4"/>
  <c r="P63" i="4"/>
  <c r="Q62" i="4"/>
  <c r="P62" i="4"/>
  <c r="Q61" i="4"/>
  <c r="P61" i="4"/>
  <c r="Q60" i="4"/>
  <c r="P60" i="4"/>
  <c r="Q59" i="4"/>
  <c r="P59" i="4"/>
  <c r="Q58" i="4"/>
  <c r="P58" i="4"/>
  <c r="Q57" i="4"/>
  <c r="P57" i="4"/>
  <c r="Q56" i="4"/>
  <c r="P56" i="4"/>
  <c r="Q55" i="4"/>
  <c r="P55" i="4"/>
  <c r="Q54" i="4"/>
  <c r="P54" i="4"/>
  <c r="Q53" i="4"/>
  <c r="P53" i="4"/>
  <c r="Q52" i="4"/>
  <c r="P52" i="4"/>
  <c r="Q51" i="4"/>
  <c r="P51" i="4"/>
  <c r="Q50" i="4"/>
  <c r="P50" i="4"/>
  <c r="Q49" i="4"/>
  <c r="P49" i="4"/>
  <c r="Q48" i="4"/>
  <c r="P48" i="4"/>
  <c r="Q47" i="4"/>
  <c r="P47" i="4"/>
  <c r="Q46" i="4"/>
  <c r="P46" i="4"/>
  <c r="Q45" i="4"/>
  <c r="P45" i="4"/>
  <c r="Q44" i="4"/>
  <c r="P44" i="4"/>
  <c r="Q43" i="4"/>
  <c r="P43" i="4"/>
  <c r="Q42" i="4"/>
  <c r="P42" i="4"/>
  <c r="Q41" i="4"/>
  <c r="P41" i="4"/>
  <c r="Q40" i="4"/>
  <c r="P40" i="4"/>
  <c r="Q39" i="4"/>
  <c r="P39" i="4"/>
  <c r="Q38" i="4"/>
  <c r="P38" i="4"/>
  <c r="Q37" i="4"/>
  <c r="P37" i="4"/>
  <c r="Q36" i="4"/>
  <c r="P36" i="4"/>
  <c r="Q35" i="4"/>
  <c r="P35" i="4"/>
  <c r="Q34" i="4"/>
  <c r="P34" i="4"/>
  <c r="Q33" i="4"/>
  <c r="P33" i="4"/>
  <c r="Q32" i="4"/>
  <c r="P32" i="4"/>
  <c r="Q31" i="4"/>
  <c r="P31" i="4"/>
  <c r="Q30" i="4"/>
  <c r="P30" i="4"/>
  <c r="Q29" i="4"/>
  <c r="P29" i="4"/>
  <c r="Q28" i="4"/>
  <c r="P28" i="4"/>
  <c r="Q27" i="4"/>
  <c r="P27" i="4"/>
  <c r="Q26" i="4"/>
  <c r="P26" i="4"/>
  <c r="Q25" i="4"/>
  <c r="P25" i="4"/>
  <c r="Q24" i="4"/>
  <c r="P24" i="4"/>
  <c r="Q23" i="4"/>
  <c r="P23" i="4"/>
  <c r="Q22" i="4"/>
  <c r="P22" i="4"/>
  <c r="Q21" i="4"/>
  <c r="P21" i="4"/>
  <c r="Q20" i="4"/>
  <c r="P20" i="4"/>
  <c r="Q19" i="4"/>
  <c r="P19" i="4"/>
  <c r="Q18" i="4"/>
  <c r="P18" i="4"/>
  <c r="Q17" i="4"/>
  <c r="P17" i="4"/>
  <c r="Q16" i="4"/>
  <c r="P16" i="4"/>
  <c r="Q15" i="4"/>
  <c r="P15" i="4"/>
  <c r="Q14" i="4"/>
  <c r="P14" i="4"/>
  <c r="Q13" i="4"/>
  <c r="P13" i="4"/>
  <c r="Q12" i="4"/>
  <c r="P12" i="4"/>
  <c r="Q11" i="4"/>
  <c r="P11" i="4"/>
  <c r="Q10" i="4"/>
  <c r="P10" i="4"/>
  <c r="Q9" i="4"/>
  <c r="P9" i="4"/>
  <c r="Q8" i="4"/>
  <c r="P8" i="4"/>
  <c r="Q7" i="4"/>
  <c r="P7" i="4"/>
  <c r="Q6" i="4"/>
  <c r="P6" i="4"/>
  <c r="Q5" i="4"/>
  <c r="P5" i="4"/>
  <c r="Q4" i="4"/>
  <c r="P4" i="4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Q4" i="3"/>
  <c r="Q708" i="3"/>
  <c r="Q707" i="3"/>
  <c r="Q706" i="3"/>
  <c r="Q705" i="3"/>
  <c r="Q704" i="3"/>
  <c r="Q703" i="3"/>
  <c r="Q702" i="3"/>
  <c r="Q701" i="3"/>
  <c r="Q700" i="3"/>
  <c r="Q699" i="3"/>
  <c r="Q698" i="3"/>
  <c r="Q697" i="3"/>
  <c r="Q696" i="3"/>
  <c r="Q695" i="3"/>
  <c r="Q694" i="3"/>
  <c r="Q693" i="3"/>
  <c r="Q692" i="3"/>
  <c r="Q691" i="3"/>
  <c r="Q690" i="3"/>
  <c r="Q689" i="3"/>
  <c r="Q688" i="3"/>
  <c r="Q687" i="3"/>
  <c r="Q686" i="3"/>
  <c r="Q685" i="3"/>
  <c r="Q684" i="3"/>
  <c r="Q683" i="3"/>
  <c r="Q682" i="3"/>
  <c r="Q681" i="3"/>
  <c r="Q680" i="3"/>
  <c r="Q679" i="3"/>
  <c r="Q678" i="3"/>
  <c r="Q677" i="3"/>
  <c r="Q676" i="3"/>
  <c r="Q675" i="3"/>
  <c r="Q674" i="3"/>
  <c r="Q673" i="3"/>
  <c r="Q672" i="3"/>
  <c r="Q671" i="3"/>
  <c r="Q670" i="3"/>
  <c r="Q669" i="3"/>
  <c r="Q668" i="3"/>
  <c r="Q667" i="3"/>
  <c r="Q666" i="3"/>
  <c r="Q665" i="3"/>
  <c r="Q664" i="3"/>
  <c r="Q663" i="3"/>
  <c r="Q662" i="3"/>
  <c r="Q661" i="3"/>
  <c r="Q660" i="3"/>
  <c r="Q659" i="3"/>
  <c r="Q658" i="3"/>
  <c r="Q657" i="3"/>
  <c r="Q656" i="3"/>
  <c r="Q655" i="3"/>
  <c r="Q654" i="3"/>
  <c r="Q653" i="3"/>
  <c r="Q652" i="3"/>
  <c r="Q651" i="3"/>
  <c r="Q650" i="3"/>
  <c r="Q649" i="3"/>
  <c r="Q648" i="3"/>
  <c r="Q647" i="3"/>
  <c r="Q646" i="3"/>
  <c r="Q645" i="3"/>
  <c r="Q644" i="3"/>
  <c r="Q643" i="3"/>
  <c r="Q642" i="3"/>
  <c r="Q641" i="3"/>
  <c r="Q640" i="3"/>
  <c r="Q639" i="3"/>
  <c r="Q638" i="3"/>
  <c r="Q637" i="3"/>
  <c r="Q636" i="3"/>
  <c r="Q635" i="3"/>
  <c r="Q634" i="3"/>
  <c r="Q633" i="3"/>
  <c r="Q632" i="3"/>
  <c r="Q631" i="3"/>
  <c r="Q630" i="3"/>
  <c r="Q629" i="3"/>
  <c r="Q628" i="3"/>
  <c r="Q627" i="3"/>
  <c r="Q626" i="3"/>
  <c r="Q625" i="3"/>
  <c r="Q624" i="3"/>
  <c r="Q623" i="3"/>
  <c r="Q622" i="3"/>
  <c r="Q621" i="3"/>
  <c r="Q620" i="3"/>
  <c r="Q619" i="3"/>
  <c r="Q618" i="3"/>
  <c r="Q617" i="3"/>
  <c r="Q616" i="3"/>
  <c r="Q615" i="3"/>
  <c r="Q614" i="3"/>
  <c r="Q613" i="3"/>
  <c r="Q612" i="3"/>
  <c r="Q611" i="3"/>
  <c r="Q610" i="3"/>
  <c r="Q609" i="3"/>
  <c r="Q608" i="3"/>
  <c r="Q607" i="3"/>
  <c r="Q606" i="3"/>
  <c r="Q605" i="3"/>
  <c r="Q604" i="3"/>
  <c r="Q603" i="3"/>
  <c r="Q602" i="3"/>
  <c r="Q601" i="3"/>
  <c r="Q600" i="3"/>
  <c r="Q599" i="3"/>
  <c r="Q598" i="3"/>
  <c r="Q597" i="3"/>
  <c r="Q596" i="3"/>
  <c r="Q595" i="3"/>
  <c r="Q594" i="3"/>
  <c r="Q593" i="3"/>
  <c r="Q592" i="3"/>
  <c r="Q591" i="3"/>
  <c r="Q590" i="3"/>
  <c r="Q589" i="3"/>
  <c r="Q588" i="3"/>
  <c r="Q587" i="3"/>
  <c r="Q586" i="3"/>
  <c r="Q585" i="3"/>
  <c r="Q584" i="3"/>
  <c r="Q583" i="3"/>
  <c r="Q582" i="3"/>
  <c r="Q581" i="3"/>
  <c r="Q580" i="3"/>
  <c r="Q579" i="3"/>
  <c r="Q578" i="3"/>
  <c r="Q577" i="3"/>
  <c r="Q576" i="3"/>
  <c r="Q575" i="3"/>
  <c r="Q574" i="3"/>
  <c r="Q573" i="3"/>
  <c r="Q572" i="3"/>
  <c r="Q571" i="3"/>
  <c r="Q570" i="3"/>
  <c r="Q569" i="3"/>
  <c r="Q568" i="3"/>
  <c r="Q567" i="3"/>
  <c r="Q566" i="3"/>
  <c r="Q565" i="3"/>
  <c r="Q564" i="3"/>
  <c r="Q563" i="3"/>
  <c r="Q562" i="3"/>
  <c r="Q561" i="3"/>
  <c r="Q560" i="3"/>
  <c r="Q559" i="3"/>
  <c r="Q558" i="3"/>
  <c r="Q557" i="3"/>
  <c r="Q556" i="3"/>
  <c r="Q555" i="3"/>
  <c r="Q554" i="3"/>
  <c r="Q553" i="3"/>
  <c r="Q552" i="3"/>
  <c r="Q551" i="3"/>
  <c r="Q550" i="3"/>
  <c r="Q549" i="3"/>
  <c r="Q548" i="3"/>
  <c r="Q547" i="3"/>
  <c r="Q546" i="3"/>
  <c r="Q545" i="3"/>
  <c r="Q544" i="3"/>
  <c r="Q543" i="3"/>
  <c r="Q542" i="3"/>
  <c r="Q541" i="3"/>
  <c r="Q540" i="3"/>
  <c r="Q539" i="3"/>
  <c r="Q538" i="3"/>
  <c r="Q537" i="3"/>
  <c r="Q536" i="3"/>
  <c r="Q535" i="3"/>
  <c r="Q534" i="3"/>
  <c r="Q533" i="3"/>
  <c r="Q532" i="3"/>
  <c r="Q531" i="3"/>
  <c r="Q530" i="3"/>
  <c r="Q529" i="3"/>
  <c r="Q528" i="3"/>
  <c r="Q527" i="3"/>
  <c r="Q526" i="3"/>
  <c r="Q525" i="3"/>
  <c r="Q524" i="3"/>
  <c r="Q523" i="3"/>
  <c r="Q522" i="3"/>
  <c r="Q521" i="3"/>
  <c r="Q520" i="3"/>
  <c r="Q519" i="3"/>
  <c r="Q518" i="3"/>
  <c r="Q517" i="3"/>
  <c r="Q516" i="3"/>
  <c r="Q515" i="3"/>
  <c r="Q514" i="3"/>
  <c r="Q513" i="3"/>
  <c r="Q512" i="3"/>
  <c r="Q511" i="3"/>
  <c r="Q510" i="3"/>
  <c r="Q509" i="3"/>
  <c r="Q508" i="3"/>
  <c r="Q507" i="3"/>
  <c r="Q506" i="3"/>
  <c r="Q505" i="3"/>
  <c r="Q504" i="3"/>
  <c r="Q503" i="3"/>
  <c r="Q502" i="3"/>
  <c r="Q501" i="3"/>
  <c r="Q500" i="3"/>
  <c r="Q499" i="3"/>
  <c r="Q498" i="3"/>
  <c r="Q497" i="3"/>
  <c r="Q496" i="3"/>
  <c r="Q495" i="3"/>
  <c r="Q494" i="3"/>
  <c r="Q493" i="3"/>
  <c r="Q492" i="3"/>
  <c r="Q491" i="3"/>
  <c r="Q490" i="3"/>
  <c r="Q489" i="3"/>
  <c r="Q488" i="3"/>
  <c r="Q487" i="3"/>
  <c r="Q486" i="3"/>
  <c r="Q485" i="3"/>
  <c r="Q484" i="3"/>
  <c r="Q483" i="3"/>
  <c r="Q482" i="3"/>
  <c r="Q481" i="3"/>
  <c r="Q480" i="3"/>
  <c r="Q479" i="3"/>
  <c r="Q478" i="3"/>
  <c r="Q477" i="3"/>
  <c r="Q476" i="3"/>
  <c r="Q475" i="3"/>
  <c r="Q474" i="3"/>
  <c r="Q473" i="3"/>
  <c r="Q472" i="3"/>
  <c r="Q471" i="3"/>
  <c r="Q470" i="3"/>
  <c r="Q469" i="3"/>
  <c r="Q468" i="3"/>
  <c r="Q467" i="3"/>
  <c r="Q466" i="3"/>
  <c r="Q465" i="3"/>
  <c r="Q464" i="3"/>
  <c r="Q463" i="3"/>
  <c r="Q462" i="3"/>
  <c r="Q461" i="3"/>
  <c r="Q460" i="3"/>
  <c r="Q459" i="3"/>
  <c r="Q458" i="3"/>
  <c r="Q457" i="3"/>
  <c r="Q456" i="3"/>
  <c r="Q455" i="3"/>
  <c r="Q454" i="3"/>
  <c r="Q453" i="3"/>
  <c r="Q452" i="3"/>
  <c r="Q451" i="3"/>
  <c r="Q450" i="3"/>
  <c r="Q449" i="3"/>
  <c r="Q448" i="3"/>
  <c r="Q447" i="3"/>
  <c r="Q446" i="3"/>
  <c r="Q445" i="3"/>
  <c r="Q444" i="3"/>
  <c r="Q443" i="3"/>
  <c r="Q442" i="3"/>
  <c r="Q441" i="3"/>
  <c r="Q440" i="3"/>
  <c r="Q439" i="3"/>
  <c r="Q438" i="3"/>
  <c r="Q437" i="3"/>
  <c r="Q436" i="3"/>
  <c r="Q435" i="3"/>
  <c r="Q434" i="3"/>
  <c r="Q433" i="3"/>
  <c r="Q432" i="3"/>
  <c r="Q431" i="3"/>
  <c r="Q430" i="3"/>
  <c r="Q429" i="3"/>
  <c r="Q428" i="3"/>
  <c r="Q427" i="3"/>
  <c r="Q426" i="3"/>
  <c r="Q425" i="3"/>
  <c r="Q424" i="3"/>
  <c r="Q423" i="3"/>
  <c r="Q422" i="3"/>
  <c r="Q421" i="3"/>
  <c r="Q420" i="3"/>
  <c r="Q419" i="3"/>
  <c r="Q418" i="3"/>
  <c r="Q417" i="3"/>
  <c r="Q416" i="3"/>
  <c r="Q415" i="3"/>
  <c r="Q414" i="3"/>
  <c r="Q413" i="3"/>
  <c r="Q412" i="3"/>
  <c r="Q411" i="3"/>
  <c r="Q410" i="3"/>
  <c r="Q409" i="3"/>
  <c r="Q408" i="3"/>
  <c r="Q407" i="3"/>
  <c r="Q406" i="3"/>
  <c r="Q405" i="3"/>
  <c r="Q404" i="3"/>
  <c r="Q403" i="3"/>
  <c r="Q402" i="3"/>
  <c r="Q401" i="3"/>
  <c r="Q400" i="3"/>
  <c r="Q399" i="3"/>
  <c r="Q398" i="3"/>
  <c r="Q397" i="3"/>
  <c r="Q396" i="3"/>
  <c r="Q395" i="3"/>
  <c r="Q394" i="3"/>
  <c r="Q393" i="3"/>
  <c r="Q392" i="3"/>
  <c r="Q391" i="3"/>
  <c r="Q390" i="3"/>
  <c r="Q389" i="3"/>
  <c r="Q388" i="3"/>
  <c r="Q387" i="3"/>
  <c r="Q386" i="3"/>
  <c r="Q385" i="3"/>
  <c r="Q384" i="3"/>
  <c r="Q383" i="3"/>
  <c r="Q382" i="3"/>
  <c r="Q381" i="3"/>
  <c r="Q380" i="3"/>
  <c r="Q379" i="3"/>
  <c r="Q378" i="3"/>
  <c r="Q377" i="3"/>
  <c r="Q376" i="3"/>
  <c r="Q375" i="3"/>
  <c r="Q374" i="3"/>
  <c r="Q373" i="3"/>
  <c r="Q372" i="3"/>
  <c r="Q371" i="3"/>
  <c r="Q370" i="3"/>
  <c r="Q369" i="3"/>
  <c r="Q368" i="3"/>
  <c r="Q367" i="3"/>
  <c r="Q366" i="3"/>
  <c r="Q365" i="3"/>
  <c r="Q364" i="3"/>
  <c r="Q363" i="3"/>
  <c r="Q362" i="3"/>
  <c r="Q361" i="3"/>
  <c r="Q360" i="3"/>
  <c r="Q359" i="3"/>
  <c r="Q358" i="3"/>
  <c r="Q357" i="3"/>
  <c r="Q356" i="3"/>
  <c r="Q355" i="3"/>
  <c r="Q354" i="3"/>
  <c r="Q353" i="3"/>
  <c r="Q352" i="3"/>
  <c r="Q351" i="3"/>
  <c r="Q350" i="3"/>
  <c r="Q349" i="3"/>
  <c r="Q348" i="3"/>
  <c r="Q347" i="3"/>
  <c r="Q346" i="3"/>
  <c r="Q345" i="3"/>
  <c r="Q344" i="3"/>
  <c r="Q343" i="3"/>
  <c r="Q342" i="3"/>
  <c r="Q341" i="3"/>
  <c r="Q340" i="3"/>
  <c r="Q339" i="3"/>
  <c r="Q338" i="3"/>
  <c r="Q337" i="3"/>
  <c r="Q336" i="3"/>
  <c r="Q335" i="3"/>
  <c r="Q334" i="3"/>
  <c r="Q333" i="3"/>
  <c r="Q332" i="3"/>
  <c r="Q331" i="3"/>
  <c r="Q330" i="3"/>
  <c r="Q329" i="3"/>
  <c r="Q328" i="3"/>
  <c r="Q327" i="3"/>
  <c r="Q326" i="3"/>
  <c r="Q325" i="3"/>
  <c r="Q324" i="3"/>
  <c r="Q323" i="3"/>
  <c r="Q322" i="3"/>
  <c r="Q321" i="3"/>
  <c r="Q320" i="3"/>
  <c r="Q319" i="3"/>
  <c r="Q318" i="3"/>
  <c r="Q317" i="3"/>
  <c r="Q316" i="3"/>
  <c r="Q315" i="3"/>
  <c r="Q314" i="3"/>
  <c r="Q313" i="3"/>
  <c r="Q312" i="3"/>
  <c r="Q311" i="3"/>
  <c r="Q310" i="3"/>
  <c r="Q309" i="3"/>
  <c r="Q308" i="3"/>
  <c r="Q307" i="3"/>
  <c r="Q306" i="3"/>
  <c r="Q305" i="3"/>
  <c r="Q304" i="3"/>
  <c r="Q303" i="3"/>
  <c r="Q302" i="3"/>
  <c r="Q301" i="3"/>
  <c r="Q300" i="3"/>
  <c r="Q299" i="3"/>
  <c r="Q298" i="3"/>
  <c r="Q297" i="3"/>
  <c r="Q296" i="3"/>
  <c r="Q295" i="3"/>
  <c r="Q294" i="3"/>
  <c r="Q293" i="3"/>
  <c r="Q292" i="3"/>
  <c r="Q291" i="3"/>
  <c r="Q290" i="3"/>
  <c r="Q289" i="3"/>
  <c r="Q288" i="3"/>
  <c r="Q287" i="3"/>
  <c r="Q286" i="3"/>
  <c r="Q285" i="3"/>
  <c r="Q284" i="3"/>
  <c r="Q283" i="3"/>
  <c r="Q282" i="3"/>
  <c r="Q281" i="3"/>
  <c r="Q280" i="3"/>
  <c r="Q279" i="3"/>
  <c r="Q278" i="3"/>
  <c r="Q277" i="3"/>
  <c r="Q276" i="3"/>
  <c r="Q275" i="3"/>
  <c r="Q274" i="3"/>
  <c r="Q273" i="3"/>
  <c r="Q272" i="3"/>
  <c r="Q271" i="3"/>
  <c r="Q270" i="3"/>
  <c r="Q269" i="3"/>
  <c r="Q268" i="3"/>
  <c r="Q267" i="3"/>
  <c r="Q266" i="3"/>
  <c r="Q265" i="3"/>
  <c r="Q264" i="3"/>
  <c r="Q263" i="3"/>
  <c r="Q262" i="3"/>
  <c r="Q261" i="3"/>
  <c r="Q260" i="3"/>
  <c r="Q259" i="3"/>
  <c r="Q258" i="3"/>
  <c r="Q257" i="3"/>
  <c r="Q256" i="3"/>
  <c r="Q255" i="3"/>
  <c r="Q254" i="3"/>
  <c r="Q253" i="3"/>
  <c r="Q252" i="3"/>
  <c r="Q251" i="3"/>
  <c r="Q250" i="3"/>
  <c r="Q249" i="3"/>
  <c r="Q248" i="3"/>
  <c r="Q247" i="3"/>
  <c r="Q246" i="3"/>
  <c r="Q245" i="3"/>
  <c r="Q244" i="3"/>
  <c r="Q243" i="3"/>
  <c r="Q242" i="3"/>
  <c r="Q241" i="3"/>
  <c r="Q240" i="3"/>
  <c r="Q239" i="3"/>
  <c r="Q238" i="3"/>
  <c r="Q237" i="3"/>
  <c r="Q236" i="3"/>
  <c r="Q235" i="3"/>
  <c r="Q234" i="3"/>
  <c r="Q233" i="3"/>
  <c r="Q232" i="3"/>
  <c r="Q231" i="3"/>
  <c r="Q230" i="3"/>
  <c r="Q229" i="3"/>
  <c r="Q228" i="3"/>
  <c r="Q227" i="3"/>
  <c r="Q226" i="3"/>
  <c r="Q225" i="3"/>
  <c r="Q224" i="3"/>
  <c r="Q223" i="3"/>
  <c r="Q222" i="3"/>
  <c r="Q221" i="3"/>
  <c r="Q220" i="3"/>
  <c r="Q219" i="3"/>
  <c r="Q218" i="3"/>
  <c r="Q217" i="3"/>
  <c r="Q216" i="3"/>
  <c r="Q215" i="3"/>
  <c r="Q214" i="3"/>
  <c r="Q213" i="3"/>
  <c r="Q212" i="3"/>
  <c r="Q211" i="3"/>
  <c r="Q210" i="3"/>
  <c r="Q209" i="3"/>
  <c r="Q208" i="3"/>
  <c r="Q207" i="3"/>
  <c r="Q206" i="3"/>
  <c r="Q205" i="3"/>
  <c r="Q204" i="3"/>
  <c r="Q203" i="3"/>
  <c r="Q202" i="3"/>
  <c r="Q201" i="3"/>
  <c r="Q200" i="3"/>
  <c r="Q199" i="3"/>
  <c r="Q198" i="3"/>
  <c r="Q197" i="3"/>
  <c r="Q196" i="3"/>
  <c r="Q195" i="3"/>
  <c r="Q194" i="3"/>
  <c r="Q193" i="3"/>
  <c r="Q192" i="3"/>
  <c r="Q191" i="3"/>
  <c r="Q190" i="3"/>
  <c r="Q189" i="3"/>
  <c r="Q188" i="3"/>
  <c r="Q187" i="3"/>
  <c r="Q186" i="3"/>
  <c r="Q185" i="3"/>
  <c r="Q184" i="3"/>
  <c r="Q183" i="3"/>
  <c r="Q182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Q40" i="3"/>
  <c r="Q39" i="3"/>
  <c r="Q38" i="3"/>
  <c r="Q37" i="3"/>
  <c r="Q36" i="3"/>
  <c r="Q35" i="3"/>
  <c r="Q34" i="3"/>
  <c r="Q33" i="3"/>
  <c r="Q32" i="3"/>
  <c r="Q31" i="3"/>
  <c r="Q30" i="3"/>
  <c r="Q29" i="3"/>
  <c r="Q28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Q14" i="3"/>
  <c r="Q13" i="3"/>
  <c r="Q12" i="3"/>
  <c r="Q11" i="3"/>
  <c r="Q10" i="3"/>
  <c r="Q9" i="3"/>
  <c r="Q8" i="3"/>
  <c r="Q7" i="3"/>
  <c r="Q6" i="3"/>
  <c r="Q5" i="3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</calcChain>
</file>

<file path=xl/sharedStrings.xml><?xml version="1.0" encoding="utf-8"?>
<sst xmlns="http://schemas.openxmlformats.org/spreadsheetml/2006/main" count="28438" uniqueCount="1824">
  <si>
    <t>Start</t>
  </si>
  <si>
    <t>End</t>
  </si>
  <si>
    <t>Name_1</t>
  </si>
  <si>
    <t>Name_2</t>
  </si>
  <si>
    <t>chr1:34434661-34435033|tRNA-Glu-TTC-2-1|chr1_2318_tRNAGlu_TTC-</t>
  </si>
  <si>
    <t>chr1</t>
  </si>
  <si>
    <t>tRNA-Glu-TTC-2-1</t>
  </si>
  <si>
    <t>chr1_2318_tRNAGlu_TTC-</t>
  </si>
  <si>
    <t>chr1:51319037-51319436|NA_1</t>
  </si>
  <si>
    <t>NA_1</t>
  </si>
  <si>
    <t>chr1:74816596-74816967|tRNA-Gly-GCC-3-1|chr1_2073_tRNAGly_GCC-</t>
  </si>
  <si>
    <t>tRNA-Gly-GCC-3-1</t>
  </si>
  <si>
    <t>chr1_2073_tRNAGly_GCC-</t>
  </si>
  <si>
    <t>chr1:75052411-75052783|tRNA-His-ATG-1-1|chr1_396_tRNAHis_ATG+</t>
  </si>
  <si>
    <t>tRNA-His-ATG-1-1</t>
  </si>
  <si>
    <t>chr1_396_tRNAHis_ATG+</t>
  </si>
  <si>
    <t>chr1:78297644-78298016|tRNA-Pro-AGG-2-1|chr1_413_tRNAPro_AGG+</t>
  </si>
  <si>
    <t>tRNA-Pro-AGG-2-1</t>
  </si>
  <si>
    <t>chr1_413_tRNAPro_AGG+</t>
  </si>
  <si>
    <t>chr1:105504486-105504860|tRNA-Val-GAC-1-1|chr1_1890_tRNAVal_GAC-</t>
  </si>
  <si>
    <t>tRNA-Val-GAC-1-1</t>
  </si>
  <si>
    <t>chr1_1890_tRNAVal_GAC-</t>
  </si>
  <si>
    <t>chr1:110904596-110904969|tRNA-Lys-CTT-7-1|chr1_1880_tRNALys_CTT-</t>
  </si>
  <si>
    <t>tRNA-Lys-CTT-7-1</t>
  </si>
  <si>
    <t>chr1_1880_tRNALys_CTT-</t>
  </si>
  <si>
    <t>chr1:118350140-118350625|B2_Mm2_SINE_B2+</t>
  </si>
  <si>
    <t>B2_Mm2_SINE_B2+</t>
  </si>
  <si>
    <t>chr1:128112233-128112632|B2_Mm2_B2_SINE+</t>
  </si>
  <si>
    <t>B2_Mm2_B2_SINE+</t>
  </si>
  <si>
    <t>chr1:133033811-133034180|tRNA-Lys-TTT-1-1|chr1_702_tRNALys_TTT+</t>
  </si>
  <si>
    <t>tRNA-Lys-TTT-1-1</t>
  </si>
  <si>
    <t>chr1_702_tRNALys_TTT+</t>
  </si>
  <si>
    <t>chr1:133034181-133034549|tRNA-Lys-TTT-1-2|chr1_1742_tRNALys_TTT-</t>
  </si>
  <si>
    <t>tRNA-Lys-TTT-1-2</t>
  </si>
  <si>
    <t>chr1_1742_tRNALys_TTT-</t>
  </si>
  <si>
    <t>chr1:153458513-153458886|tRNA-Ile-TAT-3-1|chr1_838_tRNAIle_TAT+</t>
  </si>
  <si>
    <t>tRNA-Ile-TAT-3-1</t>
  </si>
  <si>
    <t>chr1_838_tRNAIle_TAT+</t>
  </si>
  <si>
    <t>chr1:165641483-165641855|tRNA-Pro-AGG-1-1|chr1_958_tRNAPro_AGG+</t>
  </si>
  <si>
    <t>tRNA-Pro-AGG-1-1</t>
  </si>
  <si>
    <t>chr1_958_tRNAPro_AGG+</t>
  </si>
  <si>
    <t>chr1:165642120-165642492|tRNA-Pro-CGG-1-1|chr1_1491_tRNAPro_CGG-</t>
  </si>
  <si>
    <t>tRNA-Pro-CGG-1-1</t>
  </si>
  <si>
    <t>chr1_1491_tRNAPro_CGG-</t>
  </si>
  <si>
    <t>chr1:170999806-171000205|B2_Mm2_SINE-</t>
  </si>
  <si>
    <t>B2_Mm2_SINE-</t>
  </si>
  <si>
    <t>chr1:171033791-171034165|tRNA-Asn-GTT-3-1|chr1_1458_tRNAAsn_GTT-</t>
  </si>
  <si>
    <t>tRNA-Asn-GTT-3-1</t>
  </si>
  <si>
    <t>chr1_1458_tRNAAsn_GTT-</t>
  </si>
  <si>
    <t>chr1:171036878-171037250|tRNA-Asp-GTC-1-1|chr1_1457_tRNAAsp_GTC-</t>
  </si>
  <si>
    <t>tRNA-Asp-GTC-1-1</t>
  </si>
  <si>
    <t>chr1_1457_tRNAAsp_GTC-</t>
  </si>
  <si>
    <t>chr1:171037846-171038218|tRNA-Gly-TCC-1-1|chr1_1456_tRNAGly_TCC-</t>
  </si>
  <si>
    <t>tRNA-Gly-TCC-1-1</t>
  </si>
  <si>
    <t>chr1_1456_tRNAGly_TCC-</t>
  </si>
  <si>
    <t>chr1:171038463-171038846|tRNA-Leu-CAG-2-1|chr1_995_tRNALeu_CAG+</t>
  </si>
  <si>
    <t>tRNA-Leu-CAG-2-1</t>
  </si>
  <si>
    <t>chr1_995_tRNALeu_CAG+</t>
  </si>
  <si>
    <t>chr1:171044834-171045205|tRNA-Gly-GCC-2-1|chr1_996_tRNAGly_GCC+</t>
  </si>
  <si>
    <t>tRNA-Gly-GCC-2-1</t>
  </si>
  <si>
    <t>chr1_996_tRNAGly_GCC+</t>
  </si>
  <si>
    <t>chr1:171064013-171064385|tRNA-Glu-CTC-1-1|chr1_1454_tRNAGlu_CTC-</t>
  </si>
  <si>
    <t>tRNA-Glu-CTC-1-1</t>
  </si>
  <si>
    <t>chr1_1454_tRNAGlu_CTC-</t>
  </si>
  <si>
    <t>chr1:171064548-171064920|tRNA-Gly-TCC-1-2|chr1_1453_tRNAGly_TCC-</t>
  </si>
  <si>
    <t>tRNA-Gly-TCC-1-2</t>
  </si>
  <si>
    <t>chr1_1453_tRNAGly_TCC-</t>
  </si>
  <si>
    <t>chr1:171065207-171065579|tRNA-Asp-GTC-1-2|chr1_1452_tRNAAsp_GTC-</t>
  </si>
  <si>
    <t>tRNA-Asp-GTC-1-2</t>
  </si>
  <si>
    <t>chr1_1452_tRNAAsp_GTC-</t>
  </si>
  <si>
    <t>chr1:171065833-171066216|tRNA-Leu-CAG-1-1|chr1_998_tRNALeu_CAG+</t>
  </si>
  <si>
    <t>tRNA-Leu-CAG-1-1</t>
  </si>
  <si>
    <t>chr1_998_tRNALeu_CAG+</t>
  </si>
  <si>
    <t>chr1:171066480-171066851|tRNA-Gly-GCC-1-1|chr1_999_tRNAGly_GCC+</t>
  </si>
  <si>
    <t>tRNA-Gly-GCC-1-1</t>
  </si>
  <si>
    <t>chr1_999_tRNAGly_GCC+</t>
  </si>
  <si>
    <t>chr1:171071641-171072013|tRNA-Glu-CTC-1-2|chr1_1451_tRNAGlu_CTC-</t>
  </si>
  <si>
    <t>tRNA-Glu-CTC-1-2</t>
  </si>
  <si>
    <t>chr1_1451_tRNAGlu_CTC-</t>
  </si>
  <si>
    <t>chr1:171072183-171072555|tRNA-Gly-TCC-1-3|chr1_1450_tRNAGly_TCC-</t>
  </si>
  <si>
    <t>tRNA-Gly-TCC-1-3</t>
  </si>
  <si>
    <t>chr1_1450_tRNAGly_TCC-</t>
  </si>
  <si>
    <t>chr1:171072842-171073214|tRNA-Asp-GTC-1-3|chr1_1449_tRNAAsp_GTC-</t>
  </si>
  <si>
    <t>tRNA-Asp-GTC-1-3</t>
  </si>
  <si>
    <t>chr1_1449_tRNAAsp_GTC-</t>
  </si>
  <si>
    <t>chr1:171073468-171073851|tRNA-Leu-CAG-1-2|chr1_1000_tRNALeu_CAG+</t>
  </si>
  <si>
    <t>tRNA-Leu-CAG-1-2</t>
  </si>
  <si>
    <t>chr1_1000_tRNALeu_CAG+</t>
  </si>
  <si>
    <t>chr1:171074151-171074522|tRNA-Gly-GCC-1-2|chr1_1001_tRNAGly_GCC+</t>
  </si>
  <si>
    <t>tRNA-Gly-GCC-1-2</t>
  </si>
  <si>
    <t>chr1_1001_tRNAGly_GCC+</t>
  </si>
  <si>
    <t>chr1:171079255-171079627|tRNA-Glu-CTC-1-3|chr1_1448_tRNAGlu_CTC-</t>
  </si>
  <si>
    <t>tRNA-Glu-CTC-1-3</t>
  </si>
  <si>
    <t>chr1_1448_tRNAGlu_CTC-</t>
  </si>
  <si>
    <t>chr1:171079797-171080169|tRNA-Gly-TCC-1-4|chr1_1447_tRNAGly_TCC-</t>
  </si>
  <si>
    <t>tRNA-Gly-TCC-1-4</t>
  </si>
  <si>
    <t>chr1_1447_tRNAGly_TCC-</t>
  </si>
  <si>
    <t>chr1:171080456-171080828|tRNA-Asp-GTC-1-4|chr1_1446_tRNAAsp_GTC-</t>
  </si>
  <si>
    <t>tRNA-Asp-GTC-1-4</t>
  </si>
  <si>
    <t>chr1_1446_tRNAAsp_GTC-</t>
  </si>
  <si>
    <t>chr1:171081082-171081465|tRNA-Leu-CAG-1-3|chr1_1002_tRNALeu_CAG+</t>
  </si>
  <si>
    <t>tRNA-Leu-CAG-1-3</t>
  </si>
  <si>
    <t>chr1_1002_tRNALeu_CAG+</t>
  </si>
  <si>
    <t>chr1:171081725-171082096|tRNA-Gly-GCC-1-3|chr1_1003_tRNAGly_GCC+</t>
  </si>
  <si>
    <t>tRNA-Gly-GCC-1-3</t>
  </si>
  <si>
    <t>chr1_1003_tRNAGly_GCC+</t>
  </si>
  <si>
    <t>chr1:171101687-171102070|tRNA-Leu-CAG-1-4|chr1_1445_tRNALeu_CAG-</t>
  </si>
  <si>
    <t>tRNA-Leu-CAG-1-4</t>
  </si>
  <si>
    <t>chr1_1445_tRNALeu_CAG-</t>
  </si>
  <si>
    <t>chr1:171102220-171102592|tRNA-Asp-GTC-1-5|chr1_1004_tRNAAsp_GTC+</t>
  </si>
  <si>
    <t>tRNA-Asp-GTC-1-5</t>
  </si>
  <si>
    <t>chr1_1004_tRNAAsp_GTC+</t>
  </si>
  <si>
    <t>chr1:171102605-171102934|tRNA-Gly-TCC-1-5|chr1_1005_tRNAGly_TCC+</t>
  </si>
  <si>
    <t>tRNA-Gly-TCC-1-5</t>
  </si>
  <si>
    <t>chr1_1005_tRNAGly_TCC+</t>
  </si>
  <si>
    <t>chr1:171102935-171103264|tRNA-Glu-CTC-1-4|chr1_1006_tRNAGlu_CTC+</t>
  </si>
  <si>
    <t>tRNA-Glu-CTC-1-4</t>
  </si>
  <si>
    <t>chr1_1006_tRNAGlu_CTC+</t>
  </si>
  <si>
    <t>chr1:171111292-171111665|tRNA-Val-CAC-2-1|chr1_1007_tRNAVal_CAC+</t>
  </si>
  <si>
    <t>tRNA-Val-CAC-2-1</t>
  </si>
  <si>
    <t>chr1_1007_tRNAVal_CAC+</t>
  </si>
  <si>
    <t>chr1:171143341-171143808|NA_2</t>
  </si>
  <si>
    <t>NA_2</t>
  </si>
  <si>
    <t>chr1:173390178-173390552|tRNA-Arg-TCT-4-1|chr1_1040_tRNAArg_TCT+</t>
  </si>
  <si>
    <t>tRNA-Arg-TCT-4-1</t>
  </si>
  <si>
    <t>chr1_1040_tRNAArg_TCT+</t>
  </si>
  <si>
    <t>chr1:178311561-178311960|B2_Mm2_B2_SINE-</t>
  </si>
  <si>
    <t>B2_Mm2_B2_SINE-</t>
  </si>
  <si>
    <t>chr1:182055857-182056239|tRNA-Ser-GCT-6-1|chr1_1132_tRNASer_GCT+</t>
  </si>
  <si>
    <t>tRNA-Ser-GCT-6-1</t>
  </si>
  <si>
    <t>chr1_1132_tRNASer_GCT+</t>
  </si>
  <si>
    <t>chr2:18087210-18087579|tRNA-Lys-CTT-15-1|chr2_97_tRNALys_CTT+</t>
  </si>
  <si>
    <t>chr2</t>
  </si>
  <si>
    <t>tRNA-Lys-CTT-15-1</t>
  </si>
  <si>
    <t>chr2_97_tRNALys_CTT+</t>
  </si>
  <si>
    <t>chr2:18586893-18587267|tRNA-Asn-GTT-3-2|chr2_3015_tRNAAsn_GTT-</t>
  </si>
  <si>
    <t>tRNA-Asn-GTT-3-2</t>
  </si>
  <si>
    <t>chr2_3015_tRNAAsn_GTT-</t>
  </si>
  <si>
    <t>chr2:27539655-27540080|Rnu6atac|U6atac-</t>
  </si>
  <si>
    <t>Rnu6atac</t>
  </si>
  <si>
    <t>U6atac-</t>
  </si>
  <si>
    <t>chr2:57181927-57182270|tRNA-Ala-CGC-2-1|chr2_412_tRNAAla_CGC+</t>
  </si>
  <si>
    <t>tRNA-Ala-CGC-2-1</t>
  </si>
  <si>
    <t>chr2_412_tRNAAla_CGC+</t>
  </si>
  <si>
    <t>chr2:57182271-57182614|tRNA-Gly-GCC-2-2|chr2_2690_tRNAGly_GCC-</t>
  </si>
  <si>
    <t>tRNA-Gly-GCC-2-2</t>
  </si>
  <si>
    <t>chr2_2690_tRNAGly_GCC-</t>
  </si>
  <si>
    <t>chr2:79124307-79124706|B2_Mm1t_B2_SINE+</t>
  </si>
  <si>
    <t>B2_Mm1t_B2_SINE+</t>
  </si>
  <si>
    <t>chr2:80639439-80639838|B1_Mus1_Alu_SINE+</t>
  </si>
  <si>
    <t>B1_Mus1_Alu_SINE+</t>
  </si>
  <si>
    <t>chr2:86140833-86141210|tRNA-Lys-CTT-13-1|chr2_2489_tRNALys_CTT-</t>
  </si>
  <si>
    <t>tRNA-Lys-CTT-13-1</t>
  </si>
  <si>
    <t>chr2_2489_tRNALys_CTT-</t>
  </si>
  <si>
    <t>chr2:91237716-91238115|B2_Mm1a_B2_SINE+</t>
  </si>
  <si>
    <t>B2_Mm1a_B2_SINE+</t>
  </si>
  <si>
    <t>chr2:112209463-112209835|tRNA-Gln-CTG-6-1|chr2_783_tRNAGln_CTG+</t>
  </si>
  <si>
    <t>tRNA-Gln-CTG-6-1</t>
  </si>
  <si>
    <t>chr2_783_tRNAGln_CTG+</t>
  </si>
  <si>
    <t>chr2:114103216-114103588|tRNA-Asp-GTC-3-1|chr2_794_tRNAAsp_GTC+</t>
  </si>
  <si>
    <t>tRNA-Asp-GTC-3-1</t>
  </si>
  <si>
    <t>chr2_794_tRNAAsp_GTC+</t>
  </si>
  <si>
    <t>chr2:118994043-118994442|B3A_B2_SINE-</t>
  </si>
  <si>
    <t>B3A_B2_SINE-</t>
  </si>
  <si>
    <t>chr2:119046599-119046981|tRNA-Ser-GCT-2-1|chr2_2328_tRNASer_GCT-</t>
  </si>
  <si>
    <t>tRNA-Ser-GCT-2-1</t>
  </si>
  <si>
    <t>chr2_2328_tRNASer_GCT-</t>
  </si>
  <si>
    <t>chr2:119056002-119056376|tRNA-Ile-GAT-1-1|chr2_2325_tRNAIle_GAT-</t>
  </si>
  <si>
    <t>tRNA-Ile-GAT-1-1</t>
  </si>
  <si>
    <t>chr2_2325_tRNAIle_GAT-</t>
  </si>
  <si>
    <t>chr2:122233672-122234071|B1_Mus2_Alu_SINE-</t>
  </si>
  <si>
    <t>B1_Mus2_Alu_SINE-</t>
  </si>
  <si>
    <t>chr2:122375343-122375715|tRNA-His-GTG-2-1|chr2_2206_tRNAHis_GTG-</t>
  </si>
  <si>
    <t>tRNA-His-GTG-2-1</t>
  </si>
  <si>
    <t>chr2_2206_tRNAHis_GTG-</t>
  </si>
  <si>
    <t>chr2:122377212-122377584|tRNA-His-GTG-2-2|chr2_2205_tRNAHis_GTG-</t>
  </si>
  <si>
    <t>tRNA-His-GTG-2-2</t>
  </si>
  <si>
    <t>chr2_2205_tRNAHis_GTG-</t>
  </si>
  <si>
    <t>chr2:122377817-122378189|tRNA-His-GTG-2-3|chr2_915_tRNAHis_GTG+</t>
  </si>
  <si>
    <t>tRNA-His-GTG-2-3</t>
  </si>
  <si>
    <t>chr2_915_tRNAHis_GTG+</t>
  </si>
  <si>
    <t>chr2:155052763-155053162|B1F2_Alu_SINE-</t>
  </si>
  <si>
    <t>B1F2_Alu_SINE-</t>
  </si>
  <si>
    <t>chr2:164855679-164856078|B2_Mm2_B2_SINE+</t>
  </si>
  <si>
    <t>chr2:173217952-173218351|B1_Mus2_Alu_SINE+</t>
  </si>
  <si>
    <t>B1_Mus2_Alu_SINE+</t>
  </si>
  <si>
    <t>chr2:181191324-181191723|B2_Mm1t_B2_SINE-</t>
  </si>
  <si>
    <t>B2_Mm1t_B2_SINE-</t>
  </si>
  <si>
    <t>chr3:3123589-3123962|tRNA-Lys-CTT-12-1|chr3_1_tRNALys_CTT+</t>
  </si>
  <si>
    <t>chr3</t>
  </si>
  <si>
    <t>tRNA-Lys-CTT-12-1</t>
  </si>
  <si>
    <t>chr3_1_tRNALys_CTT+</t>
  </si>
  <si>
    <t>chr3:3149342-3149715|tRNA-Lys-CTT-4-1|chr3_2_tRNALys_CTT+</t>
  </si>
  <si>
    <t>tRNA-Lys-CTT-4-1</t>
  </si>
  <si>
    <t>chr3_2_tRNALys_CTT+</t>
  </si>
  <si>
    <t>chr3:3198832-3199203|tRNA-Lys-CTT-10-1|chr3_4_tRNALys_CTT+</t>
  </si>
  <si>
    <t>tRNA-Lys-CTT-10-1</t>
  </si>
  <si>
    <t>chr3_4_tRNALys_CTT+</t>
  </si>
  <si>
    <t>chr3:19627808-19628181|tRNA-Arg-ACG-2-1|chr3_1648_tRNAArg_ACG-</t>
  </si>
  <si>
    <t>tRNA-Arg-ACG-2-1</t>
  </si>
  <si>
    <t>chr3_1648_tRNAArg_ACG-</t>
  </si>
  <si>
    <t>chr3:19628204-19628597|tRNA-Tyr-GTA-4-1|chr3_36_tRNATyr_GTA+</t>
  </si>
  <si>
    <t>tRNA-Tyr-GTA-4-1</t>
  </si>
  <si>
    <t>chr3_36_tRNATyr_GTA+</t>
  </si>
  <si>
    <t>chr3:19628631-19628931|tRNA-Tyr-GTA-3-1|chr3_37_tRNATyr_GTA+</t>
  </si>
  <si>
    <t>tRNA-Tyr-GTA-3-1</t>
  </si>
  <si>
    <t>chr3_37_tRNATyr_GTA+</t>
  </si>
  <si>
    <t>chr3:19628932-19629217|tRNA-Ala-AGC-4-1|chr3_38_tRNAAla_AGC+</t>
  </si>
  <si>
    <t>tRNA-Ala-AGC-4-1</t>
  </si>
  <si>
    <t>chr3_38_tRNAAla_AGC+</t>
  </si>
  <si>
    <t>chr3:24162874-24163257|tRNA-Leu-CAG-4-1|chr3_1632_tRNALeu_CAG-</t>
  </si>
  <si>
    <t>tRNA-Leu-CAG-4-1</t>
  </si>
  <si>
    <t>chr3_1632_tRNALeu_CAG-</t>
  </si>
  <si>
    <t>chr3:27153897-27154296|NA_4</t>
  </si>
  <si>
    <t>NA_4</t>
  </si>
  <si>
    <t>chr3:30601119-30601492|tRNA-Val-AAC-1-1|chr3_72_tRNAVal_AAC+</t>
  </si>
  <si>
    <t>tRNA-Val-AAC-1-1</t>
  </si>
  <si>
    <t>chr3_72_tRNAVal_AAC+</t>
  </si>
  <si>
    <t>chr3:51358203-51358575|tRNA-Pro-TGG-2-1|chr3_148_tRNAPro_TGG+</t>
  </si>
  <si>
    <t>tRNA-Pro-TGG-2-1</t>
  </si>
  <si>
    <t>chr3_148_tRNAPro_TGG+</t>
  </si>
  <si>
    <t>chr3:51359256-51359628|tRNA-Pro-AGG-1-2|chr3_149_tRNAPro_AGG+</t>
  </si>
  <si>
    <t>tRNA-Pro-AGG-1-2</t>
  </si>
  <si>
    <t>chr3_149_tRNAPro_AGG+</t>
  </si>
  <si>
    <t>chr3:58702268-58702667|B2_Mm2-B2_SINE-</t>
  </si>
  <si>
    <t>B2_Mm2-B2_SINE-</t>
  </si>
  <si>
    <t>chr3:59474775-59475147|tRNA-Val-CAC-7-1|chr3_1488_tRNAVal_CAC-</t>
  </si>
  <si>
    <t>tRNA-Val-CAC-7-1</t>
  </si>
  <si>
    <t>chr3_1488_tRNAVal_CAC-</t>
  </si>
  <si>
    <t>chr3:71903006-71903377|tRNA-Pro-AGG-3-1|chr3_1440_tRNAPro_AGG-</t>
  </si>
  <si>
    <t>tRNA-Pro-AGG-3-1</t>
  </si>
  <si>
    <t>chr3_1440_tRNAPro_AGG-</t>
  </si>
  <si>
    <t>chr3:84228860-84229231|tRNA-Gly-GCC-2-3|chr3_1404_tRNAGly_GCC-</t>
  </si>
  <si>
    <t>tRNA-Gly-GCC-2-3</t>
  </si>
  <si>
    <t>chr3_1404_tRNAGly_GCC-</t>
  </si>
  <si>
    <t>chr3:90475709-90476081|tRNA-iMet-CAT-1-1|chr3_1272_tRNAiMet_CAT-</t>
  </si>
  <si>
    <t>tRNA-iMet-CAT-1-1</t>
  </si>
  <si>
    <t>chr3_1272_tRNAiMet_CAT-</t>
  </si>
  <si>
    <t>chr3:94695439-94695838|B1_Mus2_Alu_SINE-</t>
  </si>
  <si>
    <t>chr3:94935162-94935561|B2_Mm2_B2_SINE-_and_ID_ID_SINE-</t>
  </si>
  <si>
    <t>B2_Mm2_B2_SINE-_and_ID_ID_SINE-</t>
  </si>
  <si>
    <t>chr3:96311103-96311474|tRNA-Gly-CCC-5-1|chr3_459_tRNAGly_CCC+</t>
  </si>
  <si>
    <t>tRNA-Gly-CCC-5-1</t>
  </si>
  <si>
    <t>chr3_459_tRNAGly_CCC+</t>
  </si>
  <si>
    <t>chr3:96321923-96322297|tRNA-Asn-GTT-2-1|chr3_460_tRNAAsn_GTT+</t>
  </si>
  <si>
    <t>tRNA-Asn-GTT-2-1</t>
  </si>
  <si>
    <t>chr3_460_tRNAAsn_GTT+</t>
  </si>
  <si>
    <t>chr3:96332589-96332962|tRNA-Val-CAC-2-2|chr3_461_tRNAVal_CAC+</t>
  </si>
  <si>
    <t>tRNA-Val-CAC-2-2</t>
  </si>
  <si>
    <t>chr3_461_tRNAVal_CAC+</t>
  </si>
  <si>
    <t>chr3:96334464-96334828|tRNA-Asn-GTT-1-1|chr3_1206_tRNAAsn_GTT-</t>
  </si>
  <si>
    <t>tRNA-Asn-GTT-1-1</t>
  </si>
  <si>
    <t>chr3_1206_tRNAAsn_GTT-</t>
  </si>
  <si>
    <t>chr3:96334829-96335194|tRNA-Asn-GTT-5-1|chr3_462_tRNAAsn_GTT+</t>
  </si>
  <si>
    <t>tRNA-Asn-GTT-5-1</t>
  </si>
  <si>
    <t>chr3_462_tRNAAsn_GTT+</t>
  </si>
  <si>
    <t>chr3:96341005-96341377|tRNA-Gln-CTG-3-1|chr3_1205_tRNAGln_CTG-</t>
  </si>
  <si>
    <t>tRNA-Gln-CTG-3-1</t>
  </si>
  <si>
    <t>chr3_1205_tRNAGln_CTG-</t>
  </si>
  <si>
    <t>chr3:96346524-96346896|tRNA-Glu-TTC-3-1|chr3_463_tRNAGlu_TTC+</t>
  </si>
  <si>
    <t>tRNA-Glu-TTC-3-1</t>
  </si>
  <si>
    <t>chr3_463_tRNAGlu_TTC+</t>
  </si>
  <si>
    <t>chr3:96351016-96351387|tRNA-Gly-CCC-2-1|chr3_1203_tRNAGly_CCC-</t>
  </si>
  <si>
    <t>tRNA-Gly-CCC-2-1</t>
  </si>
  <si>
    <t>chr3_1203_tRNAGly_CCC-</t>
  </si>
  <si>
    <t>chr3:96382760-96383131|tRNA-Gly-CCC-2-2|chr3_464_tRNAGly_CCC+</t>
  </si>
  <si>
    <t>tRNA-Gly-CCC-2-2</t>
  </si>
  <si>
    <t>chr3_464_tRNAGly_CCC+</t>
  </si>
  <si>
    <t>chr3:96387254-96387626|tRNA-Glu-TTC-3-2|chr3_1202_tRNAGlu_TTC-</t>
  </si>
  <si>
    <t>tRNA-Glu-TTC-3-2</t>
  </si>
  <si>
    <t>chr3_1202_tRNAGlu_TTC-</t>
  </si>
  <si>
    <t>chr3:96392134-96392506|tRNA-Gln-TTG-6-1|chr3_466_tRNAGln_TTG+</t>
  </si>
  <si>
    <t>tRNA-Gln-TTG-6-1</t>
  </si>
  <si>
    <t>chr3_466_tRNAGln_TTG+</t>
  </si>
  <si>
    <t>chr3:96398908-96399280|tRNA-Gln-CTG-3-2|chr3_1201_tRNAGln_CTG-</t>
  </si>
  <si>
    <t>tRNA-Gln-CTG-3-2</t>
  </si>
  <si>
    <t>chr3_1201_tRNAGln_CTG-</t>
  </si>
  <si>
    <t>chr3:96402067-96402441|tRNA-Asn-GTT-3-3|chr3_467_tRNAAsn_GTT+</t>
  </si>
  <si>
    <t>tRNA-Asn-GTT-3-3</t>
  </si>
  <si>
    <t>chr3_467_tRNAAsn_GTT+</t>
  </si>
  <si>
    <t>chr3:96409918-96410290|tRNA-His-GTG-2-4|chr3_469_tRNAHis_GTG+</t>
  </si>
  <si>
    <t>tRNA-His-GTG-2-4</t>
  </si>
  <si>
    <t>chr3_469_tRNAHis_GTG+</t>
  </si>
  <si>
    <t>chr3:96423882-96424253|tRNA-Gly-CCC-3-1|chr3_1200_tRNAGly_CCC-</t>
  </si>
  <si>
    <t>tRNA-Gly-CCC-3-1</t>
  </si>
  <si>
    <t>chr3_1200_tRNAGly_CCC-</t>
  </si>
  <si>
    <t>chr3:96428084-96428457|tRNA-Lys-CTT-3-1|chr3_470_tRNALys_CTT+</t>
  </si>
  <si>
    <t>tRNA-Lys-CTT-3-1</t>
  </si>
  <si>
    <t>chr3_470_tRNALys_CTT+</t>
  </si>
  <si>
    <t>chr3:96435821-96436193|tRNA-His-GTG-3-1|chr3_471_tRNAHis_GTG+</t>
  </si>
  <si>
    <t>tRNA-His-GTG-3-1</t>
  </si>
  <si>
    <t>chr3_471_tRNAHis_GTG+</t>
  </si>
  <si>
    <t>chr3:96451274-96451648|tRNA-Asn-GTT-3-4|chr3_472_tRNAAsn_GTT+</t>
  </si>
  <si>
    <t>tRNA-Asn-GTT-3-4</t>
  </si>
  <si>
    <t>chr3_472_tRNAAsn_GTT+</t>
  </si>
  <si>
    <t>chr3:96452344-96452716|tRNA-His-GTG-2-5|chr3_473_tRNAHis_GTG+</t>
  </si>
  <si>
    <t>tRNA-His-GTG-2-5</t>
  </si>
  <si>
    <t>chr3_473_tRNAHis_GTG+</t>
  </si>
  <si>
    <t>chr3:96457919-96458291|tRNA-His-GTG-2-6|chr3_1199_tRNAHis_GTG-</t>
  </si>
  <si>
    <t>tRNA-His-GTG-2-6</t>
  </si>
  <si>
    <t>chr3_1199_tRNAHis_GTG-</t>
  </si>
  <si>
    <t>chr3:96458987-96459361|tRNA-Asn-GTT-3-5|chr3_1198_tRNAAsn_GTT-</t>
  </si>
  <si>
    <t>tRNA-Asn-GTT-3-5</t>
  </si>
  <si>
    <t>chr3_1198_tRNAAsn_GTT-</t>
  </si>
  <si>
    <t>chr3:96463821-96464193|tRNA-His-GTG-1-1|chr3_1197_tRNAHis_GTG-</t>
  </si>
  <si>
    <t>tRNA-His-GTG-1-1</t>
  </si>
  <si>
    <t>chr3_1197_tRNAHis_GTG-</t>
  </si>
  <si>
    <t>chr3:96479240-96479612|tRNA-Gln-CTG-3-3|chr3_475_tRNAGln_CTG+</t>
  </si>
  <si>
    <t>tRNA-Gln-CTG-3-3</t>
  </si>
  <si>
    <t>chr3_475_tRNAGln_CTG+</t>
  </si>
  <si>
    <t>chr3:96497630-96498004|tRNA-Asn-GTT-3-6|chr3_476_tRNAAsn_GTT+</t>
  </si>
  <si>
    <t>tRNA-Asn-GTT-3-6</t>
  </si>
  <si>
    <t>chr3_476_tRNAAsn_GTT+</t>
  </si>
  <si>
    <t>chr3:96499361-96499734|tRNA-Lys-CTT-3-2|chr3_1196_tRNALys_CTT-</t>
  </si>
  <si>
    <t>tRNA-Lys-CTT-3-2</t>
  </si>
  <si>
    <t>chr3_1196_tRNALys_CTT-</t>
  </si>
  <si>
    <t>chr3:96500215-96500587|tRNA-His-GTG-2-7|chr3_1195_tRNAHis_GTG-</t>
  </si>
  <si>
    <t>tRNA-His-GTG-2-7</t>
  </si>
  <si>
    <t>chr3_1195_tRNAHis_GTG-</t>
  </si>
  <si>
    <t>chr3:96500858-96501230|tRNA-Gly-TCC-1-6|chr3_1194_tRNAGly_TCC-</t>
  </si>
  <si>
    <t>tRNA-Gly-TCC-1-6</t>
  </si>
  <si>
    <t>chr3_1194_tRNAGly_TCC-</t>
  </si>
  <si>
    <t>chr3:96501296-96501668|tRNA-Glu-CTC-1-5|chr3_1193_tRNAGlu_CTC-</t>
  </si>
  <si>
    <t>tRNA-Glu-CTC-1-5</t>
  </si>
  <si>
    <t>chr3_1193_tRNAGlu_CTC-</t>
  </si>
  <si>
    <t>chr3:97157934-97158306|tRNA-Glu-CTC-1-6|chr3_485_tRNAGlu_CTC+</t>
  </si>
  <si>
    <t>tRNA-Glu-CTC-1-6</t>
  </si>
  <si>
    <t>chr3_485_tRNAGlu_CTC+</t>
  </si>
  <si>
    <t>chr3:97681308-97681680|tRNA-Gln-CTG-4-1|chr3_491_tRNAGln_CTG+</t>
  </si>
  <si>
    <t>tRNA-Gln-CTG-4-1</t>
  </si>
  <si>
    <t>chr3_491_tRNAGln_CTG+</t>
  </si>
  <si>
    <t>chr3:122289322-122289721|B2_Mm1t_B2_SINE-</t>
  </si>
  <si>
    <t>chr3:122292797-122293182|tRNA-Arg-TCT-1-1|chr3_1019_tRNAArg_TCT-</t>
  </si>
  <si>
    <t>tRNA-Arg-TCT-1-1</t>
  </si>
  <si>
    <t>chr3_1019_tRNAArg_TCT-</t>
  </si>
  <si>
    <t>chr3:146521363-146521762|B1_Mus2_alu_SINE+</t>
  </si>
  <si>
    <t>B1_Mus2_alu_SINE+</t>
  </si>
  <si>
    <t>chr4:10873913-10874295|tRNA-Ser-AGA-2-1|chr4_23_tRNASer_AGA+</t>
  </si>
  <si>
    <t>chr4</t>
  </si>
  <si>
    <t>tRNA-Ser-AGA-2-1</t>
  </si>
  <si>
    <t>chr4_23_tRNASer_AGA+</t>
  </si>
  <si>
    <t>chr4:11254368-11254767|BC1_pseudo+</t>
  </si>
  <si>
    <t>BC1_pseudo+</t>
  </si>
  <si>
    <t>chr4:27904628-27905002|tRNA-Ile-AAT-2-1|chr4_87_tRNAIle_AAT+</t>
  </si>
  <si>
    <t>tRNA-Ile-AAT-2-1</t>
  </si>
  <si>
    <t>chr4_87_tRNAIle_AAT+</t>
  </si>
  <si>
    <t>chr4:32230099-32230470|tRNA-Gly-CCC-4-1|chr4_96_tRNAGly_CCC+</t>
  </si>
  <si>
    <t>tRNA-Gly-CCC-4-1</t>
  </si>
  <si>
    <t>chr4_96_tRNAGly_CCC+</t>
  </si>
  <si>
    <t>chr4:40213986-40214385|B2_Mm1t_B2_SINE+</t>
  </si>
  <si>
    <t>chr4:43492638-43493208|Rmrp|RNase_MRP-</t>
  </si>
  <si>
    <t>Rmrp</t>
  </si>
  <si>
    <t>RNase_MRP-</t>
  </si>
  <si>
    <t>chr4:82619472-82619844|tRNA-His-GTG-2-8|chr4_2594_tRNAHis_GTG-</t>
  </si>
  <si>
    <t>tRNA-His-GTG-2-8</t>
  </si>
  <si>
    <t>chr4_2594_tRNAHis_GTG-</t>
  </si>
  <si>
    <t>chr4:97772122-97772521|NA_5</t>
  </si>
  <si>
    <t>NA_5</t>
  </si>
  <si>
    <t>chr4:118276490-118276889|NA_6</t>
  </si>
  <si>
    <t>NA_6</t>
  </si>
  <si>
    <t>chr4:129102686-129103085|B2_Mm1t_B2_SINE+</t>
  </si>
  <si>
    <t>chr4:132125108-132125480|tRNA-Ala-CGC-5-1|chr4_948_tRNAAla_CGC+</t>
  </si>
  <si>
    <t>tRNA-Ala-CGC-5-1</t>
  </si>
  <si>
    <t>chr4_948_tRNAAla_CGC+</t>
  </si>
  <si>
    <t>chr4:132416293-132416692|B2_Mm1t_B2_SINE+</t>
  </si>
  <si>
    <t>chr4:132515857-132516229|tRNA-Ala-AGC-8-1|chr4_979_tRNAAla_AGC+</t>
  </si>
  <si>
    <t>tRNA-Ala-AGC-8-1</t>
  </si>
  <si>
    <t>chr4_979_tRNAAla_AGC+</t>
  </si>
  <si>
    <t>chr4:133114345-133114716|tRNA-Gly-GCC-5-1|chr4_2015_tRNAGly_GCC-</t>
  </si>
  <si>
    <t>tRNA-Gly-GCC-5-1</t>
  </si>
  <si>
    <t>chr4_2015_tRNAGly_GCC-</t>
  </si>
  <si>
    <t>chr4:135922261-135922660|B2_Mm2_B2_SINE+</t>
  </si>
  <si>
    <t>chr4:135994141-135994540|B1_Mus1_Alu_SINE+</t>
  </si>
  <si>
    <t>chr4:139430355-139430727|tRNA-Val-AAC-6-1|chr4_1820_tRNAVal_AAC-</t>
  </si>
  <si>
    <t>tRNA-Val-AAC-6-1</t>
  </si>
  <si>
    <t>chr4_1820_tRNAVal_AAC-</t>
  </si>
  <si>
    <t>chr4:141954471-141954870|B4_B4_SINE-</t>
  </si>
  <si>
    <t>B4_B4_SINE-</t>
  </si>
  <si>
    <t>chr4:149426577-149426976|NA_7</t>
  </si>
  <si>
    <t>NA_7</t>
  </si>
  <si>
    <t>chr5:5627530-5627901|tRNA-Sup-TCA-1-1|chr5_18_tRNASup_TCA+</t>
  </si>
  <si>
    <t>chr5</t>
  </si>
  <si>
    <t>tRNA-Sup-TCA-1-1</t>
  </si>
  <si>
    <t>chr5_18_tRNASup_TCA+</t>
  </si>
  <si>
    <t>chr5:30112453-30112852|B2_Mm2_B2_SINE-</t>
  </si>
  <si>
    <t>chr5:30887932-30888321|tRNA-Tyr-GTA-2-1|chr5_170_tRNATyr_GTA+</t>
  </si>
  <si>
    <t>tRNA-Tyr-GTA-2-1</t>
  </si>
  <si>
    <t>chr5_170_tRNATyr_GTA+</t>
  </si>
  <si>
    <t>chr5:30888364-30888737|tRNA-Ala-AGC-4-2|chr5_171_tRNAAla_AGC+</t>
  </si>
  <si>
    <t>tRNA-Ala-AGC-4-2</t>
  </si>
  <si>
    <t>chr5_171_tRNAAla_AGC+</t>
  </si>
  <si>
    <t>chr5:32862646-32863045|B1_Mus2_Alu_SINE-</t>
  </si>
  <si>
    <t>chr5:53992387-53992786|B2_Mm2_B2_SINE-</t>
  </si>
  <si>
    <t>chr5:65535481-65535936|B2_Mm2_SINE_B2+</t>
  </si>
  <si>
    <t>chr5:67486916-67487289|tRNA-Ala-GGC-1-1|chr5_2662_tRNAAla_GGC-</t>
  </si>
  <si>
    <t>tRNA-Ala-GGC-1-1</t>
  </si>
  <si>
    <t>chr5_2662_tRNAAla_GGC-</t>
  </si>
  <si>
    <t>chr5:90532365-90532738|tRNA-Lys-CTT-19-1|chr5_2562_tRNALys_CTT-</t>
  </si>
  <si>
    <t>tRNA-Lys-CTT-19-1</t>
  </si>
  <si>
    <t>chr5_2562_tRNALys_CTT-</t>
  </si>
  <si>
    <t>chr5:92352570-92352969|B2_Mm1a_B2_SINE-_and_RLTR13D2_ERVK_LTR-</t>
  </si>
  <si>
    <t>B2_Mm1a_B2_SINE-_and_RLTR13D2_ERVK_LTR-</t>
  </si>
  <si>
    <t>chr5:92710467-92710866|B2_Mm2_B2_SINE-</t>
  </si>
  <si>
    <t>chr5:98040939-98041312|tRNA-Lys-CTT-5-1|chr5_2493_tRNALys_CTT-</t>
  </si>
  <si>
    <t>tRNA-Lys-CTT-5-1</t>
  </si>
  <si>
    <t>chr5_2493_tRNALys_CTT-</t>
  </si>
  <si>
    <t>chr5:100992723-100993095|tRNA-Asp-GTC-4-1|chr5_2466_tRNAAsp_GTC-</t>
  </si>
  <si>
    <t>tRNA-Asp-GTC-4-1</t>
  </si>
  <si>
    <t>chr5_2466_tRNAAsp_GTC-</t>
  </si>
  <si>
    <t>chr5:109723328-109723701|tRNA-Met-CAT-6-1|chr5_2381_tRNAMet_CAT-</t>
  </si>
  <si>
    <t>tRNA-Met-CAT-6-1</t>
  </si>
  <si>
    <t>chr5_2381_tRNAMet_CAT-</t>
  </si>
  <si>
    <t>chr5:109886775-109887147|tRNA-Met-CAT-7-1|chr5_707_tRNAMet_CAT+</t>
  </si>
  <si>
    <t>tRNA-Met-CAT-7-1</t>
  </si>
  <si>
    <t>chr5_707_tRNAMet_CAT+</t>
  </si>
  <si>
    <t>chr5:114551999-114552564|B2_Mm2_SINE_B2-</t>
  </si>
  <si>
    <t>B2_Mm2_SINE_B2-</t>
  </si>
  <si>
    <t>chr5:125404099-125404471|tRNA-Ala-TGC-2-1|chr5_2029_tRNAAla_TGC-</t>
  </si>
  <si>
    <t>tRNA-Ala-TGC-2-1</t>
  </si>
  <si>
    <t>chr5_2029_tRNAAla_TGC-</t>
  </si>
  <si>
    <t>chr5:125405456-125405828|tRNA-Asp-GTC-1-6|chr5_2028_tRNAAsp_GTC-</t>
  </si>
  <si>
    <t>tRNA-Asp-GTC-1-6</t>
  </si>
  <si>
    <t>chr5_2028_tRNAAsp_GTC-</t>
  </si>
  <si>
    <t>chr5:125405904-125406277|tRNA-Phe-GAA-1-1|chr5_2027_tRNAPhe_GAA-</t>
  </si>
  <si>
    <t>tRNA-Phe-GAA-1-1</t>
  </si>
  <si>
    <t>chr5_2027_tRNAPhe_GAA-</t>
  </si>
  <si>
    <t>chr5:125408865-125409237|tRNA-Asp-GTC-1-7|chr5_2026_tRNAAsp_GTC-</t>
  </si>
  <si>
    <t>tRNA-Asp-GTC-1-7</t>
  </si>
  <si>
    <t>chr5_2026_tRNAAsp_GTC-</t>
  </si>
  <si>
    <t>chr5:125409321-125409693|tRNA-Ala-TGC-4-1|chr5_1075_tRNAAla_TGC+</t>
  </si>
  <si>
    <t>tRNA-Ala-TGC-4-1</t>
  </si>
  <si>
    <t>chr5_1075_tRNAAla_TGC+</t>
  </si>
  <si>
    <t>chr5:134175350-134175749|PB1D7_alu_SINE-</t>
  </si>
  <si>
    <t>PB1D7_alu_SINE-</t>
  </si>
  <si>
    <t>chr5:134896285-134896856|B3_SINE_B2-</t>
  </si>
  <si>
    <t>B3_SINE_B2-</t>
  </si>
  <si>
    <t>chr5:137333965-137334364|B1_Mus1_Alu_SINE+</t>
  </si>
  <si>
    <t>chr5:139775958-139776357|B2_Mus1_Alu_SINE+</t>
  </si>
  <si>
    <t>B2_Mus1_Alu_SINE+</t>
  </si>
  <si>
    <t>chr5:142397277-142397651|tRNA-Ala-AGC-13-1|chr5_1372_tRNAAla_AGC+</t>
  </si>
  <si>
    <t>tRNA-Ala-AGC-13-1</t>
  </si>
  <si>
    <t>chr5_1372_tRNAAla_AGC+</t>
  </si>
  <si>
    <t>chr5:142502806-142503178|tRNA-Ala-GGC-2-1|chr5_1760_tRNAAla_GGC-</t>
  </si>
  <si>
    <t>tRNA-Ala-GGC-2-1</t>
  </si>
  <si>
    <t>chr5_1760_tRNAAla_GGC-</t>
  </si>
  <si>
    <t>chr5:149228850-149229224|tRNA-Asn-GTT-3-7|chr5_1608_tRNAAsn_GTT-</t>
  </si>
  <si>
    <t>tRNA-Asn-GTT-3-7</t>
  </si>
  <si>
    <t>chr5_1608_tRNAAsn_GTT-</t>
  </si>
  <si>
    <t>chr6:5496444-5496843|NA_8</t>
  </si>
  <si>
    <t>chr6</t>
  </si>
  <si>
    <t>NA_8</t>
  </si>
  <si>
    <t>chr6:10100220-10100593|tRNA-Val-CAC-4-1|chr6_18_tRNAVal_CAC+</t>
  </si>
  <si>
    <t>tRNA-Val-CAC-4-1</t>
  </si>
  <si>
    <t>chr6_18_tRNAVal_CAC+</t>
  </si>
  <si>
    <t>chr6:29388673-29389045|tRNA-Pro-AGG-1-3|chr6_74_tRNAPro_AGG+</t>
  </si>
  <si>
    <t>tRNA-Pro-AGG-1-3</t>
  </si>
  <si>
    <t>chr6_74_tRNAPro_AGG+</t>
  </si>
  <si>
    <t>chr6:30347302-30347701|Rn5S|5S_rRNA-</t>
  </si>
  <si>
    <t>Rn5S</t>
  </si>
  <si>
    <t>5S_rRNA-</t>
  </si>
  <si>
    <t>chr6:35177070-35177469|B1_Mm_Alu_SINE-</t>
  </si>
  <si>
    <t>B1_Mm_Alu_SINE-</t>
  </si>
  <si>
    <t>chr6:38337766-38338276|B2_Mm2_SINE_B2-</t>
  </si>
  <si>
    <t>chr6:38533780-38534153|tRNA-Arg-CCT-4-1|chr6_174_tRNAArg_CCT+</t>
  </si>
  <si>
    <t>tRNA-Arg-CCT-4-1</t>
  </si>
  <si>
    <t>chr6_174_tRNAArg_CCT+</t>
  </si>
  <si>
    <t>chr6:47650611-47651005|Rn4.5s|4.5SRNA_scRNA</t>
  </si>
  <si>
    <t>Rn4.5s</t>
  </si>
  <si>
    <t>4.5SRNA_scRNA</t>
  </si>
  <si>
    <t>chr6:47654850-47655244|Rn4.5s|4.5SRNA_scRNA</t>
  </si>
  <si>
    <t>chr6:47659171-47659565|Rn4.5s|4.5SRNA_scRNA</t>
  </si>
  <si>
    <t>chr6:47663511-47663905|Rn4.5s|4.5SRNA_scRNA</t>
  </si>
  <si>
    <t>chr6:47667847-47668241|Rn4.5s|4.5SRNA_scRNA</t>
  </si>
  <si>
    <t>chr6:47672155-47672549|Rn4.5s|4.5SRNA_scRNA</t>
  </si>
  <si>
    <t>chr6:47676493-47676887|Rn4.5s|4.5SRNA_scRNA</t>
  </si>
  <si>
    <t>chr6:47680814-47681208|Rn4.5s|4.5SRNA_scRNA</t>
  </si>
  <si>
    <t>chr6:47685132-47685526|Rn4.5s|4.5SRNA_scRNA</t>
  </si>
  <si>
    <t>chr6:47739728-47740121|Rn4.5s|4.5SRNA_scRNA</t>
  </si>
  <si>
    <t>chr6:47743987-47744381|Rn4.5s|4.5SRNA_scRNA</t>
  </si>
  <si>
    <t>chr6:47748347-47748741|Rn4.5s|4.5SRNA_scRNA</t>
  </si>
  <si>
    <t>chr6:47752681-47753075|Rn4.5s|4.5SRNA_scRNA</t>
  </si>
  <si>
    <t>chr6:47763113-47763507|Rn4.5s|4.5SRNA_scRNA</t>
  </si>
  <si>
    <t>chr6:47781474-47781875|Rny3|Y3_RNA+</t>
  </si>
  <si>
    <t>Rny3</t>
  </si>
  <si>
    <t>Y3_RNA+</t>
  </si>
  <si>
    <t>chr6:47787919-47788330|Rny1|Y1_RNA-</t>
  </si>
  <si>
    <t>Rny1</t>
  </si>
  <si>
    <t>Y1_RNA-</t>
  </si>
  <si>
    <t>chr6:47978846-47979218|tRNA-Cys-GCA-3-1|chr6_244_tRNACys_GCA+</t>
  </si>
  <si>
    <t>tRNA-Cys-GCA-3-1</t>
  </si>
  <si>
    <t>chr6_244_tRNACys_GCA+</t>
  </si>
  <si>
    <t>chr6:48133786-48134158|tRNA-Cys-GCA-4-1|chr6_249_tRNACys_GCA+</t>
  </si>
  <si>
    <t>tRNA-Cys-GCA-4-1</t>
  </si>
  <si>
    <t>chr6_249_tRNACys_GCA+</t>
  </si>
  <si>
    <t>chr6:48139359-48139731|tRNA-Cys-GCA-16-1|chr6_1603_tRNACys_GCA-</t>
  </si>
  <si>
    <t>tRNA-Cys-GCA-16-1</t>
  </si>
  <si>
    <t>chr6_1603_tRNACys_GCA-</t>
  </si>
  <si>
    <t>chr6:48140331-48140705|tRNA-Cys-GCA-20-1|chr6_1602_tRNACys_GCA-</t>
  </si>
  <si>
    <t>tRNA-Cys-GCA-20-1</t>
  </si>
  <si>
    <t>chr6_1602_tRNACys_GCA-</t>
  </si>
  <si>
    <t>chr6:48143205-48143577|tRNA-Cys-GCA-14-1|chr6_250_tRNACys_GCA+</t>
  </si>
  <si>
    <t>tRNA-Cys-GCA-14-1</t>
  </si>
  <si>
    <t>chr6_250_tRNACys_GCA+</t>
  </si>
  <si>
    <t>chr6:48144777-48145149|tRNA-Cys-GCA-4-2|chr6_1601_tRNACys_GCA-</t>
  </si>
  <si>
    <t>tRNA-Cys-GCA-4-2</t>
  </si>
  <si>
    <t>chr6_1601_tRNACys_GCA-</t>
  </si>
  <si>
    <t>chr6:48154563-48154935|tRNA-Cys-GCA-4-3|chr6_251_tRNACys_GCA+</t>
  </si>
  <si>
    <t>tRNA-Cys-GCA-4-3</t>
  </si>
  <si>
    <t>chr6_251_tRNACys_GCA+</t>
  </si>
  <si>
    <t>chr6:48156124-48156496|tRNA-Cys-GCA-4-4|chr6_1600_tRNACys_GCA-</t>
  </si>
  <si>
    <t>tRNA-Cys-GCA-4-4</t>
  </si>
  <si>
    <t>chr6_1600_tRNACys_GCA-</t>
  </si>
  <si>
    <t>chr6:48160028-48160400|tRNA-Cys-GCA-4-5|chr6_252_tRNACys_GCA+</t>
  </si>
  <si>
    <t>tRNA-Cys-GCA-4-5</t>
  </si>
  <si>
    <t>chr6_252_tRNACys_GCA+</t>
  </si>
  <si>
    <t>chr6:48161022-48161394|tRNA-Cys-GCA-27-1|chr6_253_tRNACys_GCA+</t>
  </si>
  <si>
    <t>tRNA-Cys-GCA-27-1</t>
  </si>
  <si>
    <t>chr6_253_tRNACys_GCA+</t>
  </si>
  <si>
    <t>chr6:48163950-48164322|tRNA-Cys-GCA-4-6|chr6_254_tRNACys_GCA+</t>
  </si>
  <si>
    <t>tRNA-Cys-GCA-4-6</t>
  </si>
  <si>
    <t>chr6_254_tRNACys_GCA+</t>
  </si>
  <si>
    <t>chr6:48186167-48186539|tRNA-Cys-GCA-19-1|chr6_255_tRNACys_GCA+</t>
  </si>
  <si>
    <t>tRNA-Cys-GCA-19-1</t>
  </si>
  <si>
    <t>chr6_255_tRNACys_GCA+</t>
  </si>
  <si>
    <t>chr6:48196875-48197247|tRNA-Cys-GCA-4-7|chr6_256_tRNACys_GCA+</t>
  </si>
  <si>
    <t>tRNA-Cys-GCA-4-7</t>
  </si>
  <si>
    <t>chr6_256_tRNACys_GCA+</t>
  </si>
  <si>
    <t>chr6:48204917-48205289|tRNA-Cys-GCA-25-1|chr6_258_tRNACys_GCA+</t>
  </si>
  <si>
    <t>tRNA-Cys-GCA-25-1</t>
  </si>
  <si>
    <t>chr6_258_tRNACys_GCA+</t>
  </si>
  <si>
    <t>chr6:48207300-48207672|tRNA-Cys-GCA-4-8|chr6_1599_tRNACys_GCA-</t>
  </si>
  <si>
    <t>tRNA-Cys-GCA-4-8</t>
  </si>
  <si>
    <t>chr6_1599_tRNACys_GCA-</t>
  </si>
  <si>
    <t>chr6:48209687-48210059|tRNA-Cys-GCA-7-1|chr6_1598_tRNACys_GCA-</t>
  </si>
  <si>
    <t>tRNA-Cys-GCA-7-1</t>
  </si>
  <si>
    <t>chr6_1598_tRNACys_GCA-</t>
  </si>
  <si>
    <t>chr6:48214440-48214814|tRNA-Cys-ACA-1-1|chr6_1597_tRNACys_ACA-</t>
  </si>
  <si>
    <t>tRNA-Cys-ACA-1-1</t>
  </si>
  <si>
    <t>chr6_1597_tRNACys_ACA-</t>
  </si>
  <si>
    <t>chr6:48222943-48223315|tRNA-Cys-GCA-4-9|chr6_1596_tRNACys_GCA-</t>
  </si>
  <si>
    <t>tRNA-Cys-GCA-4-9</t>
  </si>
  <si>
    <t>chr6_1596_tRNACys_GCA-</t>
  </si>
  <si>
    <t>chr6:48224178-48224550|tRNA-Cys-GCA-8-1|chr6_1595_tRNACys_GCA-</t>
  </si>
  <si>
    <t>tRNA-Cys-GCA-8-1</t>
  </si>
  <si>
    <t>chr6_1595_tRNACys_GCA-</t>
  </si>
  <si>
    <t>chr6:48244165-48244537|tRNA-Cys-GCA-4-10|chr6_1594_tRNACys_GCA-</t>
  </si>
  <si>
    <t>tRNA-Cys-GCA-4-10</t>
  </si>
  <si>
    <t>chr6_1594_tRNACys_GCA-</t>
  </si>
  <si>
    <t>chr6:48251952-48252324|tRNA-Cys-GCA-4-11|chr6_1593_tRNACys_GCA-</t>
  </si>
  <si>
    <t>tRNA-Cys-GCA-4-11</t>
  </si>
  <si>
    <t>chr6_1593_tRNACys_GCA-</t>
  </si>
  <si>
    <t>chr6:48252929-48253301|tRNA-Cys-GCA-12-1|chr6_1592_tRNACys_GCA-</t>
  </si>
  <si>
    <t>tRNA-Cys-GCA-12-1</t>
  </si>
  <si>
    <t>chr6_1592_tRNACys_GCA-</t>
  </si>
  <si>
    <t>chr6:48261571-48261943|tRNA-Cys-GCA-4-12|chr6_1591_tRNACys_GCA-</t>
  </si>
  <si>
    <t>tRNA-Cys-GCA-4-12</t>
  </si>
  <si>
    <t>chr6_1591_tRNACys_GCA-</t>
  </si>
  <si>
    <t>chr6:48268307-48268679|tRNA-Cys-GCA-4-13|chr6_1590_tRNACys_GCA-</t>
  </si>
  <si>
    <t>tRNA-Cys-GCA-4-13</t>
  </si>
  <si>
    <t>chr6_1590_tRNACys_GCA-</t>
  </si>
  <si>
    <t>chr6:48271775-48272147|tRNA-Cys-GCA-4-14|chr6_259_tRNACys_GCA+</t>
  </si>
  <si>
    <t>tRNA-Cys-GCA-4-14</t>
  </si>
  <si>
    <t>chr6_259_tRNACys_GCA+</t>
  </si>
  <si>
    <t>chr6:48273529-48273901|tRNA-Cys-GCA-4-15|chr6_260_tRNACys_GCA+</t>
  </si>
  <si>
    <t>tRNA-Cys-GCA-4-15</t>
  </si>
  <si>
    <t>chr6_260_tRNACys_GCA+</t>
  </si>
  <si>
    <t>chr6:48278641-48279013|tRNA-Cys-GCA-22-1|chr6_1589_tRNACys_GCA-</t>
  </si>
  <si>
    <t>tRNA-Cys-GCA-22-1</t>
  </si>
  <si>
    <t>chr6_1589_tRNACys_GCA-</t>
  </si>
  <si>
    <t>chr6:48279620-48279992|tRNA-Cys-GCA-4-16|chr6_1588_tRNACys_GCA-</t>
  </si>
  <si>
    <t>tRNA-Cys-GCA-4-16</t>
  </si>
  <si>
    <t>chr6_1588_tRNACys_GCA-</t>
  </si>
  <si>
    <t>chr6:48288725-48289097|tRNA-Cys-GCA-11-1|chr6_1587_tRNACys_GCA-</t>
  </si>
  <si>
    <t>tRNA-Cys-GCA-11-1</t>
  </si>
  <si>
    <t>chr6_1587_tRNACys_GCA-</t>
  </si>
  <si>
    <t>chr6:48292856-48293228|tRNA-Cys-GCA-6-1|chr6_1586_tRNACys_GCA-</t>
  </si>
  <si>
    <t>tRNA-Cys-GCA-6-1</t>
  </si>
  <si>
    <t>chr6_1586_tRNACys_GCA-</t>
  </si>
  <si>
    <t>chr6:48297282-48297654|tRNA-Cys-GCA-4-17|chr6_261_tRNACys_GCA+</t>
  </si>
  <si>
    <t>tRNA-Cys-GCA-4-17</t>
  </si>
  <si>
    <t>chr6_261_tRNACys_GCA+</t>
  </si>
  <si>
    <t>chr6:48298799-48299171|tRNA-Cys-GCA-4-18|chr6_1585_tRNACys_GCA-</t>
  </si>
  <si>
    <t>tRNA-Cys-GCA-4-18</t>
  </si>
  <si>
    <t>chr6_1585_tRNACys_GCA-</t>
  </si>
  <si>
    <t>chr6:48302308-48302680|tRNA-Cys-GCA-21-1|chr6_262_tRNACys_GCA+</t>
  </si>
  <si>
    <t>tRNA-Cys-GCA-21-1</t>
  </si>
  <si>
    <t>chr6_262_tRNACys_GCA+</t>
  </si>
  <si>
    <t>chr6:48303314-48303686|tRNA-Cys-GCA-9-1|chr6_263_tRNACys_GCA+</t>
  </si>
  <si>
    <t>tRNA-Cys-GCA-9-1</t>
  </si>
  <si>
    <t>chr6_263_tRNACys_GCA+</t>
  </si>
  <si>
    <t>chr6:48305313-48305685|tRNA-Cys-GCA-18-1|chr6_1584_tRNACys_GCA-</t>
  </si>
  <si>
    <t>tRNA-Cys-GCA-18-1</t>
  </si>
  <si>
    <t>chr6_1584_tRNACys_GCA-</t>
  </si>
  <si>
    <t>chr6:48308578-48308950|tRNA-Cys-GCA-15-1|chr6_1583_tRNACys_GCA-</t>
  </si>
  <si>
    <t>tRNA-Cys-GCA-15-1</t>
  </si>
  <si>
    <t>chr6_1583_tRNACys_GCA-</t>
  </si>
  <si>
    <t>chr6:48309556-48309928|tRNA-Cys-GCA-4-19|chr6_1582_tRNACys_GCA-</t>
  </si>
  <si>
    <t>tRNA-Cys-GCA-4-19</t>
  </si>
  <si>
    <t>chr6_1582_tRNACys_GCA-</t>
  </si>
  <si>
    <t>chr6:48311348-48311720|tRNA-Cys-GCA-17-1|chr6_264_tRNACys_GCA+</t>
  </si>
  <si>
    <t>tRNA-Cys-GCA-17-1</t>
  </si>
  <si>
    <t>chr6_264_tRNACys_GCA+</t>
  </si>
  <si>
    <t>chr6:48312867-48313239|tRNA-Cys-GCA-4-20|chr6_1581_tRNACys_GCA-</t>
  </si>
  <si>
    <t>tRNA-Cys-GCA-4-20</t>
  </si>
  <si>
    <t>chr6_1581_tRNACys_GCA-</t>
  </si>
  <si>
    <t>chr6:48316383-48316758|tRNA-Cys-GCA-23-1|chr6_265_tRNACys_GCA+</t>
  </si>
  <si>
    <t>tRNA-Cys-GCA-23-1</t>
  </si>
  <si>
    <t>chr6_265_tRNACys_GCA+</t>
  </si>
  <si>
    <t>chr6:48317364-48317736|tRNA-Cys-GCA-4-21|chr6_266_tRNACys_GCA+</t>
  </si>
  <si>
    <t>tRNA-Cys-GCA-4-21</t>
  </si>
  <si>
    <t>chr6_266_tRNACys_GCA+</t>
  </si>
  <si>
    <t>chr6:48332689-48333061|tRNA-Cys-GCA-4-22|chr6_1580_tRNACys_GCA-</t>
  </si>
  <si>
    <t>tRNA-Cys-GCA-4-22</t>
  </si>
  <si>
    <t>chr6_1580_tRNACys_GCA-</t>
  </si>
  <si>
    <t>chr6:48335957-48336329|tRNA-Cys-GCA-4-23|chr6_1579_tRNACys_GCA-</t>
  </si>
  <si>
    <t>tRNA-Cys-GCA-4-23</t>
  </si>
  <si>
    <t>chr6_1579_tRNACys_GCA-</t>
  </si>
  <si>
    <t>chr6:48336940-48337312|tRNA-Cys-GCA-4-24|chr6_1578_tRNACys_GCA-</t>
  </si>
  <si>
    <t>tRNA-Cys-GCA-4-24</t>
  </si>
  <si>
    <t>chr6_1578_tRNACys_GCA-</t>
  </si>
  <si>
    <t>chr6:48340462-48340834|tRNA-Cys-GCA-10-1|chr6_267_tRNACys_GCA+</t>
  </si>
  <si>
    <t>tRNA-Cys-GCA-10-1</t>
  </si>
  <si>
    <t>chr6_267_tRNACys_GCA+</t>
  </si>
  <si>
    <t>chr6:48341437-48341809|tRNA-Cys-GCA-24-1|chr6_268_tRNACys_GCA+</t>
  </si>
  <si>
    <t>tRNA-Cys-GCA-24-1</t>
  </si>
  <si>
    <t>chr6_268_tRNACys_GCA+</t>
  </si>
  <si>
    <t>chr6:48349611-48349983|tRNA-Cys-GCA-4-25|chr6_1577_tRNACys_GCA-</t>
  </si>
  <si>
    <t>tRNA-Cys-GCA-4-25</t>
  </si>
  <si>
    <t>chr6_1577_tRNACys_GCA-</t>
  </si>
  <si>
    <t>chr6:48352871-48353242|tRNA-Cys-GCA-26-1|chr6_1576_tRNACys_GCA-</t>
  </si>
  <si>
    <t>tRNA-Cys-GCA-26-1</t>
  </si>
  <si>
    <t>chr6_1576_tRNACys_GCA-</t>
  </si>
  <si>
    <t>chr6:48353868-48354240|tRNA-Cys-GCA-4-26|chr6_1575_tRNACys_GCA-</t>
  </si>
  <si>
    <t>tRNA-Cys-GCA-4-26</t>
  </si>
  <si>
    <t>chr6_1575_tRNACys_GCA-</t>
  </si>
  <si>
    <t>chr6:48355704-48356076|tRNA-Cys-GCA-4-27|chr6_269_tRNACys_GCA+</t>
  </si>
  <si>
    <t>tRNA-Cys-GCA-4-27</t>
  </si>
  <si>
    <t>chr6_269_tRNACys_GCA+</t>
  </si>
  <si>
    <t>chr6:48356700-48357072|tRNA-Cys-GCA-13-1|chr6_270_tRNACys_GCA+</t>
  </si>
  <si>
    <t>tRNA-Cys-GCA-13-1</t>
  </si>
  <si>
    <t>chr6_270_tRNACys_GCA+</t>
  </si>
  <si>
    <t>chr6:48363381-48363753|tRNA-Cys-GCA-4-28|chr6_1574_tRNACys_GCA-</t>
  </si>
  <si>
    <t>tRNA-Cys-GCA-4-28</t>
  </si>
  <si>
    <t>chr6_1574_tRNACys_GCA-</t>
  </si>
  <si>
    <t>chr6:48364294-48364666|tRNA-Cys-GCA-28-1|chr6_1573_tRNACys_GCA-</t>
  </si>
  <si>
    <t>tRNA-Cys-GCA-28-1</t>
  </si>
  <si>
    <t>chr6_1573_tRNACys_GCA-</t>
  </si>
  <si>
    <t>chr6:86403742-86404113|tRNA-Gly-CCC-1-1|chr6_477_tRNAGly_CCC+</t>
  </si>
  <si>
    <t>tRNA-Gly-CCC-1-1</t>
  </si>
  <si>
    <t>chr6_477_tRNAGly_CCC+</t>
  </si>
  <si>
    <t>chr6:89763701-89764072|tRNA-Gln-CTG-7-1|chr6_527_tRNAGln_CTG+</t>
  </si>
  <si>
    <t>tRNA-Gln-CTG-7-1</t>
  </si>
  <si>
    <t>chr6_527_tRNAGln_CTG+</t>
  </si>
  <si>
    <t>chr6:100471373-100471752|tRNA-Lys-TTT-7-1|chr6_1279_tRNALys_TTT-</t>
  </si>
  <si>
    <t>tRNA-Lys-TTT-7-1</t>
  </si>
  <si>
    <t>chr6_1279_tRNALys_TTT-</t>
  </si>
  <si>
    <t>chr6:120926403-120926802|B2_Mm1a_B2_SINE-_and_B1_Mus1_Alu_SINE-</t>
  </si>
  <si>
    <t>B2_Mm1a_B2_SINE-_and_B1_Mus1_Alu_SINE-</t>
  </si>
  <si>
    <t>chr6:128759843-128760494|B4A_SINE_B4-</t>
  </si>
  <si>
    <t>B4A_SINE_B4-</t>
  </si>
  <si>
    <t>chr6:128760557-128760951|Rn4.5s|4.5SRNA_scRNA</t>
  </si>
  <si>
    <t>chr6:128763979-128764373|Rn4.5s|4.5SRNA_scRNA</t>
  </si>
  <si>
    <t>chr6:128798684-128799181|B4A_SINE_B4-</t>
  </si>
  <si>
    <t>chr6:128799252-128799691|Rn4.5s|4.5SRNA_scRNA</t>
  </si>
  <si>
    <t>chr6:128802864-128803258|Rn4.5s|4.5SRNA_scRNA</t>
  </si>
  <si>
    <t>chr6:128838309-128838695|Rn4.5s|4.5SRNA_scRNA+</t>
  </si>
  <si>
    <t>4.5SRNA_scRNA+</t>
  </si>
  <si>
    <t>chr6:128838756-128839328|B4A_SINE_B4+</t>
  </si>
  <si>
    <t>B4A_SINE_B4+</t>
  </si>
  <si>
    <t>chr6:128843137-128843532|Rn4.5s|4.5SRNA_scRNA+</t>
  </si>
  <si>
    <t>chr6:128845945-128846344|B2_Mm1a_B2_SINE-</t>
  </si>
  <si>
    <t>B2_Mm1a_B2_SINE-</t>
  </si>
  <si>
    <t>chr6:149148317-149148716|B2_Mm1t_B2_SINE-</t>
  </si>
  <si>
    <t>chr7:4476006-4476430|tRNA-Ser-AGA-5-1|chr7_37_tRNASer_AGA+</t>
  </si>
  <si>
    <t>chr7</t>
  </si>
  <si>
    <t>tRNA-Ser-AGA-5-1</t>
  </si>
  <si>
    <t>chr7_37_tRNASer_AGA+</t>
  </si>
  <si>
    <t>chr7:12125815-12126190|tRNA-Val-CAC-8-1|chr7_78_tRNAVal_CAC+</t>
  </si>
  <si>
    <t>tRNA-Val-CAC-8-1</t>
  </si>
  <si>
    <t>chr7_78_tRNAVal_CAC+</t>
  </si>
  <si>
    <t>chr7:19301093-19301480|tRNA-SeC-TCA-1-1|chr7_147_tRNASeC_TCA+</t>
  </si>
  <si>
    <t>tRNA-SeC-TCA-1-1</t>
  </si>
  <si>
    <t>chr7_147_tRNASeC_TCA+</t>
  </si>
  <si>
    <t>chr7:25267360-25267759|NA_13</t>
  </si>
  <si>
    <t>NA_13</t>
  </si>
  <si>
    <t>chr7:26460666-26461038|tRNA-Gly-GCC-6-1|chr7_2134_tRNAGly_GCC-</t>
  </si>
  <si>
    <t>tRNA-Gly-GCC-6-1</t>
  </si>
  <si>
    <t>chr7_2134_tRNAGly_GCC-</t>
  </si>
  <si>
    <t>chr7:27474462-27474861|NA_14</t>
  </si>
  <si>
    <t>NA_14</t>
  </si>
  <si>
    <t>chr7:28372848-28373243|tRNA-Ile-TAT-1-1|chr7_259_tRNAIle_TAT+</t>
  </si>
  <si>
    <t>tRNA-Ile-TAT-1-1</t>
  </si>
  <si>
    <t>chr7_259_tRNAIle_TAT+</t>
  </si>
  <si>
    <t>chr7:28793837-28794210|tRNA-Lys-TTT-2-1|chr7_2081_tRNALys_TTT-</t>
  </si>
  <si>
    <t>tRNA-Lys-TTT-2-1</t>
  </si>
  <si>
    <t>chr7_2081_tRNALys_TTT-</t>
  </si>
  <si>
    <t>chr7:35234619-35234993|tRNA-Thr-AGT-1-1|chr7_1982_tRNAThr_AGT-</t>
  </si>
  <si>
    <t>tRNA-Thr-AGT-1-1</t>
  </si>
  <si>
    <t>chr7_1982_tRNAThr_AGT-</t>
  </si>
  <si>
    <t>chr7:45485071-45485546|B2_Mm2_SINE_B2+</t>
  </si>
  <si>
    <t>chr7:46985613-46986012|B2_Mm2_B2_SINE-</t>
  </si>
  <si>
    <t>chr7:52508079-52508478|B3_B2_SINE+</t>
  </si>
  <si>
    <t>B3_B2_SINE+</t>
  </si>
  <si>
    <t>chr7:58399164-58399536|tRNA-Glu-TTC-1-1|chr7_545_tRNAGlu_TTC+</t>
  </si>
  <si>
    <t>tRNA-Glu-TTC-1-1</t>
  </si>
  <si>
    <t>chr7_545_tRNAGlu_TTC+</t>
  </si>
  <si>
    <t>chr7:63993762-63994135|tRNA-Ala-AGC-12-1|chr7_1806_tRNAAla_AGC-</t>
  </si>
  <si>
    <t>tRNA-Ala-AGC-12-1</t>
  </si>
  <si>
    <t>chr7_1806_tRNAAla_AGC-</t>
  </si>
  <si>
    <t>chr7:79466268-79466641|tRNA-Arg-TCG-1-1|chr7_629_tRNAArg_TCG+</t>
  </si>
  <si>
    <t>tRNA-Arg-TCG-1-1</t>
  </si>
  <si>
    <t>chr7_629_tRNAArg_TCG+</t>
  </si>
  <si>
    <t>chr7:98815264-98815580|tRNA-Pro-TGG-1-1|chr7_725_tRNAPro_TGG+</t>
  </si>
  <si>
    <t>tRNA-Pro-TGG-1-1</t>
  </si>
  <si>
    <t>chr7_725_tRNAPro_TGG+</t>
  </si>
  <si>
    <t>chr7:98815581-98815897|tRNA-Pro-AGG-1-4|chr7_1613_tRNAPro_AGG-</t>
  </si>
  <si>
    <t>tRNA-Pro-AGG-1-4</t>
  </si>
  <si>
    <t>chr7_1613_tRNAPro_AGG-</t>
  </si>
  <si>
    <t>chr7:99543749-99544121|tRNA-Glu-CTC-5-1|chr7_1598_tRNAGlu_CTC-</t>
  </si>
  <si>
    <t>tRNA-Glu-CTC-5-1</t>
  </si>
  <si>
    <t>chr7_1598_tRNAGlu_CTC-</t>
  </si>
  <si>
    <t>chr7:110193029-110193492|B1_Mus1_SINE_Alu-</t>
  </si>
  <si>
    <t>B1_Mus1_SINE_Alu-</t>
  </si>
  <si>
    <t>chr7:120835328-120835710|tRNA-Leu-TAG-3-1|chr7_1422_tRNALeu_TAG-</t>
  </si>
  <si>
    <t>tRNA-Leu-TAG-3-1</t>
  </si>
  <si>
    <t>chr7_1422_tRNALeu_TAG-</t>
  </si>
  <si>
    <t>chr7:120842433-120842929|B1_Mus1_SINE_Alu-</t>
  </si>
  <si>
    <t>chr7:120917366-120917748|tRNA-Leu-AAG-2-1|chr7_917_tRNALeu_AAG+</t>
  </si>
  <si>
    <t>tRNA-Leu-AAG-2-1</t>
  </si>
  <si>
    <t>chr7_917_tRNALeu_AAG+</t>
  </si>
  <si>
    <t>chr7:120918542-120918969|MIR_SINE_MIR-</t>
  </si>
  <si>
    <t>MIR_SINE_MIR-</t>
  </si>
  <si>
    <t>chr7:121004085-121004484|B2_Mm1t_B2_SINE+</t>
  </si>
  <si>
    <t>chr7:126643147-126643546|B2_Mm1a_B2_SINE-</t>
  </si>
  <si>
    <t>chr7:126680852-126681442|B1_Mus1_SINE_Alu-</t>
  </si>
  <si>
    <t>chr7:126776665-126777064|NA_15</t>
  </si>
  <si>
    <t>NA_15</t>
  </si>
  <si>
    <t>chr7:127182182-127182555|tRNA-Lys-CTT-17-1|chr7_1356_tRNALys_CTT-</t>
  </si>
  <si>
    <t>tRNA-Lys-CTT-17-1</t>
  </si>
  <si>
    <t>chr7_1356_tRNALys_CTT-</t>
  </si>
  <si>
    <t>chr7:144914170-144914923|BC1</t>
  </si>
  <si>
    <t>BC1</t>
  </si>
  <si>
    <t>chr8:14842499-14843248|B2_Mm2_SINE_B2+</t>
  </si>
  <si>
    <t>chr8</t>
  </si>
  <si>
    <t>chr8:36525875-36526247|tRNA-Glu-CTC-6-1|chr8_1888_tRNAGlu_CTC-</t>
  </si>
  <si>
    <t>tRNA-Glu-CTC-6-1</t>
  </si>
  <si>
    <t>chr8_1888_tRNAGlu_CTC-</t>
  </si>
  <si>
    <t>chr8:38213050-38213433|tRNA-Leu-CAG-3-1|chr8_261_tRNALeu_CAG+</t>
  </si>
  <si>
    <t>tRNA-Leu-CAG-3-1</t>
  </si>
  <si>
    <t>chr8_261_tRNALeu_CAG+</t>
  </si>
  <si>
    <t>chr8:47123903-47124276|tRNA-Ile-AAT-5-1|chr8_1842_tRNAIle_AAT-</t>
  </si>
  <si>
    <t>tRNA-Ile-AAT-5-1</t>
  </si>
  <si>
    <t>chr8_1842_tRNAIle_AAT-</t>
  </si>
  <si>
    <t>chr8:70698562-70698961|NA_16</t>
  </si>
  <si>
    <t>NA_16</t>
  </si>
  <si>
    <t>chr8:79909127-79909500|tRNA-Lys-TTT-6-1|chr8_506_tRNALys_TTT+</t>
  </si>
  <si>
    <t>tRNA-Lys-TTT-6-1</t>
  </si>
  <si>
    <t>chr8_506_tRNALys_TTT+</t>
  </si>
  <si>
    <t>chr8:84285734-84286133|B3_B2_SINE+_and_B1_Mm_Alu_SINE+</t>
  </si>
  <si>
    <t>B3_B2_SINE+_and_B1_Mm_Alu_SINE+</t>
  </si>
  <si>
    <t>chr8:84880801-84881200|B2_Mm2_B2_SINE-</t>
  </si>
  <si>
    <t>chr8:94703480-94703858|tRNA-Leu-CAG-2-2|chr8_653_tRNALeu_CAG+</t>
  </si>
  <si>
    <t>tRNA-Leu-CAG-2-2</t>
  </si>
  <si>
    <t>chr8_653_tRNALeu_CAG+</t>
  </si>
  <si>
    <t>chr8:94703859-94704236|tRNA-Leu-CAG-2-3|chr8_1522_tRNALeu_CAG-</t>
  </si>
  <si>
    <t>tRNA-Leu-CAG-2-3</t>
  </si>
  <si>
    <t>chr8_1522_tRNALeu_CAG-</t>
  </si>
  <si>
    <t>chr8:110630402-110630773|tRNA-Gly-GCC-2-4|chr8_1337_tRNAGly_GCC-</t>
  </si>
  <si>
    <t>tRNA-Gly-GCC-2-4</t>
  </si>
  <si>
    <t>chr8_1337_tRNAGly_GCC-</t>
  </si>
  <si>
    <t>chr8:110631095-110631466|tRNA-Gly-GCC-2-5|chr8_1336_tRNAGly_GCC-</t>
  </si>
  <si>
    <t>tRNA-Gly-GCC-2-5</t>
  </si>
  <si>
    <t>chr8_1336_tRNAGly_GCC-</t>
  </si>
  <si>
    <t>chr8:110998057-110998516|B2_Mm1t_SINE_B2+</t>
  </si>
  <si>
    <t>B2_Mm1t_SINE_B2+</t>
  </si>
  <si>
    <t>chr8:111062410-111062781|tRNA-Gly-GCC-4-1|chr8_854_tRNAGly_GCC+</t>
  </si>
  <si>
    <t>tRNA-Gly-GCC-4-1</t>
  </si>
  <si>
    <t>chr8_854_tRNAGly_GCC+</t>
  </si>
  <si>
    <t>chr8:121579078-121579451|tRNA-Met-CAT-1-1|chr8_1196_tRNAMet_CAT-</t>
  </si>
  <si>
    <t>tRNA-Met-CAT-1-1</t>
  </si>
  <si>
    <t>chr8_1196_tRNAMet_CAT-</t>
  </si>
  <si>
    <t>chr8:123538636-123539054|Rn5S|5S_rRNA</t>
  </si>
  <si>
    <t>5S_rRNA</t>
  </si>
  <si>
    <t>chr8:123540343-123540761|Rn5S|5S_rRNA</t>
  </si>
  <si>
    <t>chr8:123542028-123542446|Rn5S|5S_rRNA</t>
  </si>
  <si>
    <t>chr8:123543723-123544141|Rn5S|5S_rRNA</t>
  </si>
  <si>
    <t>chr8:123545428-123545846|Rn5S|5S_rRNA</t>
  </si>
  <si>
    <t>chr8:123547115-123547533|Rn5S|5S_rRNA</t>
  </si>
  <si>
    <t>chr8:123548806-123549224|Rn5S|5S_rRNA</t>
  </si>
  <si>
    <t>chr8:123550517-123550935|Rn5S|5S_rRNA</t>
  </si>
  <si>
    <t>chr8:123552214-123552632|Rn5S|5S_rRNA</t>
  </si>
  <si>
    <t>chr8:123555613-123556031|Rn5S|5S_rRNA</t>
  </si>
  <si>
    <t>chr8:123557340-123557758|Rn5S|5S_rRNA</t>
  </si>
  <si>
    <t>chr8:123559051-123559469|Rn5S|5S_rRNA</t>
  </si>
  <si>
    <t>chr8:123560738-123561156|Rn5S|5S_rRNA</t>
  </si>
  <si>
    <t>chr8:123562445-123562863|Rn5S|5S_rRNA</t>
  </si>
  <si>
    <t>chr8:123564136-123564554|Rn5S|5S_rRNA</t>
  </si>
  <si>
    <t>chr8:123565816-123566237|Rn5S_like|5S_from_RepeatMasker</t>
  </si>
  <si>
    <t>Rn5S_like</t>
  </si>
  <si>
    <t>5S_from_RepeatMasker</t>
  </si>
  <si>
    <t>chr8:123567487-123567905|Rn5S|5S_rRNA</t>
  </si>
  <si>
    <t>chr8:123569178-123569596|Rn5S|5S_rRNA</t>
  </si>
  <si>
    <t>chr8:123570851-123571269|Rn5S|5S_rRNA</t>
  </si>
  <si>
    <t>chr8:123572560-123572978|Rn5S|5S_rRNA</t>
  </si>
  <si>
    <t>chr8:123574247-123574665|Rn5S|5S_rRNA</t>
  </si>
  <si>
    <t>chr8:123575926-123576344|Rn5S|5S_rRNA</t>
  </si>
  <si>
    <t>chr8:123577605-123578023|Rn5S|5S_rRNA</t>
  </si>
  <si>
    <t>chr8:123579300-123579718|Rn5S|5S_rRNA</t>
  </si>
  <si>
    <t>chr8:123581005-123581423|Rn5S|5S_rRNA</t>
  </si>
  <si>
    <t>chr8:123582697-123583118|Rn5S_like|5S_from_RepeatMasker</t>
  </si>
  <si>
    <t>chr8:123584385-123584803|Rn5S|5S_rRNA</t>
  </si>
  <si>
    <t>chr8:123586092-123586510|Rn5S|5S_rRNA</t>
  </si>
  <si>
    <t>chr8:123587809-123588227|Rn5S|5S_rRNA</t>
  </si>
  <si>
    <t>chr8:123589504-123589922|Rn5S|5S_rRNA</t>
  </si>
  <si>
    <t>chr8:123591221-123591639|Rn5S|5S_rRNA</t>
  </si>
  <si>
    <t>chr8:123592918-123593339|Rn5S_like|5S_from_RepeatMasker</t>
  </si>
  <si>
    <t>chr8:123594604-123595022|Rn5S|5S_rRNA</t>
  </si>
  <si>
    <t>chr8:123596307-123596725|Rn5S|5S_rRNA</t>
  </si>
  <si>
    <t>chr8:123598005-123598426|Rn5S_like|5S_from_RepeatMasker</t>
  </si>
  <si>
    <t>chr8:123599711-123600129|Rn5S|5S_rRNA</t>
  </si>
  <si>
    <t>chr8:123601419-123601830|Rn5S_like|5S_from_RepeatMasker</t>
  </si>
  <si>
    <t>chr8:123603097-123603515|Rn5S|5S_rRNA</t>
  </si>
  <si>
    <t>chr8:123604798-123605216|Rn5S|5S_rRNA</t>
  </si>
  <si>
    <t>chr8:123606460-123606881|Rn5S_like|5S_from_RepeatMasker</t>
  </si>
  <si>
    <t>chr8:123608170-123608588|Rn5S|5S_rRNA</t>
  </si>
  <si>
    <t>chr8:123609867-123610285|Rn5S|5S_rRNA</t>
  </si>
  <si>
    <t>chr8:123611565-123611983|Rn5S|5S_rRNA</t>
  </si>
  <si>
    <t>chr8:123613264-123613682|Rn5S|5S_rRNA</t>
  </si>
  <si>
    <t>chr8:123614946-123615367|Rn5S_like|5S_from_RepeatMasker</t>
  </si>
  <si>
    <t>chr8:123616660-123617078|Rn5S|5S_rRNA</t>
  </si>
  <si>
    <t>chr8:123618383-123618804|Rn5S_like|5S_from_RepeatMasker</t>
  </si>
  <si>
    <t>chr8:123620088-123620509|Rn5S_like|5S_from_RepeatMasker</t>
  </si>
  <si>
    <t>chr8:123621778-123622196|Rn5S|5S_rRNA</t>
  </si>
  <si>
    <t>chr8:123623487-123623895|Rn5S|5S_rRNA</t>
  </si>
  <si>
    <t>chr8:123625658-123626057|B2_Mm2_B2_SINE-</t>
  </si>
  <si>
    <t>chr9:14958282-14958655|tRNA-Lys-CTT-6-1|chr9_2365_tRNALys_CTT-</t>
  </si>
  <si>
    <t>chr9</t>
  </si>
  <si>
    <t>tRNA-Lys-CTT-6-1</t>
  </si>
  <si>
    <t>chr9_2365_tRNALys_CTT-</t>
  </si>
  <si>
    <t>chr9:46272527-46273178|B2_Mm1a_SINE_B2-</t>
  </si>
  <si>
    <t>B2_Mm1a_SINE_B2-</t>
  </si>
  <si>
    <t>chr9:63133133-63133539|Rnu6|U6+</t>
  </si>
  <si>
    <t>Rnu6</t>
  </si>
  <si>
    <t>U6+</t>
  </si>
  <si>
    <t>chr9:64737895-64738267|tRNA-Gln-CTG-2-1|chr9_550_tRNAGln_CTG+</t>
  </si>
  <si>
    <t>tRNA-Gln-CTG-2-1</t>
  </si>
  <si>
    <t>chr9_550_tRNAGln_CTG+</t>
  </si>
  <si>
    <t>chr9:65201287-65201744|B2_Mm1a_SINE_B2+</t>
  </si>
  <si>
    <t>B2_Mm1a_SINE_B2+</t>
  </si>
  <si>
    <t>chr9:66155130-66155529|B2_Mm2_B2_SINE-</t>
  </si>
  <si>
    <t>chr9:67071958-67072357|B2_Mm2_B2_SINE-</t>
  </si>
  <si>
    <t>chr9:78175153-78175783|Rn7sk|7SK-</t>
  </si>
  <si>
    <t>Rn7sk</t>
  </si>
  <si>
    <t>7SK-</t>
  </si>
  <si>
    <t>chr9:83031140-83031526|tRNA-Arg-TCT-6-1|chr9_1620_tRNAArg_TCT-</t>
  </si>
  <si>
    <t>tRNA-Arg-TCT-6-1</t>
  </si>
  <si>
    <t>chr9_1620_tRNAArg_TCT-</t>
  </si>
  <si>
    <t>chr9:90126358-90126731|tRNA-Lys-CTT-2-1|chr9_1583_tRNALys_CTT-</t>
  </si>
  <si>
    <t>tRNA-Lys-CTT-2-1</t>
  </si>
  <si>
    <t>chr9_1583_tRNALys_CTT-</t>
  </si>
  <si>
    <t>chr9:104399969-104400341|tRNA-Cys-GCA-4-29|chr9_926_tRNACys_GCA+</t>
  </si>
  <si>
    <t>tRNA-Cys-GCA-4-29</t>
  </si>
  <si>
    <t>chr9_926_tRNACys_GCA+</t>
  </si>
  <si>
    <t>chr9:104403905-104404277|tRNA-Cys-GCA-1-1|chr9_927_tRNACys_GCA+</t>
  </si>
  <si>
    <t>tRNA-Cys-GCA-1-1</t>
  </si>
  <si>
    <t>chr9_927_tRNACys_GCA+</t>
  </si>
  <si>
    <t>chr9:104408516-104408888|tRNA-Glu-TTC-1-2|chr9_1462_tRNAGlu_TTC-</t>
  </si>
  <si>
    <t>tRNA-Glu-TTC-1-2</t>
  </si>
  <si>
    <t>chr9_1462_tRNAGlu_TTC-</t>
  </si>
  <si>
    <t>chr9:107648887-107649642|B2_Mm2_SINE_B2-</t>
  </si>
  <si>
    <t>chr9:109931111-109931510|B1_Mm_Alu_SINE-</t>
  </si>
  <si>
    <t>chr9:123529274-123529647|tRNA-Arg-ACG-3-1|chr9_1202_tRNAArg_ACG-</t>
  </si>
  <si>
    <t>tRNA-Arg-ACG-3-1</t>
  </si>
  <si>
    <t>chr9_1202_tRNAArg_ACG-</t>
  </si>
  <si>
    <t>chr10:8982901-8983300|B2_Mm2_B2_SINE+</t>
  </si>
  <si>
    <t>chr10</t>
  </si>
  <si>
    <t>chr10:12922420-12922803|tRNA-Leu-TAA-2-1|chr10_2054_tRNALeu_TAA-</t>
  </si>
  <si>
    <t>tRNA-Leu-TAA-2-1</t>
  </si>
  <si>
    <t>chr10_2054_tRNALeu_TAA-</t>
  </si>
  <si>
    <t>chr10:20078471-20078870|B2_Mm1t_B2_SINE+</t>
  </si>
  <si>
    <t>chr10:23776932-23777304|tRNA-Trp-CCA-6-1|chr10_2003_tRNATrp_CCA-</t>
  </si>
  <si>
    <t>tRNA-Trp-CCA-6-1</t>
  </si>
  <si>
    <t>chr10_2003_tRNATrp_CCA-</t>
  </si>
  <si>
    <t>chr10:30810989-30811361|tRNA-Glu-CTC-1-7|chr10_136_tRNAGlu_CTC+</t>
  </si>
  <si>
    <t>tRNA-Glu-CTC-1-7</t>
  </si>
  <si>
    <t>chr10_136_tRNAGlu_CTC+</t>
  </si>
  <si>
    <t>chr10:62390973-62391346|tRNA-Ala-AGC-9-1|chr10_1747_tRNAAla_AGC-</t>
  </si>
  <si>
    <t>tRNA-Ala-AGC-9-1</t>
  </si>
  <si>
    <t>chr10_1747_tRNAAla_AGC-</t>
  </si>
  <si>
    <t>chr10:62792436-62792835|B1_Mus1_Alu_SINE+</t>
  </si>
  <si>
    <t>chr10:63403202-63403683|B3_SINE_B2+</t>
  </si>
  <si>
    <t>B3_SINE_B2+</t>
  </si>
  <si>
    <t>chr10:63429325-63429707|tRNA-Ser-TGA-1-1|chr10_1702_tRNASer_TGA-</t>
  </si>
  <si>
    <t>tRNA-Ser-TGA-1-1</t>
  </si>
  <si>
    <t>chr10_1702_tRNASer_TGA-</t>
  </si>
  <si>
    <t>chr10:71323404-71323906|B2_Mm1a_SINE_B2-</t>
  </si>
  <si>
    <t>chr10:75504404-75504856|B3_SINE_B2+</t>
  </si>
  <si>
    <t>chr10:78383494-78383868|tRNA-Ala-AGC-11-1|chr10_1512_tRNAAla_AGC-</t>
  </si>
  <si>
    <t>tRNA-Ala-AGC-11-1</t>
  </si>
  <si>
    <t>chr10_1512_tRNAAla_AGC-</t>
  </si>
  <si>
    <t>chr10:79892608-79893007|B2_Mm1a_B2_SINE-</t>
  </si>
  <si>
    <t>chr10:79909045-79909451|Rnu6|U6+</t>
  </si>
  <si>
    <t>chr10:79985356-79985762|Rnu6|U6+</t>
  </si>
  <si>
    <t>chr10:80248813-80249097|tRNA-Phe-GAA-1-2|chr10_1481_tRNAPhe_GAA-</t>
  </si>
  <si>
    <t>tRNA-Phe-GAA-1-2</t>
  </si>
  <si>
    <t>chr10_1481_tRNAPhe_GAA-</t>
  </si>
  <si>
    <t>chr10:80249098-80249382|tRNA-Asn-GTT-3-8|chr10_593_tRNAAsn_GTT+</t>
  </si>
  <si>
    <t>tRNA-Asn-GTT-3-8</t>
  </si>
  <si>
    <t>chr10_593_tRNAAsn_GTT+</t>
  </si>
  <si>
    <t>chr10:80324036-80324435|B1F2_Alu_SINE+_and_B2_Mm1a_B2_SINE+</t>
  </si>
  <si>
    <t>B1F2_Alu_SINE+_and_B2_Mm1a_B2_SINE+</t>
  </si>
  <si>
    <t>chr10:87829735-87830108|tRNA-Lys-TTT-5-1|chr10_1378_tRNALys_TTT-</t>
  </si>
  <si>
    <t>tRNA-Lys-TTT-5-1</t>
  </si>
  <si>
    <t>chr10_1378_tRNALys_TTT-</t>
  </si>
  <si>
    <t>chr10:91181261-91181633|tRNA-Trp-CCA-2-1|chr10_1338_tRNATrp_CCA-</t>
  </si>
  <si>
    <t>tRNA-Trp-CCA-2-1</t>
  </si>
  <si>
    <t>chr10_1338_tRNATrp_CCA-</t>
  </si>
  <si>
    <t>chr10:91181946-91182318|tRNA-Asp-GTC-2-1|chr10_1337_tRNAAsp_GTC-</t>
  </si>
  <si>
    <t>tRNA-Asp-GTC-2-1</t>
  </si>
  <si>
    <t>chr10_1337_tRNAAsp_GTC-</t>
  </si>
  <si>
    <t>chr10:93452827-93453199|tRNA-Asp-GTC-1-8|chr10_1329_tRNAAsp_GTC-</t>
  </si>
  <si>
    <t>tRNA-Asp-GTC-1-8</t>
  </si>
  <si>
    <t>chr10_1329_tRNAAsp_GTC-</t>
  </si>
  <si>
    <t>chr10:120219213-120219612|B2_Mm1a_B2_SINE+</t>
  </si>
  <si>
    <t>chr10:127071008-127071527|B3_SINE_B2-</t>
  </si>
  <si>
    <t>chr10:127159820-127160219|B1_Mus1_Alu_SINE-</t>
  </si>
  <si>
    <t>B1_Mus1_Alu_SINE-</t>
  </si>
  <si>
    <t>chr10:127634022-127634421|B1_Mus2_Alu_SINE-</t>
  </si>
  <si>
    <t>chr10:128458313-128458695|tRNA-Ser-CGA-2-1|chr10_1048_tRNASer_CGA-</t>
  </si>
  <si>
    <t>tRNA-Ser-CGA-2-1</t>
  </si>
  <si>
    <t>chr10_1048_tRNASer_CGA-</t>
  </si>
  <si>
    <t>chr11:7869626-7869998|tRNA-Asp-GTC-1-9|chr11_94_tRNAAsp_GTC+</t>
  </si>
  <si>
    <t>chr11</t>
  </si>
  <si>
    <t>tRNA-Asp-GTC-1-9</t>
  </si>
  <si>
    <t>chr11_94_tRNAAsp_GTC+</t>
  </si>
  <si>
    <t>chr11:22491215-22491588|tRNA-Lys-CTT-18-1|chr11_170_tRNALys_CTT+</t>
  </si>
  <si>
    <t>tRNA-Lys-CTT-18-1</t>
  </si>
  <si>
    <t>chr11_170_tRNALys_CTT+</t>
  </si>
  <si>
    <t>chr11:48818391-48818764|tRNA-Val-CAC-2-3|chr11_323_tRNAVal_CAC+</t>
  </si>
  <si>
    <t>tRNA-Val-CAC-2-3</t>
  </si>
  <si>
    <t>chr11_323_tRNAVal_CAC+</t>
  </si>
  <si>
    <t>chr11:48823577-48823951|tRNA-Gly-ACC-1-1|chr11_324_tRNAGly_ACC+</t>
  </si>
  <si>
    <t>tRNA-Gly-ACC-1-1</t>
  </si>
  <si>
    <t>chr11_324_tRNAGly_ACC+</t>
  </si>
  <si>
    <t>chr11:48833732-48834105|tRNA-Lys-CTT-3-3|chr11_3143_tRNALys_CTT-</t>
  </si>
  <si>
    <t>tRNA-Lys-CTT-3-3</t>
  </si>
  <si>
    <t>chr11_3143_tRNALys_CTT-</t>
  </si>
  <si>
    <t>chr11:48834278-48834650|tRNA-Ala-TGC-3-1|chr11_3142_tRNAAla_TGC-</t>
  </si>
  <si>
    <t>tRNA-Ala-TGC-3-1</t>
  </si>
  <si>
    <t>chr11_3142_tRNAAla_TGC-</t>
  </si>
  <si>
    <t>chr11:48853468-48853841|tRNA-Thr-TGT-3-1|chr11_326_tRNAThr_TGT+</t>
  </si>
  <si>
    <t>tRNA-Thr-TGT-3-1</t>
  </si>
  <si>
    <t>chr11_326_tRNAThr_TGT+</t>
  </si>
  <si>
    <t>chr11:48856129-48856509|tRNA-Pro-TGG-2-2|chr11_327_tRNAPro_TGG+</t>
  </si>
  <si>
    <t>tRNA-Pro-TGG-2-2</t>
  </si>
  <si>
    <t>chr11_327_tRNAPro_TGG+</t>
  </si>
  <si>
    <t>chr11:48856510-48856841|tRNA-Val-AAC-1-2|chr11_328_tRNAVal_AAC+</t>
  </si>
  <si>
    <t>tRNA-Val-AAC-1-2</t>
  </si>
  <si>
    <t>chr11_328_tRNAVal_AAC+</t>
  </si>
  <si>
    <t>chr11:48856842-48857205|tRNA-Leu-AAG-1-1|chr11_3141_tRNALeu_AAG-</t>
  </si>
  <si>
    <t>tRNA-Leu-AAG-1-1</t>
  </si>
  <si>
    <t>chr11_3141_tRNALeu_AAG-</t>
  </si>
  <si>
    <t>chr11:48862956-48863355|B2_Mm2_B2_SINE+</t>
  </si>
  <si>
    <t>chr11:48872805-48873204|B1_Mur1_Alu_SINE-</t>
  </si>
  <si>
    <t>B1_Mur1_Alu_SINE-</t>
  </si>
  <si>
    <t>chr11:48875390-48875789|B2_Mm2_B2_SINE-_and_Lx7_L1_LINE-</t>
  </si>
  <si>
    <t>B2_Mm2_B2_SINE-_and_Lx7_L1_LINE-</t>
  </si>
  <si>
    <t>chr11:50185020-50185419|B2_Mm2_B2_SINE+</t>
  </si>
  <si>
    <t>chr11:58302026-58302360|tRNA-Glu-CTC-1-8|chr11_2969_tRNAGlu_CTC-</t>
  </si>
  <si>
    <t>tRNA-Glu-CTC-1-8</t>
  </si>
  <si>
    <t>chr11_2969_tRNAGlu_CTC-</t>
  </si>
  <si>
    <t>chr11:58302361-58302730|tRNA-Leu-CAA-3-1|chr11_2968_tRNALeu_CAA-</t>
  </si>
  <si>
    <t>tRNA-Leu-CAA-3-1</t>
  </si>
  <si>
    <t>chr11_2968_tRNALeu_CAA-</t>
  </si>
  <si>
    <t>chr11:61407765-61408137|tRNA-Trp-CCA-5-1|chr11_2922_tRNATrp_CCA-</t>
  </si>
  <si>
    <t>tRNA-Trp-CCA-5-1</t>
  </si>
  <si>
    <t>chr11_2922_tRNATrp_CCA-</t>
  </si>
  <si>
    <t>chr11:62745864-62746236|tRNA-Trp-CCA-1-1|chr11_2879_tRNATrp_CCA-</t>
  </si>
  <si>
    <t>tRNA-Trp-CCA-1-1</t>
  </si>
  <si>
    <t>chr11_2879_tRNATrp_CCA-</t>
  </si>
  <si>
    <t>chr11:67290988-67291360|tRNA-Pro-TGG-3-1|chr11_585_tRNAPro_TGG+</t>
  </si>
  <si>
    <t>tRNA-Pro-TGG-3-1</t>
  </si>
  <si>
    <t>chr11_585_tRNAPro_TGG+</t>
  </si>
  <si>
    <t>chr11:69036852-69037226|tRNA-Ile-AAT-1-1|chr11_615_tRNAIle_AAT+</t>
  </si>
  <si>
    <t>tRNA-Ile-AAT-1-1</t>
  </si>
  <si>
    <t>chr11_615_tRNAIle_AAT+</t>
  </si>
  <si>
    <t>chr11:69037326-69037705|tRNA-Ser-AGA-2-2|chr11_616_tRNASer_AGA+</t>
  </si>
  <si>
    <t>tRNA-Ser-AGA-2-2</t>
  </si>
  <si>
    <t>chr11_616_tRNASer_AGA+</t>
  </si>
  <si>
    <t>chr11:69037706-69038076|tRNA-Thr-AGT-1-2|chr11_617_tRNAThr_AGT+</t>
  </si>
  <si>
    <t>tRNA-Thr-AGT-1-2</t>
  </si>
  <si>
    <t>chr11_617_tRNAThr_AGT+</t>
  </si>
  <si>
    <t>chr11:69040234-69040606|tRNA-Pro-CGG-1-2|chr11_618_tRNAPro_CGG+</t>
  </si>
  <si>
    <t>tRNA-Pro-CGG-1-2</t>
  </si>
  <si>
    <t>chr11_618_tRNAPro_CGG+</t>
  </si>
  <si>
    <t>chr11:69040833-69041166|tRNA-Asp-GTC-1-10|chr11_619_tRNAAsp_GTC+</t>
  </si>
  <si>
    <t>tRNA-Asp-GTC-1-10</t>
  </si>
  <si>
    <t>chr11_619_tRNAAsp_GTC+</t>
  </si>
  <si>
    <t>chr11:69041167-69041499|tRNA-Gly-TCC-1-7|chr11_2836_tRNAGly_TCC-</t>
  </si>
  <si>
    <t>tRNA-Gly-TCC-1-7</t>
  </si>
  <si>
    <t>chr11_2836_tRNAGly_TCC-</t>
  </si>
  <si>
    <t>chr11:69041675-69042047|tRNA-Trp-CCA-3-1|chr11_620_tRNATrp_CCA+</t>
  </si>
  <si>
    <t>tRNA-Trp-CCA-3-1</t>
  </si>
  <si>
    <t>chr11_620_tRNATrp_CCA+</t>
  </si>
  <si>
    <t>chr11:69062169-69062543|tRNA-Ile-AAT-1-2|chr11_2835_tRNAIle_AAT-</t>
  </si>
  <si>
    <t>tRNA-Ile-AAT-1-2</t>
  </si>
  <si>
    <t>chr11_2835_tRNAIle_AAT-</t>
  </si>
  <si>
    <t>chr11:69062593-69062929|tRNA-Thr-AGT-1-3|chr11_2834_tRNAThr_AGT-</t>
  </si>
  <si>
    <t>tRNA-Thr-AGT-1-3</t>
  </si>
  <si>
    <t>chr11_2834_tRNAThr_AGT-</t>
  </si>
  <si>
    <t>chr11:69062930-69063273|tRNA-Ser-GCT-4-1|chr11_2833_tRNASer_GCT-</t>
  </si>
  <si>
    <t>tRNA-Ser-GCT-4-1</t>
  </si>
  <si>
    <t>chr11_2833_tRNASer_GCT-</t>
  </si>
  <si>
    <t>chr11:69063344-69063716|tRNA-Trp-CCA-3-2|chr11_2832_tRNATrp_CCA-</t>
  </si>
  <si>
    <t>tRNA-Trp-CCA-3-2</t>
  </si>
  <si>
    <t>chr11_2832_tRNATrp_CCA-</t>
  </si>
  <si>
    <t>chr11:69075715-69076114|B2_Mm1t_B2_SINE-_and_B1_Mur3_alu_SINE-</t>
  </si>
  <si>
    <t>B2_Mm1t_B2_SINE-_and_B1_Mur3_alu_SINE-</t>
  </si>
  <si>
    <t>chr11:69110314-69110688|tRNA-Thr-AGT-3-1|chr11_621_tRNAThr_AGT+</t>
  </si>
  <si>
    <t>tRNA-Thr-AGT-3-1</t>
  </si>
  <si>
    <t>chr11_621_tRNAThr_AGT+</t>
  </si>
  <si>
    <t>chr11:69110768-69111150|tRNA-Ser-CGA-1-1|chr11_622_tRNASer_CGA+</t>
  </si>
  <si>
    <t>tRNA-Ser-CGA-1-1</t>
  </si>
  <si>
    <t>chr11_622_tRNASer_CGA+</t>
  </si>
  <si>
    <t>chr11:69118643-69119014|tRNA-Gly-GCC-2-6|chr11_2831_tRNAGly_GCC-</t>
  </si>
  <si>
    <t>tRNA-Gly-GCC-2-6</t>
  </si>
  <si>
    <t>chr11_2831_tRNAGly_GCC-</t>
  </si>
  <si>
    <t>chr11:69123331-69123718|tRNA-Arg-TCT-2-1|chr11_2830_tRNAArg_TCT-</t>
  </si>
  <si>
    <t>tRNA-Arg-TCT-2-1</t>
  </si>
  <si>
    <t>chr11_2830_tRNAArg_TCT-</t>
  </si>
  <si>
    <t>chr11:69124090-69124464|tRNA-Leu-TAG-1-1|chr11_623_tRNALeu_TAG+</t>
  </si>
  <si>
    <t>tRNA-Leu-TAG-1-1</t>
  </si>
  <si>
    <t>chr11_623_tRNALeu_TAG+</t>
  </si>
  <si>
    <t>chr11:69124465-69124828|tRNA-Gln-CTG-2-2|chr11_2829_tRNAGln_CTG-</t>
  </si>
  <si>
    <t>tRNA-Gln-CTG-2-2</t>
  </si>
  <si>
    <t>chr11_2829_tRNAGln_CTG-</t>
  </si>
  <si>
    <t>chr11:69125025-69125398|tRNA-Lys-TTT-1-3|chr11_2828_tRNALys_TTT-</t>
  </si>
  <si>
    <t>tRNA-Lys-TTT-1-3</t>
  </si>
  <si>
    <t>chr11_2828_tRNALys_TTT-</t>
  </si>
  <si>
    <t>chr11:69541577-69541976|B2_Mm2_B2_SINE+_and_B2_Mm1a_B2_SINE+</t>
  </si>
  <si>
    <t>B2_Mm2_B2_SINE+_and_B2_Mm1a_B2_SINE+</t>
  </si>
  <si>
    <t>chr11:74137164-74137538|tRNA-Lys-CTT-9-1|chr11_2738_tRNALys_CTT-</t>
  </si>
  <si>
    <t>tRNA-Lys-CTT-9-1</t>
  </si>
  <si>
    <t>chr11_2738_tRNALys_CTT-</t>
  </si>
  <si>
    <t>chr11:75346818-75347217|B2_Mm1a_B2_SINE+</t>
  </si>
  <si>
    <t>chr11:75424121-75424520|B1_Mur4_Alu_SINE+</t>
  </si>
  <si>
    <t>B1_Mur4_Alu_SINE+</t>
  </si>
  <si>
    <t>chr11:75443739-75444138|NA_17</t>
  </si>
  <si>
    <t>NA_17</t>
  </si>
  <si>
    <t>chr11:77925123-77925497|tRNA-Ala-AGC-16-1|chr11_2639_tRNAAla_AGC-</t>
  </si>
  <si>
    <t>tRNA-Ala-AGC-16-1</t>
  </si>
  <si>
    <t>chr11_2639_tRNAAla_AGC-</t>
  </si>
  <si>
    <t>chr11:79704499-79704871|tRNA-Thr-CGT-2-1|chr11_860_tRNAThr_CGT+</t>
  </si>
  <si>
    <t>tRNA-Thr-CGT-2-1</t>
  </si>
  <si>
    <t>chr11_860_tRNAThr_CGT+</t>
  </si>
  <si>
    <t>chr11:86262017-86262389|tRNA-Gln-TTG-5-1|chr11_983_tRNAGln_TTG+</t>
  </si>
  <si>
    <t>tRNA-Gln-TTG-5-1</t>
  </si>
  <si>
    <t>chr11_983_tRNAGln_TTG+</t>
  </si>
  <si>
    <t>chr11:87422869-87423268|NA_18</t>
  </si>
  <si>
    <t>NA_18</t>
  </si>
  <si>
    <t>chr11:94162164-94162563|NA_19</t>
  </si>
  <si>
    <t>NA_19</t>
  </si>
  <si>
    <t>chr11:95859021-95859393|tRNA-Gln-TTG-1-1|chr11_2317_tRNAGln_TTG-</t>
  </si>
  <si>
    <t>tRNA-Gln-TTG-1-1</t>
  </si>
  <si>
    <t>chr11_2317_tRNAGln_TTG-</t>
  </si>
  <si>
    <t>chr11:97702298-97702672|tRNA-Asn-GTT-3-9|chr11_2238_tRNAAsn_GTT-</t>
  </si>
  <si>
    <t>tRNA-Asn-GTT-3-9</t>
  </si>
  <si>
    <t>chr11_2238_tRNAAsn_GTT-</t>
  </si>
  <si>
    <t>chr11:97769678-97770050|tRNA-Cys-GCA-5-1|chr11_2236_tRNACys_GCA-</t>
  </si>
  <si>
    <t>tRNA-Cys-GCA-5-1</t>
  </si>
  <si>
    <t>chr11_2236_tRNACys_GCA-</t>
  </si>
  <si>
    <t>chr11:97790829-97791228|B2_Mm1a_B2_SINE+</t>
  </si>
  <si>
    <t>chr11:97796921-97797293|tRNA-Cys-GCA-3-2|chr11_1235_tRNACys_GCA+</t>
  </si>
  <si>
    <t>tRNA-Cys-GCA-3-2</t>
  </si>
  <si>
    <t>chr11_1235_tRNACys_GCA+</t>
  </si>
  <si>
    <t>chr11:97798755-97799127|tRNA-Cys-GCA-2-1|chr11_2234_tRNACys_GCA-</t>
  </si>
  <si>
    <t>tRNA-Cys-GCA-2-1</t>
  </si>
  <si>
    <t>chr11_2234_tRNACys_GCA-</t>
  </si>
  <si>
    <t>chr11:97988095-97988467|tRNA-Cys-GCA-3-3|chr11_2223_tRNACys_GCA-</t>
  </si>
  <si>
    <t>tRNA-Cys-GCA-3-3</t>
  </si>
  <si>
    <t>chr11_2223_tRNACys_GCA-</t>
  </si>
  <si>
    <t>chr11:97988772-97989144|tRNA-Cys-GCA-3-4|chr11_2222_tRNACys_GCA-</t>
  </si>
  <si>
    <t>tRNA-Cys-GCA-3-4</t>
  </si>
  <si>
    <t>chr11_2222_tRNACys_GCA-</t>
  </si>
  <si>
    <t>chr11:97993843-97994242|B2_Mm2_B2_SINE+</t>
  </si>
  <si>
    <t>chr11:100538007-100538380|tRNA-Ser-GGA-1-1|chr11_1301_tRNASer_GGA+</t>
  </si>
  <si>
    <t>tRNA-Ser-GGA-1-1</t>
  </si>
  <si>
    <t>chr11_1301_tRNASer_GGA+</t>
  </si>
  <si>
    <t>chr11:101605092-101605491|B2_Mm1t_B2_SINE-_and_B2_Mm2_B2_SINE-</t>
  </si>
  <si>
    <t>B2_Mm1t_B2_SINE-_and_B2_Mm2_B2_SINE-</t>
  </si>
  <si>
    <t>chr11:101627503-101627902|NA_20</t>
  </si>
  <si>
    <t>NA_20</t>
  </si>
  <si>
    <t>chr11:101658170-101658569|NA_21</t>
  </si>
  <si>
    <t>NA_21</t>
  </si>
  <si>
    <t>chr11:101998420-101998819|B2_Mm2_B2_SINE+</t>
  </si>
  <si>
    <t>chr11:103133899-103134298|NA_22</t>
  </si>
  <si>
    <t>NA_22</t>
  </si>
  <si>
    <t>chr11:105317406-105317780|tRNA-Thr-AGT-9-1|chr11_2031_tRNAThr_AGT-</t>
  </si>
  <si>
    <t>tRNA-Thr-AGT-9-1</t>
  </si>
  <si>
    <t>chr11_2031_tRNAThr_AGT-</t>
  </si>
  <si>
    <t>chr11:107012715-107013088|tRNA-Arg-CCG-3-1|chr11_1496_tRNAArg_CCG+</t>
  </si>
  <si>
    <t>tRNA-Arg-CCG-3-1</t>
  </si>
  <si>
    <t>chr11_1496_tRNAArg_CCG+</t>
  </si>
  <si>
    <t>chr11:115412830-115413178|tRNA-Arg-CCT-1-1|chr11_1594_tRNAArg_CCT+</t>
  </si>
  <si>
    <t>tRNA-Arg-CCT-1-1</t>
  </si>
  <si>
    <t>chr11_1594_tRNAArg_CCT+</t>
  </si>
  <si>
    <t>chr11:115413179-115413526|tRNA-Arg-CCT-2-1|chr11_1917_tRNAArg_CCT-</t>
  </si>
  <si>
    <t>tRNA-Arg-CCT-2-1</t>
  </si>
  <si>
    <t>chr11_1917_tRNAArg_CCT-</t>
  </si>
  <si>
    <t>chr11:115413628-115414001|tRNA-Arg-TCG-2-1|chr11_1595_tRNAArg_TCG+</t>
  </si>
  <si>
    <t>tRNA-Arg-TCG-2-1</t>
  </si>
  <si>
    <t>chr11_1595_tRNAArg_TCG+</t>
  </si>
  <si>
    <t>chr12:12810081-12810480|NA_23</t>
  </si>
  <si>
    <t>chr12</t>
  </si>
  <si>
    <t>NA_23</t>
  </si>
  <si>
    <t>chr12:24467067-24467441|tRNA-Glu-CTC-3-1|chr12_172_tRNAGlu_CTC+</t>
  </si>
  <si>
    <t>tRNA-Glu-CTC-3-1</t>
  </si>
  <si>
    <t>chr12_172_tRNAGlu_CTC+</t>
  </si>
  <si>
    <t>chr12:31950388-31950787|NA_24</t>
  </si>
  <si>
    <t>NA_24</t>
  </si>
  <si>
    <t>chr12:42414924-42415296|tRNA-Glu-CTC-4-1|chr12_1471_tRNAGlu_CTC-</t>
  </si>
  <si>
    <t>tRNA-Glu-CTC-4-1</t>
  </si>
  <si>
    <t>chr12_1471_tRNAGlu_CTC-</t>
  </si>
  <si>
    <t>chr12:52603638-52604044|Rnu6|U6-</t>
  </si>
  <si>
    <t>U6-</t>
  </si>
  <si>
    <t>chr12:52604340-52604741|Rnu6|U6-</t>
  </si>
  <si>
    <t>chr12:69159161-69159714|Rn7sl|7SLRNA_srpRNA+</t>
  </si>
  <si>
    <t>Rn7sl</t>
  </si>
  <si>
    <t>7SLRNA_srpRNA+</t>
  </si>
  <si>
    <t>chr12:69361030-69361641|Rn7sl|7SLRNA_srpRNA-</t>
  </si>
  <si>
    <t>7SLRNA_srpRNA-</t>
  </si>
  <si>
    <t>chr12:70968969-70969342|tRNA-Lys-CTT-2-2|chr12_1324_tRNALys_CTT-</t>
  </si>
  <si>
    <t>tRNA-Lys-CTT-2-2</t>
  </si>
  <si>
    <t>chr12_1324_tRNALys_CTT-</t>
  </si>
  <si>
    <t>chr12:81530620-81531019|B2_Mm1t_B2_SINE+_and_MTD_MaLR_LTR-</t>
  </si>
  <si>
    <t>B2_Mm1t_B2_SINE+_and_MTD_MaLR_LTR-</t>
  </si>
  <si>
    <t>chr12:85152888-85153379|B3A_SINE_B2-</t>
  </si>
  <si>
    <t>B3A_SINE_B2-</t>
  </si>
  <si>
    <t>chr12:110845187-110845561|tRNA-Ile-AAT-1-3|chr12_795_tRNAIle_AAT+</t>
  </si>
  <si>
    <t>tRNA-Ile-AAT-1-3</t>
  </si>
  <si>
    <t>chr12_795_tRNAIle_AAT+</t>
  </si>
  <si>
    <t>chr12:118539766-118540138|tRNA-Ala-GGC-3-1|chr12_863_tRNAAla_GGC-</t>
  </si>
  <si>
    <t>tRNA-Ala-GGC-3-1</t>
  </si>
  <si>
    <t>chr12_863_tRNAAla_GGC-</t>
  </si>
  <si>
    <t>chr13:21160634-21161006|tRNA-Glu-CTC-1-9|chr13_1539_tRNAGlu_CTC-</t>
  </si>
  <si>
    <t>chr13</t>
  </si>
  <si>
    <t>tRNA-Glu-CTC-1-9</t>
  </si>
  <si>
    <t>chr13_1539_tRNAGlu_CTC-</t>
  </si>
  <si>
    <t>chr13:21161254-21161627|tRNA-Phe-GAA-1-3|chr13_82_tRNAPhe_GAA+</t>
  </si>
  <si>
    <t>tRNA-Phe-GAA-1-3</t>
  </si>
  <si>
    <t>chr13_82_tRNAPhe_GAA+</t>
  </si>
  <si>
    <t>chr13:21167453-21167826|tRNA-Met-CAT-2-1|chr13_83_tRNAMet_CAT+</t>
  </si>
  <si>
    <t>tRNA-Met-CAT-2-1</t>
  </si>
  <si>
    <t>chr13_83_tRNAMet_CAT+</t>
  </si>
  <si>
    <t>chr13:21167924-21168297|tRNA-Lys-TTT-1-4|chr13_1538_tRNALys_TTT-</t>
  </si>
  <si>
    <t>tRNA-Lys-TTT-1-4</t>
  </si>
  <si>
    <t>chr13_1538_tRNALys_TTT-</t>
  </si>
  <si>
    <t>chr13:21169536-21169897|tRNA-Met-CAT-2-2|chr13_1537_tRNAMet_CAT-</t>
  </si>
  <si>
    <t>tRNA-Met-CAT-2-2</t>
  </si>
  <si>
    <t>chr13_1537_tRNAMet_CAT-</t>
  </si>
  <si>
    <t>chr13:21169898-21170161|tRNA-Leu-AAG-1-2|chr13_84_tRNALeu_AAG+</t>
  </si>
  <si>
    <t>tRNA-Leu-AAG-1-2</t>
  </si>
  <si>
    <t>chr13_84_tRNALeu_AAG+</t>
  </si>
  <si>
    <t>chr13:21170162-21170437|tRNA-Leu-AAG-3-1|chr13_85_tRNALeu_AAG+</t>
  </si>
  <si>
    <t>tRNA-Leu-AAG-3-1</t>
  </si>
  <si>
    <t>chr13_85_tRNALeu_AAG+</t>
  </si>
  <si>
    <t>chr13:21172200-21172572|tRNA-Gln-CTG-2-3|chr13_86_tRNAGln_CTG+</t>
  </si>
  <si>
    <t>tRNA-Gln-CTG-2-3</t>
  </si>
  <si>
    <t>chr13_86_tRNAGln_CTG+</t>
  </si>
  <si>
    <t>chr13:21172686-21173092|tRNA-Leu-CAA-1-1|chr13_1536_tRNALeu_CAA-</t>
  </si>
  <si>
    <t>tRNA-Leu-CAA-1-1</t>
  </si>
  <si>
    <t>chr13_1536_tRNALeu_CAA-</t>
  </si>
  <si>
    <t>chr13:21200053-21200458|tRNA-Leu-CAA-2-1|chr13_87_tRNALeu_CAA+</t>
  </si>
  <si>
    <t>tRNA-Leu-CAA-2-1</t>
  </si>
  <si>
    <t>chr13_87_tRNALeu_CAA+</t>
  </si>
  <si>
    <t>chr13:21215307-21215680|tRNA-Arg-CCG-1-1|chr13_1534_tRNAArg_CCG-</t>
  </si>
  <si>
    <t>tRNA-Arg-CCG-1-1</t>
  </si>
  <si>
    <t>chr13_1534_tRNAArg_CCG-</t>
  </si>
  <si>
    <t>chr13:21222435-21222807|tRNA-Ala-AGC-2-1|chr13_88_tRNAAla_AGC+</t>
  </si>
  <si>
    <t>tRNA-Ala-AGC-2-1</t>
  </si>
  <si>
    <t>chr13_88_tRNAAla_AGC+</t>
  </si>
  <si>
    <t>chr13:21233894-21234266|tRNA-Ala-AGC-2-2|chr13_89_tRNAAla_AGC+</t>
  </si>
  <si>
    <t>tRNA-Ala-AGC-2-2</t>
  </si>
  <si>
    <t>chr13_89_tRNAAla_AGC+</t>
  </si>
  <si>
    <t>chr13:21240794-21241166|tRNA-Ala-TGC-1-1|chr13_90_tRNAAla_TGC+</t>
  </si>
  <si>
    <t>tRNA-Ala-TGC-1-1</t>
  </si>
  <si>
    <t>chr13_90_tRNAAla_TGC+</t>
  </si>
  <si>
    <t>chr13:21242419-21242791|tRNA-Ala-AGC-1-1|chr13_91_tRNAAla_AGC+</t>
  </si>
  <si>
    <t>tRNA-Ala-AGC-1-1</t>
  </si>
  <si>
    <t>chr13_91_tRNAAla_AGC+</t>
  </si>
  <si>
    <t>chr13:21249043-21249417|tRNA-Thr-AGT-6-1|chr13_1532_tRNAThr_AGT-</t>
  </si>
  <si>
    <t>tRNA-Thr-AGT-6-1</t>
  </si>
  <si>
    <t>chr13_1532_tRNAThr_AGT-</t>
  </si>
  <si>
    <t>chr13:21254069-21254441|tRNA-Ala-CGC-1-1|chr13_92_tRNAAla_CGC+</t>
  </si>
  <si>
    <t>tRNA-Ala-CGC-1-1</t>
  </si>
  <si>
    <t>chr13_92_tRNAAla_CGC+</t>
  </si>
  <si>
    <t>chr13:21259617-21259989|tRNA-Ala-AGC-3-1|chr13_93_tRNAAla_AGC+</t>
  </si>
  <si>
    <t>tRNA-Ala-AGC-3-1</t>
  </si>
  <si>
    <t>chr13_93_tRNAAla_AGC+</t>
  </si>
  <si>
    <t>chr13:21264429-21264803|tRNA-Thr-CGT-4-1|chr13_94_tRNAThr_CGT+</t>
  </si>
  <si>
    <t>tRNA-Thr-CGT-4-1</t>
  </si>
  <si>
    <t>chr13_94_tRNAThr_CGT+</t>
  </si>
  <si>
    <t>chr13:21268318-21268690|tRNA-Gln-TTG-2-1|chr13_1531_tRNAGln_TTG-</t>
  </si>
  <si>
    <t>tRNA-Gln-TTG-2-1</t>
  </si>
  <si>
    <t>chr13_1531_tRNAGln_TTG-</t>
  </si>
  <si>
    <t>chr13:21275805-21276179|tRNA-Thr-TGT-1-1|chr13_95_tRNAThr_TGT+</t>
  </si>
  <si>
    <t>tRNA-Thr-TGT-1-1</t>
  </si>
  <si>
    <t>chr13_95_tRNAThr_TGT+</t>
  </si>
  <si>
    <t>chr13:21279545-21279918|tRNA-Arg-TCG-3-1|chr13_96_tRNAArg_TCG+</t>
  </si>
  <si>
    <t>tRNA-Arg-TCG-3-1</t>
  </si>
  <si>
    <t>chr13_96_tRNAArg_TCG+</t>
  </si>
  <si>
    <t>chr13:21322662-21323036|tRNA-Thr-CGT-3-1|chr13_97_tRNAThr_CGT+</t>
  </si>
  <si>
    <t>tRNA-Thr-CGT-3-1</t>
  </si>
  <si>
    <t>chr13_97_tRNAThr_CGT+</t>
  </si>
  <si>
    <t>chr13:21326566-21326939|tRNA-Met-CAT-3-1|chr13_1530_tRNAMet_CAT-</t>
  </si>
  <si>
    <t>tRNA-Met-CAT-3-1</t>
  </si>
  <si>
    <t>chr13_1530_tRNAMet_CAT-</t>
  </si>
  <si>
    <t>chr13:21492694-21493076|tRNA-Ser-GCT-5-1|chr13_1527_tRNASer_GCT-</t>
  </si>
  <si>
    <t>tRNA-Ser-GCT-5-1</t>
  </si>
  <si>
    <t>chr13_1527_tRNASer_GCT-</t>
  </si>
  <si>
    <t>chr13:21710429-21710800|tRNA-Gly-GCC-2-7|chr13_100_tRNAGly_GCC+</t>
  </si>
  <si>
    <t>tRNA-Gly-GCC-2-7</t>
  </si>
  <si>
    <t>chr13_100_tRNAGly_GCC+</t>
  </si>
  <si>
    <t>chr13:21710843-21711215|tRNA-iMet-CAT-1-2|chr13_101_tRNAiMet_CAT+</t>
  </si>
  <si>
    <t>tRNA-iMet-CAT-1-2</t>
  </si>
  <si>
    <t>chr13_101_tRNAiMet_CAT+</t>
  </si>
  <si>
    <t>chr13:21795648-21796031|tRNA-Sup-TTA-1-1|chr13_102_tRNASup_TTA+</t>
  </si>
  <si>
    <t>tRNA-Sup-TTA-1-1</t>
  </si>
  <si>
    <t>chr13_102_tRNASup_TTA+</t>
  </si>
  <si>
    <t>chr13:21847871-21848254|tRNA-Leu-TAA-3-1|chr13_1525_tRNALeu_TAA-</t>
  </si>
  <si>
    <t>tRNA-Leu-TAA-3-1</t>
  </si>
  <si>
    <t>chr13_1525_tRNALeu_TAA-</t>
  </si>
  <si>
    <t>chr13:21855169-21855543|tRNA-Ile-AAT-1-4|chr13_1524_tRNAIle_AAT-</t>
  </si>
  <si>
    <t>tRNA-Ile-AAT-1-4</t>
  </si>
  <si>
    <t>chr13_1524_tRNAIle_AAT-</t>
  </si>
  <si>
    <t>chr13:21855870-21856244|tRNA-Thr-AGT-4-1|chr13_104_tRNAThr_AGT+</t>
  </si>
  <si>
    <t>tRNA-Thr-AGT-4-1</t>
  </si>
  <si>
    <t>chr13_104_tRNAThr_AGT+</t>
  </si>
  <si>
    <t>chr13:21881882-21882256|tRNA-Ile-AAT-1-5|chr13_1523_tRNAIle_AAT-</t>
  </si>
  <si>
    <t>tRNA-Ile-AAT-1-5</t>
  </si>
  <si>
    <t>chr13_1523_tRNAIle_AAT-</t>
  </si>
  <si>
    <t>chr13:21882734-21883107|tRNA-Phe-GAA-3-1|chr13_1522_tRNAPhe_GAA-</t>
  </si>
  <si>
    <t>tRNA-Phe-GAA-3-1</t>
  </si>
  <si>
    <t>chr13_1522_tRNAPhe_GAA-</t>
  </si>
  <si>
    <t>chr13:21896787-21897181|tRNA-Ile-TAT-2-1|chr13_1521_tRNAIle_TAT-</t>
  </si>
  <si>
    <t>tRNA-Ile-TAT-2-1</t>
  </si>
  <si>
    <t>chr13_1521_tRNAIle_TAT-</t>
  </si>
  <si>
    <t>chr13:21906960-21907332|tRNA-iMet-CAT-3-1|chr13_105_tRNAiMet_CAT+</t>
  </si>
  <si>
    <t>tRNA-iMet-CAT-3-1</t>
  </si>
  <si>
    <t>chr13_105_tRNAiMet_CAT+</t>
  </si>
  <si>
    <t>chr13:21907789-21908162|tRNA-Lys-TTT-2-2|chr13_106_tRNALys_TTT+</t>
  </si>
  <si>
    <t>tRNA-Lys-TTT-2-2</t>
  </si>
  <si>
    <t>chr13_106_tRNALys_TTT+</t>
  </si>
  <si>
    <t>chr13:21911162-21911534|tRNA-Asp-GTC-1-11|chr13_107_tRNAAsp_GTC+</t>
  </si>
  <si>
    <t>tRNA-Asp-GTC-1-11</t>
  </si>
  <si>
    <t>chr13_107_tRNAAsp_GTC+</t>
  </si>
  <si>
    <t>chr13:21914687-21915093|tRNA-Leu-CAA-4-1|chr13_108_tRNALeu_CAA+</t>
  </si>
  <si>
    <t>tRNA-Leu-CAA-4-1</t>
  </si>
  <si>
    <t>chr13_108_tRNALeu_CAA+</t>
  </si>
  <si>
    <t>chr13:21917011-21917397|tRNA-Arg-TCT-5-1|chr13_1519_tRNAArg_TCT-</t>
  </si>
  <si>
    <t>tRNA-Arg-TCT-5-1</t>
  </si>
  <si>
    <t>chr13_1519_tRNAArg_TCT-</t>
  </si>
  <si>
    <t>chr13:21919064-21919446|tRNA-Ser-AGA-2-3|chr13_109_tRNASer_AGA+</t>
  </si>
  <si>
    <t>tRNA-Ser-AGA-2-3</t>
  </si>
  <si>
    <t>chr13_109_tRNASer_AGA+</t>
  </si>
  <si>
    <t>chr13:21920049-21920421|tRNA-Gln-CTG-1-1|chr13_110_tRNAGln_CTG+</t>
  </si>
  <si>
    <t>tRNA-Gln-CTG-1-1</t>
  </si>
  <si>
    <t>chr13_110_tRNAGln_CTG+</t>
  </si>
  <si>
    <t>chr13:21924784-21925166|tRNA-Ser-TGA-2-1|chr13_1518_tRNASer_TGA-</t>
  </si>
  <si>
    <t>tRNA-Ser-TGA-2-1</t>
  </si>
  <si>
    <t>chr13_1518_tRNASer_TGA-</t>
  </si>
  <si>
    <t>chr13:21927706-21928088|tRNA-Ser-AGA-2-4|chr13_111_tRNASer_AGA+</t>
  </si>
  <si>
    <t>tRNA-Ser-AGA-2-4</t>
  </si>
  <si>
    <t>chr13_111_tRNASer_AGA+</t>
  </si>
  <si>
    <t>chr13:21931018-21931390|tRNA-iMet-CAT-1-3|chr13_1517_tRNAiMet_CAT-</t>
  </si>
  <si>
    <t>tRNA-iMet-CAT-1-3</t>
  </si>
  <si>
    <t>chr13_1517_tRNAiMet_CAT-</t>
  </si>
  <si>
    <t>chr13:21933810-21934182|tRNA-Gln-CTG-2-4|chr13_1516_tRNAGln_CTG-</t>
  </si>
  <si>
    <t>tRNA-Gln-CTG-2-4</t>
  </si>
  <si>
    <t>chr13_1516_tRNAGln_CTG-</t>
  </si>
  <si>
    <t>chr13:21935346-21935718|tRNA-Asp-GTC-1-12|chr13_1515_tRNAAsp_GTC-</t>
  </si>
  <si>
    <t>tRNA-Asp-GTC-1-12</t>
  </si>
  <si>
    <t>chr13_1515_tRNAAsp_GTC-</t>
  </si>
  <si>
    <t>chr13:21936943-21937325|tRNA-Ser-AGA-1-1|chr13_1514_tRNASer_AGA-</t>
  </si>
  <si>
    <t>tRNA-Ser-AGA-1-1</t>
  </si>
  <si>
    <t>chr13_1514_tRNASer_AGA-</t>
  </si>
  <si>
    <t>chr13:21940168-21940540|tRNA-Asp-GTC-1-13|chr13_1513_tRNAAsp_GTC-</t>
  </si>
  <si>
    <t>tRNA-Asp-GTC-1-13</t>
  </si>
  <si>
    <t>chr13_1513_tRNAAsp_GTC-</t>
  </si>
  <si>
    <t>chr13:21940763-21941145|tRNA-Ser-AGA-2-5|chr13_1512_tRNASer_AGA-</t>
  </si>
  <si>
    <t>tRNA-Ser-AGA-2-5</t>
  </si>
  <si>
    <t>chr13_1512_tRNASer_AGA-</t>
  </si>
  <si>
    <t>chr13:21971637-21972010|tRNA-Lys-TTT-3-1|chr13_112_tRNALys_TTT+</t>
  </si>
  <si>
    <t>tRNA-Lys-TTT-3-1</t>
  </si>
  <si>
    <t>chr13_112_tRNALys_TTT+</t>
  </si>
  <si>
    <t>chr13:21974881-21975253|tRNA-iMet-CAT-1-4|chr13_113_tRNAiMet_CAT+</t>
  </si>
  <si>
    <t>tRNA-iMet-CAT-1-4</t>
  </si>
  <si>
    <t>chr13_113_tRNAiMet_CAT+</t>
  </si>
  <si>
    <t>chr13:21994039-21994421|tRNA-Ser-GCT-1-1|chr13_1510_tRNASer_GCT-</t>
  </si>
  <si>
    <t>tRNA-Ser-GCT-1-1</t>
  </si>
  <si>
    <t>chr13_1510_tRNASer_GCT-</t>
  </si>
  <si>
    <t>chr13:21996430-21996802|tRNA-Gln-CTG-5-1|chr13_1509_tRNAGln_CTG-</t>
  </si>
  <si>
    <t>tRNA-Gln-CTG-5-1</t>
  </si>
  <si>
    <t>chr13_1509_tRNAGln_CTG-</t>
  </si>
  <si>
    <t>chr13:22015640-22016013|tRNA-Val-AAC-5-1|chr13_1508_tRNAVal_AAC-</t>
  </si>
  <si>
    <t>tRNA-Val-AAC-5-1</t>
  </si>
  <si>
    <t>chr13_1508_tRNAVal_AAC-</t>
  </si>
  <si>
    <t>chr13:22020993-22021366|tRNA-Arg-ACG-3-2|chr13_1507_tRNAArg_ACG-</t>
  </si>
  <si>
    <t>tRNA-Arg-ACG-3-2</t>
  </si>
  <si>
    <t>chr13_1507_tRNAArg_ACG-</t>
  </si>
  <si>
    <t>chr13:22022268-22022650|tRNA-Ser-CGA-3-1|chr13_1506_tRNASer_CGA-</t>
  </si>
  <si>
    <t>tRNA-Ser-CGA-3-1</t>
  </si>
  <si>
    <t>chr13_1506_tRNASer_CGA-</t>
  </si>
  <si>
    <t>chr13:22026397-22026770|tRNA-Val-CAC-2-4|chr13_114_tRNAVal_CAC+</t>
  </si>
  <si>
    <t>tRNA-Val-CAC-2-4</t>
  </si>
  <si>
    <t>chr13_114_tRNAVal_CAC+</t>
  </si>
  <si>
    <t>chr13:22029072-22029446|tRNA-Ile-AAT-1-6|chr13_115_tRNAIle_AAT+</t>
  </si>
  <si>
    <t>tRNA-Ile-AAT-1-6</t>
  </si>
  <si>
    <t>chr13_115_tRNAIle_AAT+</t>
  </si>
  <si>
    <t>chr13:22029949-22030323|tRNA-Thr-AGT-5-1|chr13_1505_tRNAThr_AGT-</t>
  </si>
  <si>
    <t>tRNA-Thr-AGT-5-1</t>
  </si>
  <si>
    <t>chr13_1505_tRNAThr_AGT-</t>
  </si>
  <si>
    <t>chr13:22050535-22050917|tRNA-Ser-GCT-4-2|chr13_1504_tRNASer_GCT-</t>
  </si>
  <si>
    <t>tRNA-Ser-GCT-4-2</t>
  </si>
  <si>
    <t>chr13_1504_tRNASer_GCT-</t>
  </si>
  <si>
    <t>chr13:23270270-23270666|tRNA-Ile-TAT-2-2|chr13_1502_tRNAIle_TAT-</t>
  </si>
  <si>
    <t>tRNA-Ile-TAT-2-2</t>
  </si>
  <si>
    <t>chr13_1502_tRNAIle_TAT-</t>
  </si>
  <si>
    <t>chr13:23285250-23285560|tRNA-Val-AAC-2-1|chr13_116_tRNAVal_AAC+</t>
  </si>
  <si>
    <t>tRNA-Val-AAC-2-1</t>
  </si>
  <si>
    <t>chr13_116_tRNAVal_AAC+</t>
  </si>
  <si>
    <t>chr13:23285561-23285871|tRNA-Ala-AGC-5-1|chr13_117_tRNAAla_AGC+</t>
  </si>
  <si>
    <t>tRNA-Ala-AGC-5-1</t>
  </si>
  <si>
    <t>chr13_117_tRNAAla_AGC+</t>
  </si>
  <si>
    <t>chr13:23298630-23298956|tRNA-Val-AAC-4-1|chr13_118_tRNAVal_AAC+</t>
  </si>
  <si>
    <t>tRNA-Val-AAC-4-1</t>
  </si>
  <si>
    <t>chr13_118_tRNAVal_AAC+</t>
  </si>
  <si>
    <t>chr13:23298957-23299283|tRNA-Ala-AGC-5-2|chr13_119_tRNAAla_AGC+</t>
  </si>
  <si>
    <t>tRNA-Ala-AGC-5-2</t>
  </si>
  <si>
    <t>chr13_119_tRNAAla_AGC+</t>
  </si>
  <si>
    <t>chr13:23299971-23300344|tRNA-Val-CAC-3-1|chr13_120_tRNAVal_CAC+</t>
  </si>
  <si>
    <t>tRNA-Val-CAC-3-1</t>
  </si>
  <si>
    <t>chr13_120_tRNAVal_CAC+</t>
  </si>
  <si>
    <t>chr13:23307478-23307851|tRNA-Val-CAC-1-1|chr13_121_tRNAVal_CAC+</t>
  </si>
  <si>
    <t>tRNA-Val-CAC-1-1</t>
  </si>
  <si>
    <t>chr13_121_tRNAVal_CAC+</t>
  </si>
  <si>
    <t>chr13:23308901-23309275|tRNA-Ile-AAT-1-7|chr13_1501_tRNAIle_AAT-</t>
  </si>
  <si>
    <t>tRNA-Ile-AAT-1-7</t>
  </si>
  <si>
    <t>chr13_1501_tRNAIle_AAT-</t>
  </si>
  <si>
    <t>chr13:23317315-23317688|tRNA-Met-CAT-4-1|chr13_122_tRNAMet_CAT+</t>
  </si>
  <si>
    <t>tRNA-Met-CAT-4-1</t>
  </si>
  <si>
    <t>chr13_122_tRNAMet_CAT+</t>
  </si>
  <si>
    <t>chr13:23396909-23397283|tRNA-Ile-AAT-3-1|chr13_123_tRNAIle_AAT+</t>
  </si>
  <si>
    <t>tRNA-Ile-AAT-3-1</t>
  </si>
  <si>
    <t>chr13_123_tRNAIle_AAT+</t>
  </si>
  <si>
    <t>chr13:23400644-23400969|tRNA-Ala-AGC-5-3|chr13_1499_tRNAAla_AGC-</t>
  </si>
  <si>
    <t>tRNA-Ala-AGC-5-3</t>
  </si>
  <si>
    <t>chr13_1499_tRNAAla_AGC-</t>
  </si>
  <si>
    <t>chr13:23400970-23401295|tRNA-Val-AAC-3-1|chr13_1498_tRNAVal_AAC-</t>
  </si>
  <si>
    <t>tRNA-Val-AAC-3-1</t>
  </si>
  <si>
    <t>chr13_1498_tRNAVal_AAC-</t>
  </si>
  <si>
    <t>chr13:23411926-23412299|tRNA-Val-CAC-5-1|chr13_1497_tRNAVal_CAC-</t>
  </si>
  <si>
    <t>tRNA-Val-CAC-5-1</t>
  </si>
  <si>
    <t>chr13_1497_tRNAVal_CAC-</t>
  </si>
  <si>
    <t>chr13:23412790-23413130|tRNA-Ala-AGC-10-1|chr13_1496_tRNAAla_AGC-</t>
  </si>
  <si>
    <t>tRNA-Ala-AGC-10-1</t>
  </si>
  <si>
    <t>chr13_1496_tRNAAla_AGC-</t>
  </si>
  <si>
    <t>chr13:23413131-23413470|tRNA-Val-AAC-2-2|chr13_1495_tRNAVal_AAC-</t>
  </si>
  <si>
    <t>tRNA-Val-AAC-2-2</t>
  </si>
  <si>
    <t>chr13_1495_tRNAVal_AAC-</t>
  </si>
  <si>
    <t>chr13:23425495-23425884|tRNA-Tyr-GTA-1-1|chr13_1494_tRNATyr_GTA-</t>
  </si>
  <si>
    <t>tRNA-Tyr-GTA-1-1</t>
  </si>
  <si>
    <t>chr13_1494_tRNATyr_GTA-</t>
  </si>
  <si>
    <t>chr13:23426354-23426742|tRNA-Tyr-GTA-1-2|chr13_125_tRNATyr_GTA+</t>
  </si>
  <si>
    <t>tRNA-Tyr-GTA-1-2</t>
  </si>
  <si>
    <t>chr13_125_tRNATyr_GTA+</t>
  </si>
  <si>
    <t>chr13:23426944-23427330|tRNA-Tyr-GTA-1-3|chr13_1493_tRNATyr_GTA-</t>
  </si>
  <si>
    <t>tRNA-Tyr-GTA-1-3</t>
  </si>
  <si>
    <t>chr13_1493_tRNATyr_GTA-</t>
  </si>
  <si>
    <t>chr13:23428587-23428976|tRNA-Tyr-GTA-5-1|chr13_1492_tRNATyr_GTA-</t>
  </si>
  <si>
    <t>tRNA-Tyr-GTA-5-1</t>
  </si>
  <si>
    <t>chr13_1492_tRNATyr_GTA-</t>
  </si>
  <si>
    <t>chr13:23431261-23431634|tRNA-Ala-AGC-6-1|chr13_126_tRNAAla_AGC+</t>
  </si>
  <si>
    <t>tRNA-Ala-AGC-6-1</t>
  </si>
  <si>
    <t>chr13_126_tRNAAla_AGC+</t>
  </si>
  <si>
    <t>chr13:23432839-23433227|tRNA-Tyr-GTA-1-4|chr13_1491_tRNATyr_GTA-</t>
  </si>
  <si>
    <t>tRNA-Tyr-GTA-1-4</t>
  </si>
  <si>
    <t>chr13_1491_tRNATyr_GTA-</t>
  </si>
  <si>
    <t>chr13:23436189-23436562|tRNA-Lys-CTT-3-4|chr13_127_tRNALys_CTT+</t>
  </si>
  <si>
    <t>tRNA-Lys-CTT-3-4</t>
  </si>
  <si>
    <t>chr13_127_tRNALys_CTT+</t>
  </si>
  <si>
    <t>chr13:23436843-23437215|tRNA-Pro-AGG-1-5|chr13_1490_tRNAPro_AGG-</t>
  </si>
  <si>
    <t>tRNA-Pro-AGG-1-5</t>
  </si>
  <si>
    <t>chr13_1490_tRNAPro_AGG-</t>
  </si>
  <si>
    <t>chr13:23437958-23438332|tRNA-Ile-AAT-1-8|chr13_1489_tRNAIle_AAT-</t>
  </si>
  <si>
    <t>tRNA-Ile-AAT-1-8</t>
  </si>
  <si>
    <t>chr13_1489_tRNAIle_AAT-</t>
  </si>
  <si>
    <t>chr13:23438546-23438918|tRNA-Ala-CGC-1-2|chr13_1488_tRNAAla_CGC-</t>
  </si>
  <si>
    <t>tRNA-Ala-CGC-1-2</t>
  </si>
  <si>
    <t>chr13_1488_tRNAAla_CGC-</t>
  </si>
  <si>
    <t>chr13:23445991-23446364|tRNA-Val-CAC-2-5|chr13_1487_tRNAVal_CAC-</t>
  </si>
  <si>
    <t>tRNA-Val-CAC-2-5</t>
  </si>
  <si>
    <t>chr13_1487_tRNAVal_CAC-</t>
  </si>
  <si>
    <t>chr13:23446641-23447014|tRNA-Arg-ACG-1-1|chr13_1486_tRNAArg_ACG-</t>
  </si>
  <si>
    <t>tRNA-Arg-ACG-1-1</t>
  </si>
  <si>
    <t>chr13_1486_tRNAArg_ACG-</t>
  </si>
  <si>
    <t>chr13:23450471-23450845|tRNA-Thr-AGT-2-1|chr13_128_tRNAThr_AGT+</t>
  </si>
  <si>
    <t>tRNA-Thr-AGT-2-1</t>
  </si>
  <si>
    <t>chr13_128_tRNAThr_AGT+</t>
  </si>
  <si>
    <t>chr13:23453281-23453664|tRNA-Leu-CAG-1-5|chr13_1485_tRNALeu_CAG-</t>
  </si>
  <si>
    <t>tRNA-Leu-CAG-1-5</t>
  </si>
  <si>
    <t>chr13_1485_tRNALeu_CAG-</t>
  </si>
  <si>
    <t>chr13:23463384-23463756|tRNA-Glu-TTC-1-3|chr13_129_tRNAGlu_TTC+</t>
  </si>
  <si>
    <t>tRNA-Glu-TTC-1-3</t>
  </si>
  <si>
    <t>chr13_129_tRNAGlu_TTC+</t>
  </si>
  <si>
    <t>chr13:23466925-23467315|tRNA-Tyr-GTA-1-5|chr13_130_tRNATyr_GTA+</t>
  </si>
  <si>
    <t>tRNA-Tyr-GTA-1-5</t>
  </si>
  <si>
    <t>chr13_130_tRNATyr_GTA+</t>
  </si>
  <si>
    <t>chr13:23497955-23498327|tRNA-Trp-CCA-4-1|chr13_131_tRNATrp_CCA+</t>
  </si>
  <si>
    <t>tRNA-Trp-CCA-4-1</t>
  </si>
  <si>
    <t>chr13_131_tRNATrp_CCA+</t>
  </si>
  <si>
    <t>chr13:23499929-23500301|tRNA-iMet-CAT-1-5|chr13_132_tRNAiMet_CAT+</t>
  </si>
  <si>
    <t>tRNA-iMet-CAT-1-5</t>
  </si>
  <si>
    <t>chr13_132_tRNAiMet_CAT+</t>
  </si>
  <si>
    <t>chr13:23500371-23500744|tRNA-Arg-ACG-1-2|chr13_1484_tRNAArg_ACG-</t>
  </si>
  <si>
    <t>tRNA-Arg-ACG-1-2</t>
  </si>
  <si>
    <t>chr13_1484_tRNAArg_ACG-</t>
  </si>
  <si>
    <t>chr13:23500806-23501188|tRNA-Ser-AGA-2-6|chr13_1483_tRNASer_AGA-</t>
  </si>
  <si>
    <t>tRNA-Ser-AGA-2-6</t>
  </si>
  <si>
    <t>chr13_1483_tRNASer_AGA-</t>
  </si>
  <si>
    <t>chr13:23503829-23504202|tRNA-Arg-TCG-3-2|chr13_1482_tRNAArg_TCG-</t>
  </si>
  <si>
    <t>tRNA-Arg-TCG-3-2</t>
  </si>
  <si>
    <t>chr13_1482_tRNAArg_TCG-</t>
  </si>
  <si>
    <t>chr13:23506368-23506740|tRNA-Trp-CCA-4-2|chr13_133_tRNATrp_CCA+</t>
  </si>
  <si>
    <t>tRNA-Trp-CCA-4-2</t>
  </si>
  <si>
    <t>chr13_133_tRNATrp_CCA+</t>
  </si>
  <si>
    <t>chr13:23517052-23517423|tRNA-Gly-GCC-2-8|chr13_134_tRNAGly_GCC+</t>
  </si>
  <si>
    <t>tRNA-Gly-GCC-2-8</t>
  </si>
  <si>
    <t>chr13_134_tRNAGly_GCC+</t>
  </si>
  <si>
    <t>chr13:23517541-23517913|tRNA-iMet-CAT-1-6|chr13_135_tRNAiMet_CAT+</t>
  </si>
  <si>
    <t>tRNA-iMet-CAT-1-6</t>
  </si>
  <si>
    <t>chr13_135_tRNAiMet_CAT+</t>
  </si>
  <si>
    <t>chr13:23517995-23518377|tRNA-Ser-TGA-2-2|chr13_136_tRNASer_TGA+</t>
  </si>
  <si>
    <t>tRNA-Ser-TGA-2-2</t>
  </si>
  <si>
    <t>chr13_136_tRNASer_TGA+</t>
  </si>
  <si>
    <t>chr13:23518899-23519271|tRNA-Gln-TTG-3-1|chr13_137_tRNAGln_TTG+</t>
  </si>
  <si>
    <t>tRNA-Gln-TTG-3-1</t>
  </si>
  <si>
    <t>chr13_137_tRNAGln_TTG+</t>
  </si>
  <si>
    <t>chr13:23519462-23519834|tRNA-Gln-TTG-3-2|chr13_138_tRNAGln_TTG+</t>
  </si>
  <si>
    <t>tRNA-Gln-TTG-3-2</t>
  </si>
  <si>
    <t>chr13_138_tRNAGln_TTG+</t>
  </si>
  <si>
    <t>chr13:23521719-23522101|tRNA-Ser-GCT-4-3|chr13_139_tRNASer_GCT+</t>
  </si>
  <si>
    <t>tRNA-Ser-GCT-4-3</t>
  </si>
  <si>
    <t>chr13_139_tRNASer_GCT+</t>
  </si>
  <si>
    <t>chr13:23526305-23526678|tRNA-Arg-TCG-4-1|chr13_1481_tRNAArg_TCG-</t>
  </si>
  <si>
    <t>tRNA-Arg-TCG-4-1</t>
  </si>
  <si>
    <t>chr13_1481_tRNAArg_TCG-</t>
  </si>
  <si>
    <t>chr13:23530197-23530569|tRNA-iMet-CAT-1-7|chr13_1480_tRNAiMet_CAT-</t>
  </si>
  <si>
    <t>tRNA-iMet-CAT-1-7</t>
  </si>
  <si>
    <t>chr13_1480_tRNAiMet_CAT-</t>
  </si>
  <si>
    <t>chr13:24930610-24931092|B2_Mm1t_SINE_B2+</t>
  </si>
  <si>
    <t>chr13:58458771-58459170|B2_Mm1aB2_SINE-</t>
  </si>
  <si>
    <t>B2_Mm1aB2_SINE-</t>
  </si>
  <si>
    <t>chr13:72868285-72868661|tRNA-Lys-CTT-16-1|chr13_548_tRNALys_CTT+</t>
  </si>
  <si>
    <t>tRNA-Lys-CTT-16-1</t>
  </si>
  <si>
    <t>chr13_548_tRNALys_CTT+</t>
  </si>
  <si>
    <t>chr13:93615070-93615469|B2_Mm2_B2_SINE-</t>
  </si>
  <si>
    <t>chr13:104176472-104176842|tRNA-Ala-AGC-17-1|chr13_741_tRNAAla_AGC+</t>
  </si>
  <si>
    <t>tRNA-Ala-AGC-17-1</t>
  </si>
  <si>
    <t>chr13_741_tRNAAla_AGC+</t>
  </si>
  <si>
    <t>chr14:48475727-48476126|NA_26</t>
  </si>
  <si>
    <t>chr14</t>
  </si>
  <si>
    <t>NA_26</t>
  </si>
  <si>
    <t>chr14:50802916-50803315|B2_Mm2_B2_SINE+</t>
  </si>
  <si>
    <t>chr14:50807298-50807922|Rpph1|RnasePRNA-</t>
  </si>
  <si>
    <t>Rpph1</t>
  </si>
  <si>
    <t>RnasePRNA-</t>
  </si>
  <si>
    <t>chr14:51063732-51064114|tRNA-Leu-AAG-1-3|chr14_290_tRNALeu_AAG+</t>
  </si>
  <si>
    <t>tRNA-Leu-AAG-1-3</t>
  </si>
  <si>
    <t>chr14_290_tRNALeu_AAG+</t>
  </si>
  <si>
    <t>chr14:51064663-51065026|tRNA-Pro-AGG-1-6|chr14_1081_tRNAPro_AGG-</t>
  </si>
  <si>
    <t>tRNA-Pro-AGG-1-6</t>
  </si>
  <si>
    <t>chr14_1081_tRNAPro_AGG-</t>
  </si>
  <si>
    <t>chr14:51065027-51065390|tRNA-Thr-TGT-3-2|chr14_1080_tRNAThr_TGT-</t>
  </si>
  <si>
    <t>tRNA-Thr-TGT-3-2</t>
  </si>
  <si>
    <t>chr14_1080_tRNAThr_TGT-</t>
  </si>
  <si>
    <t>chr14:51082679-51083061|tRNA-Leu-TAG-2-1|chr14_1079_tRNALeu_TAG-</t>
  </si>
  <si>
    <t>tRNA-Leu-TAG-2-1</t>
  </si>
  <si>
    <t>chr14_1079_tRNALeu_TAG-</t>
  </si>
  <si>
    <t>chr14:51088499-51088872|tRNA-Thr-TGT-2-1|chr14_292_tRNAThr_TGT+</t>
  </si>
  <si>
    <t>tRNA-Thr-TGT-2-1</t>
  </si>
  <si>
    <t>chr14_292_tRNAThr_TGT+</t>
  </si>
  <si>
    <t>chr14:51089338-51089728|tRNA-Tyr-GTA-3-2|chr14_293_tRNATyr_GTA+</t>
  </si>
  <si>
    <t>tRNA-Tyr-GTA-3-2</t>
  </si>
  <si>
    <t>chr14_293_tRNATyr_GTA+</t>
  </si>
  <si>
    <t>chr14:51090496-51090868|tRNA-Pro-TGG-2-3|chr14_294_tRNAPro_TGG+</t>
  </si>
  <si>
    <t>tRNA-Pro-TGG-2-3</t>
  </si>
  <si>
    <t>chr14_294_tRNAPro_TGG+</t>
  </si>
  <si>
    <t>chr14:54517545-54517918|tRNA-Arg-ACG-1-3|chr14_331_tRNAArg_ACG+</t>
  </si>
  <si>
    <t>tRNA-Arg-ACG-1-3</t>
  </si>
  <si>
    <t>chr14_331_tRNAArg_ACG+</t>
  </si>
  <si>
    <t>chr14:54893413-54893897|B1_Mur3_SINE_Alu+</t>
  </si>
  <si>
    <t>B1_Mur3_SINE_Alu+</t>
  </si>
  <si>
    <t>chr14:58818002-58818376|tRNA-Thr-AGT-7-1|chr14_970_tRNAThr_AGT-</t>
  </si>
  <si>
    <t>tRNA-Thr-AGT-7-1</t>
  </si>
  <si>
    <t>chr14_970_tRNAThr_AGT-</t>
  </si>
  <si>
    <t>chr14:70713754-70714153|B1_Mus1_Alu_SINE+</t>
  </si>
  <si>
    <t>chr14:73293744-73294143|B2_Mm1t_B2_SINE+</t>
  </si>
  <si>
    <t>chr14:73622553-73622952|B1_Mus2_Alu_SINE-</t>
  </si>
  <si>
    <t>chr14:76152623-76152995|tRNA-Glu-TTC-1-4|chr14_542_tRNAGlu_TTC+</t>
  </si>
  <si>
    <t>tRNA-Glu-TTC-1-4</t>
  </si>
  <si>
    <t>chr14_542_tRNAGlu_TTC+</t>
  </si>
  <si>
    <t>chr14:79481517-79481889|tRNA-Glu-TTC-2-2|chr14_557_tRNAGlu_TTC+</t>
  </si>
  <si>
    <t>tRNA-Glu-TTC-2-2</t>
  </si>
  <si>
    <t>chr14_557_tRNAGlu_TTC+</t>
  </si>
  <si>
    <t>chr14:118089374-118089747|tRNA-Phe-GAA-1-4|chr14_719_tRNAPhe_GAA-</t>
  </si>
  <si>
    <t>tRNA-Phe-GAA-1-4</t>
  </si>
  <si>
    <t>chr14_719_tRNAPhe_GAA-</t>
  </si>
  <si>
    <t>chr15:16275799-16276173|tRNA-Asn-GTT-4-1|chr15_1526_tRNAAsn_GTT-</t>
  </si>
  <si>
    <t>chr15</t>
  </si>
  <si>
    <t>tRNA-Asn-GTT-4-1</t>
  </si>
  <si>
    <t>chr15_1526_tRNAAsn_GTT-</t>
  </si>
  <si>
    <t>chr15:31226501-31227046|B2_Mm2_SINE_B2+</t>
  </si>
  <si>
    <t>chr15:41789694-41790093|B1_Mus1_Alu_SINE+</t>
  </si>
  <si>
    <t>chr15:57975832-57976205|tRNA-Met-CAT-1-2|chr15_1375_tRNAMet_CAT-</t>
  </si>
  <si>
    <t>tRNA-Met-CAT-1-2</t>
  </si>
  <si>
    <t>chr15_1375_tRNAMet_CAT-</t>
  </si>
  <si>
    <t>chr15:58986516-58986915|NA_28</t>
  </si>
  <si>
    <t>NA_28</t>
  </si>
  <si>
    <t>chr15:59047789-59048188|NA_29</t>
  </si>
  <si>
    <t>NA_29</t>
  </si>
  <si>
    <t>chr15:69396472-69396844|tRNA-iMet-CAT-2-1|chr15_1319_tRNAiMet_CAT-</t>
  </si>
  <si>
    <t>tRNA-iMet-CAT-2-1</t>
  </si>
  <si>
    <t>chr15_1319_tRNAiMet_CAT-</t>
  </si>
  <si>
    <t>chr15:81465048-81465447|B1_Mus1_Alu_SINE+</t>
  </si>
  <si>
    <t>chr15:88641381-88641754|tRNA-Met-CAT-5-1|chr15_550_tRNAMet_CAT+</t>
  </si>
  <si>
    <t>tRNA-Met-CAT-5-1</t>
  </si>
  <si>
    <t>chr15_550_tRNAMet_CAT+</t>
  </si>
  <si>
    <t>chr15:99866945-99867344|B3A_B2_SINE+</t>
  </si>
  <si>
    <t>B3A_B2_SINE+</t>
  </si>
  <si>
    <t>chr15:100383043-100383442|ID_B1_B4_SINE-_and_B1_Mur3_Alu_SINE+</t>
  </si>
  <si>
    <t>ID_B1_B4_SINE-_and_B1_Mur3_Alu_SINE+</t>
  </si>
  <si>
    <t>chr16:3011858-3012230|tRNA-Leu-TAA-5-1|chr16_1335_tRNALeu_TAA-</t>
  </si>
  <si>
    <t>chr16</t>
  </si>
  <si>
    <t>tRNA-Leu-TAA-5-1</t>
  </si>
  <si>
    <t>chr16_1335_tRNALeu_TAA-</t>
  </si>
  <si>
    <t>chr16:3012284-3012657|tRNA-Lys-TTT-4-1|chr16_1334_tRNALys_TTT-</t>
  </si>
  <si>
    <t>tRNA-Lys-TTT-4-1</t>
  </si>
  <si>
    <t>chr16_1334_tRNALys_TTT-</t>
  </si>
  <si>
    <t>chr16:3449260-3449633|tRNA-Lys-TTT-4-2|chr16_3_tRNALys_TTT+</t>
  </si>
  <si>
    <t>tRNA-Lys-TTT-4-2</t>
  </si>
  <si>
    <t>chr16_3_tRNALys_TTT+</t>
  </si>
  <si>
    <t>chr16:3449687-3450059|tRNA-Leu-TAA-5-2|chr16_4_tRNALeu_TAA+</t>
  </si>
  <si>
    <t>tRNA-Leu-TAA-5-2</t>
  </si>
  <si>
    <t>chr16_4_tRNALeu_TAA+</t>
  </si>
  <si>
    <t>chr16:10347576-10347975|NA_31</t>
  </si>
  <si>
    <t>NA_31</t>
  </si>
  <si>
    <t>chr16:13437172-13437544|tRNA-Thr-CGT-1-1|chr16_90_tRNAThr_CGT+</t>
  </si>
  <si>
    <t>tRNA-Thr-CGT-1-1</t>
  </si>
  <si>
    <t>chr16_90_tRNAThr_CGT+</t>
  </si>
  <si>
    <t>chr16:14131628-14132132|B2_Mm1t_SINE_B2-</t>
  </si>
  <si>
    <t>B2_Mm1t_SINE_B2-</t>
  </si>
  <si>
    <t>chr16:16854113-16854486|tRNA-Lys-CTT-8-1|chr16_122_tRNALys_CTT+</t>
  </si>
  <si>
    <t>tRNA-Lys-CTT-8-1</t>
  </si>
  <si>
    <t>chr16_122_tRNALys_CTT+</t>
  </si>
  <si>
    <t>chr16:18058168-18058567|B1_Mm_Alu_SINE-</t>
  </si>
  <si>
    <t>chr16:30393784-30394183|B2_Mm2_B2_SINE-</t>
  </si>
  <si>
    <t>chr16:31205742-31206141|B2_Mm1t_B2_SINE+</t>
  </si>
  <si>
    <t>chr16:31399385-31399784|B2_Mm2_B2_SINE+</t>
  </si>
  <si>
    <t>chr16:38274770-38275169|B2_Mm2_B2_SINE+</t>
  </si>
  <si>
    <t>chr16:43806402-43806801|NA_32</t>
  </si>
  <si>
    <t>NA_32</t>
  </si>
  <si>
    <t>chr16:47250395-47250768|tRNA-Lys-CTT-14-1|chr16_440_tRNALys_CTT+</t>
  </si>
  <si>
    <t>tRNA-Lys-CTT-14-1</t>
  </si>
  <si>
    <t>chr16_440_tRNALys_CTT+</t>
  </si>
  <si>
    <t>chr16:75434028-75434402|tRNA-Ile-AAT-4-1|chr16_532_tRNAIle_AAT+</t>
  </si>
  <si>
    <t>tRNA-Ile-AAT-4-1</t>
  </si>
  <si>
    <t>chr16_532_tRNAIle_AAT+</t>
  </si>
  <si>
    <t>chr16:84746069-84746604|B1_Mus1_SINE_Alu+</t>
  </si>
  <si>
    <t>B1_Mus1_SINE_Alu+</t>
  </si>
  <si>
    <t>chr16:91769841-91770240|B2_Mm1t_B2_SINE-</t>
  </si>
  <si>
    <t>chr17:23533811-23534184|tRNA-Lys-CTT-3-5|chr17_129_tRNALys_CTT+</t>
  </si>
  <si>
    <t>chr17</t>
  </si>
  <si>
    <t>tRNA-Lys-CTT-3-5</t>
  </si>
  <si>
    <t>chr17_129_tRNALys_CTT+</t>
  </si>
  <si>
    <t>chr17:23535181-23535554|tRNA-Lys-CTT-3-6|chr17_1627_tRNALys_CTT-</t>
  </si>
  <si>
    <t>tRNA-Lys-CTT-3-6</t>
  </si>
  <si>
    <t>chr17_1627_tRNALys_CTT-</t>
  </si>
  <si>
    <t>chr17:23537524-23537897|tRNA-Pro-GGG-1-1|chr17_1626_tRNAPro_GGG-</t>
  </si>
  <si>
    <t>tRNA-Pro-GGG-1-1</t>
  </si>
  <si>
    <t>chr17_1626_tRNAPro_GGG-</t>
  </si>
  <si>
    <t>chr17:23538614-23538987|tRNA-Pro-TGG-5-1|chr17_1625_tRNAPro_TGG-</t>
  </si>
  <si>
    <t>tRNA-Pro-TGG-5-1</t>
  </si>
  <si>
    <t>chr17_1625_tRNAPro_TGG-</t>
  </si>
  <si>
    <t>chr17:23540764-23541040|tRNA-Pro-CGG-1-3|chr17_130_tRNAPro_CGG+</t>
  </si>
  <si>
    <t>tRNA-Pro-CGG-1-3</t>
  </si>
  <si>
    <t>chr17_130_tRNAPro_CGG+</t>
  </si>
  <si>
    <t>chr17:23541041-23541318|tRX-Lys-NNN-11-1|chr17_1624_tRXLys_NNN-</t>
  </si>
  <si>
    <t>tRX-Lys-NNN-11-1</t>
  </si>
  <si>
    <t>chr17_1624_tRXLys_NNN-</t>
  </si>
  <si>
    <t>chr17:23546325-23546697|tRNA-Pro-TGG-2-4|chr17_1623_tRNAPro_TGG-</t>
  </si>
  <si>
    <t>tRNA-Pro-TGG-2-4</t>
  </si>
  <si>
    <t>chr17_1623_tRNAPro_TGG-</t>
  </si>
  <si>
    <t>chr17:23547209-23547582|tRNA-Lys-CTT-3-7|chr17_131_tRNALys_CTT+</t>
  </si>
  <si>
    <t>tRNA-Lys-CTT-3-7</t>
  </si>
  <si>
    <t>chr17_131_tRNALys_CTT+</t>
  </si>
  <si>
    <t>chr17:23548617-23548990|tRNA-Arg-CCT-3-1|chr17_1622_tRNAArg_CCT-</t>
  </si>
  <si>
    <t>tRNA-Arg-CCT-3-1</t>
  </si>
  <si>
    <t>chr17_1622_tRNAArg_CCT-</t>
  </si>
  <si>
    <t>chr17:23550112-23550485|tRNA-Arg-CCG-2-1|chr17_1621_tRNAArg_CCG-</t>
  </si>
  <si>
    <t>tRNA-Arg-CCG-2-1</t>
  </si>
  <si>
    <t>chr17_1621_tRNAArg_CCG-</t>
  </si>
  <si>
    <t>chr17:24694984-24695383|B1_Mus1_Alu_SINE-</t>
  </si>
  <si>
    <t>chr17:24725935-24726334|B2_Mm2_B2_SINE-_and_B1_Mur4_Alu_SINE+</t>
  </si>
  <si>
    <t>B2_Mm2_B2_SINE-_and_B1_Mur4_Alu_SINE+</t>
  </si>
  <si>
    <t>chr17:25874937-25875308|tRNA-Gly-CCC-1-2|chr17_174_tRNAGly_CCC+</t>
  </si>
  <si>
    <t>tRNA-Gly-CCC-1-2</t>
  </si>
  <si>
    <t>chr17_174_tRNAGly_CCC+</t>
  </si>
  <si>
    <t>chr17:30657370-30657877|B3_SINE_B2-</t>
  </si>
  <si>
    <t>chr17:56091850-56092222|tRNA-Glu-CTC-2-1|chr17_1162_tRNAGlu_CTC-</t>
  </si>
  <si>
    <t>tRNA-Glu-CTC-2-1</t>
  </si>
  <si>
    <t>chr17_1162_tRNAGlu_CTC-</t>
  </si>
  <si>
    <t>chr17:56405689-56406088|B4_B4_SINE+</t>
  </si>
  <si>
    <t>B4_B4_SINE+</t>
  </si>
  <si>
    <t>chr17:59068557-59068930|tRNA-Val-CAC-6-1|chr17_602_tRNAVal_CAC+</t>
  </si>
  <si>
    <t>tRNA-Val-CAC-6-1</t>
  </si>
  <si>
    <t>chr17_602_tRNAVal_CAC+</t>
  </si>
  <si>
    <t>chr17:70797214-70797613|B2_Mm2_B2_SINE-</t>
  </si>
  <si>
    <t>chr17:71599120-71599492|tRNA-Cys-GCA-1-2|chr17_703_tRNACys_GCA+</t>
  </si>
  <si>
    <t>tRNA-Cys-GCA-1-2</t>
  </si>
  <si>
    <t>chr17_703_tRNACys_GCA+</t>
  </si>
  <si>
    <t>chr17:83861793-83862186|tRNA-Ile-TAT-2-3|chr17_803_tRNAIle_TAT+</t>
  </si>
  <si>
    <t>tRNA-Ile-TAT-2-3</t>
  </si>
  <si>
    <t>chr17_803_tRNAIle_TAT+</t>
  </si>
  <si>
    <t>chr17:85572873-85573245|tRNA-Gly-ACC-2-1|chr17_827_tRNAGly_ACC+</t>
  </si>
  <si>
    <t>tRNA-Gly-ACC-2-1</t>
  </si>
  <si>
    <t>chr17_827_tRNAGly_ACC+</t>
  </si>
  <si>
    <t>chr18:20092562-20092961|B3A_B2_SINE+</t>
  </si>
  <si>
    <t>chr18</t>
  </si>
  <si>
    <t>chr18:36801716-36802158|Vaultrc5|Vault+</t>
  </si>
  <si>
    <t>Vaultrc5</t>
  </si>
  <si>
    <t>Vault+</t>
  </si>
  <si>
    <t>chr18:60801929-60802328|RLTR30_ERV1_LTR+_and_B2_Mm1a_B2_SINE+</t>
  </si>
  <si>
    <t>RLTR30_ERV1_LTR+_and_B2_Mm1a_B2_SINE+</t>
  </si>
  <si>
    <t>chr19:3065978-3066351|tRNA-Lys-TTT-4-3|chr19_1_tRNALys_TTT+</t>
  </si>
  <si>
    <t>chr19</t>
  </si>
  <si>
    <t>tRNA-Lys-TTT-4-3</t>
  </si>
  <si>
    <t>chr19_1_tRNALys_TTT+</t>
  </si>
  <si>
    <t>chr19:3066405-3066777|tRNA-Leu-TAA-5-3|chr19_2_tRNALeu_TAA+</t>
  </si>
  <si>
    <t>tRNA-Leu-TAA-5-3</t>
  </si>
  <si>
    <t>chr19_2_tRNALeu_TAA+</t>
  </si>
  <si>
    <t>chr19:3576112-3576485|tRNA-Ala-AGC-7-1|chr19_10_tRNAAla_AGC+</t>
  </si>
  <si>
    <t>tRNA-Ala-AGC-7-1</t>
  </si>
  <si>
    <t>chr19_10_tRNAAla_AGC+</t>
  </si>
  <si>
    <t>chr19:3831563-3831962|B2_Mm1a_B2_SINE-</t>
  </si>
  <si>
    <t>chr19:4820750-4821211|B2_Mm1a_SINE_B2+</t>
  </si>
  <si>
    <t>chr19:5038153-5038535|tRNA-Ser-GCT-3-1|chr19_1108_tRNASer_GCT-</t>
  </si>
  <si>
    <t>tRNA-Ser-GCT-3-1</t>
  </si>
  <si>
    <t>chr19_1108_tRNASer_GCT-</t>
  </si>
  <si>
    <t>chr19:5786621-5787020|B2_Mm2_B2_SINE-</t>
  </si>
  <si>
    <t>chr19:7496265-7496664|B2_Mm1a_B2_SINE-</t>
  </si>
  <si>
    <t>chr19:7498430-7498829|NA_34</t>
  </si>
  <si>
    <t>NA_34</t>
  </si>
  <si>
    <t>chr19:12002085-12002458|tRNA-Phe-GAA-1-5|chr19_172_tRNAPhe_GAA+</t>
  </si>
  <si>
    <t>tRNA-Phe-GAA-1-5</t>
  </si>
  <si>
    <t>chr19_172_tRNAPhe_GAA+</t>
  </si>
  <si>
    <t>chr19:12005888-12006261|tRNA-Lys-TTT-1-5|chr19_173_tRNALys_TTT+</t>
  </si>
  <si>
    <t>tRNA-Lys-TTT-1-5</t>
  </si>
  <si>
    <t>chr19_173_tRNALys_TTT+</t>
  </si>
  <si>
    <t>chr19:12008394-12008767|tRNA-Phe-GAA-2-1|chr19_174_tRNAPhe_GAA+</t>
  </si>
  <si>
    <t>tRNA-Phe-GAA-2-1</t>
  </si>
  <si>
    <t>chr19_174_tRNAPhe_GAA+</t>
  </si>
  <si>
    <t>chr19:12009545-12009918|tRNA-Lys-TTT-1-6|chr19_987_tRNALys_TTT-</t>
  </si>
  <si>
    <t>tRNA-Lys-TTT-1-6</t>
  </si>
  <si>
    <t>chr19_987_tRNALys_TTT-</t>
  </si>
  <si>
    <t>chr19:12010935-12011318|tRNA-Leu-TAA-1-1|chr19_986_tRNALeu_TAA-</t>
  </si>
  <si>
    <t>tRNA-Leu-TAA-1-1</t>
  </si>
  <si>
    <t>chr19_986_tRNALeu_TAA-</t>
  </si>
  <si>
    <t>chr19:12011437-12011802|tRNA-Arg-TCT-3-1|chr19_985_tRNAArg_TCT-</t>
  </si>
  <si>
    <t>tRNA-Arg-TCT-3-1</t>
  </si>
  <si>
    <t>chr19_985_tRNAArg_TCT-</t>
  </si>
  <si>
    <t>chr19:12011803-12012134|tRNA-Val-TAC-1-1|chr19_175_tRNAVal_TAC+</t>
  </si>
  <si>
    <t>tRNA-Val-TAC-1-1</t>
  </si>
  <si>
    <t>chr19_175_tRNAVal_TAC+</t>
  </si>
  <si>
    <t>chr19:12012135-12012488|tRNA-Val-TAC-1-2|chr19_176_tRNAVal_TAC+</t>
  </si>
  <si>
    <t>tRNA-Val-TAC-1-2</t>
  </si>
  <si>
    <t>chr19_176_tRNAVal_TAC+</t>
  </si>
  <si>
    <t>chr19:23120396-23120871|B1_Mus1_SINE_Alu+</t>
  </si>
  <si>
    <t>chr19:29945012-29945411|B2_Mm1a_B2_SINE+</t>
  </si>
  <si>
    <t>chr19:32628703-32629102|B2_Mm2_B2_SINE+</t>
  </si>
  <si>
    <t>chr19:38152534-38152933|B2_Mm2_B2_SINE+</t>
  </si>
  <si>
    <t>chr19:57404025-57404489|B2_Mm1a_SINE_B2-</t>
  </si>
  <si>
    <t>chrX:13859015-13859387|tRNA-Gln-TTG-4-1|chrX_1530_tRNAGln_TTG-</t>
  </si>
  <si>
    <t>chrX</t>
  </si>
  <si>
    <t>tRNA-Gln-TTG-4-1</t>
  </si>
  <si>
    <t>chrX_1530_tRNAGln_TTG-</t>
  </si>
  <si>
    <t>chrX:14702465-14702837|tRNA-Pro-TGG-4-1|chrX_1525_tRNAPro_TGG-</t>
  </si>
  <si>
    <t>tRNA-Pro-TGG-4-1</t>
  </si>
  <si>
    <t>chrX_1525_tRNAPro_TGG-</t>
  </si>
  <si>
    <t>chrX:20986778-20987153|tRNA-Ala-AGC-19-1|chrX_1487_tRNAAla_AGC-</t>
  </si>
  <si>
    <t>tRNA-Ala-AGC-19-1</t>
  </si>
  <si>
    <t>chrX_1487_tRNAAla_AGC-</t>
  </si>
  <si>
    <t>chrX:41225729-41226101|tRNA-Gly-TCC-2-1|chrX_193_tRNAGly_TCC+</t>
  </si>
  <si>
    <t>tRNA-Gly-TCC-2-1</t>
  </si>
  <si>
    <t>chrX_193_tRNAGly_TCC+</t>
  </si>
  <si>
    <t>chrX:56587388-56587761|tRNA-Ala-AGC-18-1|chrX_263_tRNAAla_AGC+</t>
  </si>
  <si>
    <t>tRNA-Ala-AGC-18-1</t>
  </si>
  <si>
    <t>chrX_263_tRNAAla_AGC+</t>
  </si>
  <si>
    <t>chrX:97672317-97672691|tRNA-Lys-CTT-11-1|chrX_1198_tRNALys_CTT-</t>
  </si>
  <si>
    <t>tRNA-Lys-CTT-11-1</t>
  </si>
  <si>
    <t>chrX_1198_tRNALys_CTT-</t>
  </si>
  <si>
    <t>chrX:103628918-103629317|B2_Mm2_B_SINE2+_and_PB1D10_Alu_SINE+</t>
  </si>
  <si>
    <t>B2_Mm2_B_SINE2+_and_PB1D10_Alu_SINE+</t>
  </si>
  <si>
    <t>chrX:111377066-111377439|tRNA-Arg-CCT-2-2|chrX_550_tRNAArg_CCT+</t>
  </si>
  <si>
    <t>tRNA-Arg-CCT-2-2</t>
  </si>
  <si>
    <t>chrX_550_tRNAArg_CCT+</t>
  </si>
  <si>
    <t>chrX:136195581-136195954|tRNA-Lys-CTT-1-1|chrX_1043_tRNALys_CTT-</t>
  </si>
  <si>
    <t>tRNA-Lys-CTT-1-1</t>
  </si>
  <si>
    <t>chrX_1043_tRNALys_CTT-</t>
  </si>
  <si>
    <t>chrX:136357451-136357823|tRNA-Ala-TGC-8-1|chrX_601_tRNAAla_TGC+</t>
  </si>
  <si>
    <t>tRNA-Ala-TGC-8-1</t>
  </si>
  <si>
    <t>chrX_601_tRNAAla_TGC+</t>
  </si>
  <si>
    <t>chrX:136367570-136367942|tRNA-Ala-CGC-4-1|chrX_602_tRNAAla_CGC+</t>
  </si>
  <si>
    <t>tRNA-Ala-CGC-4-1</t>
  </si>
  <si>
    <t>chrX_602_tRNAAla_CGC+</t>
  </si>
  <si>
    <t>chrX:136379215-136379587|tRNA-Ala-CGC-3-1|chrX_1039_tRNAAla_CGC-</t>
  </si>
  <si>
    <t>tRNA-Ala-CGC-3-1</t>
  </si>
  <si>
    <t>chrX_1039_tRNAAla_CGC-</t>
  </si>
  <si>
    <t>chrX:136380596-136380968|tRNA-Ala-TGC-5-1|chrX_604_tRNAAla_TGC+</t>
  </si>
  <si>
    <t>tRNA-Ala-TGC-5-1</t>
  </si>
  <si>
    <t>chrX_604_tRNAAla_TGC+</t>
  </si>
  <si>
    <t>chrX:136395371-136395743|tRNA-Ala-CGC-3-2|chrX_1038_tRNAAla_CGC-</t>
  </si>
  <si>
    <t>tRNA-Ala-CGC-3-2</t>
  </si>
  <si>
    <t>chrX_1038_tRNAAla_CGC-</t>
  </si>
  <si>
    <t>chrX:136396753-136397125|tRNA-Ala-TGC-5-2|chrX_606_tRNAAla_TGC+</t>
  </si>
  <si>
    <t>tRNA-Ala-TGC-5-2</t>
  </si>
  <si>
    <t>chrX_606_tRNAAla_TGC+</t>
  </si>
  <si>
    <t>chrX:136401717-136402089|tRNA-Ala-CGC-3-3|chrX_607_tRNAAla_CGC+</t>
  </si>
  <si>
    <t>tRNA-Ala-CGC-3-3</t>
  </si>
  <si>
    <t>chrX_607_tRNAAla_CGC+</t>
  </si>
  <si>
    <t>chrX:136430214-136430586|tRNA-Ala-TGC-7-1|chrX_1036_tRNAAla_TGC-</t>
  </si>
  <si>
    <t>tRNA-Ala-TGC-7-1</t>
  </si>
  <si>
    <t>chrX_1036_tRNAAla_TGC-</t>
  </si>
  <si>
    <t>chrX:136553574-136553946|tRNA-Ala-TGC-7-2|chrX_609_tRNAAla_TGC+</t>
  </si>
  <si>
    <t>tRNA-Ala-TGC-7-2</t>
  </si>
  <si>
    <t>chrX_609_tRNAAla_TGC+</t>
  </si>
  <si>
    <t>chrX:136567714-136568086|tRNA-Ala-CGC-6-1|chrX_1035_tRNAAla_CGC-</t>
  </si>
  <si>
    <t>tRNA-Ala-CGC-6-1</t>
  </si>
  <si>
    <t>chrX_1035_tRNAAla_CGC-</t>
  </si>
  <si>
    <t>chrX:136569095-136569467|tRNA-Ala-TGC-5-3|chrX_610_tRNAAla_TGC+</t>
  </si>
  <si>
    <t>tRNA-Ala-TGC-5-3</t>
  </si>
  <si>
    <t>chrX_610_tRNAAla_TGC+</t>
  </si>
  <si>
    <t>chrX:136569612-136569985|tRNA-Ala-CGC-7-1|chrX_611_tRNAAla_CGC+</t>
  </si>
  <si>
    <t>tRNA-Ala-CGC-7-1</t>
  </si>
  <si>
    <t>chrX_611_tRNAAla_CGC+</t>
  </si>
  <si>
    <t>chrX:136590214-136590586|tRNA-Ala-TGC-6-1|chrX_613_tRNAAla_TGC+</t>
  </si>
  <si>
    <t>tRNA-Ala-TGC-6-1</t>
  </si>
  <si>
    <t>chrX_613_tRNAAla_TGC+</t>
  </si>
  <si>
    <t>chrX:160765959-160766332|tRNA-Val-TAC-1-3|chrX_765_tRNAVal_TAC+</t>
  </si>
  <si>
    <t>tRNA-Val-TAC-1-3</t>
  </si>
  <si>
    <t>chrX_765_tRNAVal_TAC+</t>
  </si>
  <si>
    <t>chrX:161134983-161135366|tRNA-Leu-TAA-4-1|chrX_769_tRNALeu_TAA+</t>
  </si>
  <si>
    <t>tRNA-Leu-TAA-4-1</t>
  </si>
  <si>
    <t>chrX_769_tRNALeu_TAA+</t>
  </si>
  <si>
    <t>chrX:166909582-166909964|tRNA-Ser-AGA-3-1|chrX_820_tRNASer_AGA-</t>
  </si>
  <si>
    <t>tRNA-Ser-AGA-3-1</t>
  </si>
  <si>
    <t>chrX_820_tRNASer_AGA-</t>
  </si>
  <si>
    <t>Chromosome</t>
  </si>
  <si>
    <t>Locus type</t>
  </si>
  <si>
    <t>tRNA type</t>
  </si>
  <si>
    <t>Locus information</t>
  </si>
  <si>
    <t>Limma</t>
  </si>
  <si>
    <t>Mean scores</t>
  </si>
  <si>
    <t>P value</t>
  </si>
  <si>
    <t>T value</t>
  </si>
  <si>
    <t>B value</t>
  </si>
  <si>
    <t>Adj. P value</t>
  </si>
  <si>
    <t>Change direction</t>
  </si>
  <si>
    <t>Yes</t>
  </si>
  <si>
    <t>No</t>
  </si>
  <si>
    <t>Score above cutoff in at least one sample</t>
  </si>
  <si>
    <t>Ctrl</t>
  </si>
  <si>
    <t>Individual scores</t>
  </si>
  <si>
    <r>
      <t>Maf1</t>
    </r>
    <r>
      <rPr>
        <i/>
        <vertAlign val="superscript"/>
        <sz val="9"/>
        <rFont val="Georgia"/>
        <family val="1"/>
      </rPr>
      <t>-/-</t>
    </r>
  </si>
  <si>
    <t>logFC</t>
  </si>
  <si>
    <r>
      <t>Maf1</t>
    </r>
    <r>
      <rPr>
        <i/>
        <vertAlign val="superscript"/>
        <sz val="9"/>
        <rFont val="Georgia"/>
        <family val="1"/>
      </rPr>
      <t>hep-/-</t>
    </r>
  </si>
  <si>
    <t>Differentially occupied (in genes considered occupied - column O)</t>
  </si>
  <si>
    <t>Above cutoff</t>
  </si>
  <si>
    <r>
      <t xml:space="preserve">Locus information - Chow </t>
    </r>
    <r>
      <rPr>
        <b/>
        <i/>
        <sz val="16"/>
        <rFont val="Georgia"/>
        <family val="1"/>
      </rPr>
      <t>Maf1</t>
    </r>
    <r>
      <rPr>
        <b/>
        <i/>
        <vertAlign val="superscript"/>
        <sz val="16"/>
        <rFont val="Georgia"/>
        <family val="1"/>
      </rPr>
      <t>hep-/-</t>
    </r>
    <r>
      <rPr>
        <b/>
        <sz val="16"/>
        <rFont val="Georgia"/>
        <family val="1"/>
      </rPr>
      <t xml:space="preserve"> cohort</t>
    </r>
  </si>
  <si>
    <r>
      <t xml:space="preserve">Limma - Chow </t>
    </r>
    <r>
      <rPr>
        <b/>
        <i/>
        <sz val="16"/>
        <rFont val="Georgia"/>
        <family val="1"/>
      </rPr>
      <t>Maf1</t>
    </r>
    <r>
      <rPr>
        <b/>
        <i/>
        <vertAlign val="superscript"/>
        <sz val="16"/>
        <rFont val="Georgia"/>
        <family val="1"/>
      </rPr>
      <t>hep-/-</t>
    </r>
    <r>
      <rPr>
        <b/>
        <sz val="16"/>
        <rFont val="Georgia"/>
        <family val="1"/>
      </rPr>
      <t xml:space="preserve"> cohort</t>
    </r>
  </si>
  <si>
    <r>
      <t xml:space="preserve">Limma - Chow </t>
    </r>
    <r>
      <rPr>
        <b/>
        <i/>
        <sz val="16"/>
        <rFont val="Georgia"/>
        <family val="1"/>
      </rPr>
      <t>Maf1</t>
    </r>
    <r>
      <rPr>
        <b/>
        <i/>
        <vertAlign val="superscript"/>
        <sz val="16"/>
        <rFont val="Georgia"/>
        <family val="1"/>
      </rPr>
      <t>-/-</t>
    </r>
    <r>
      <rPr>
        <b/>
        <sz val="16"/>
        <rFont val="Georgia"/>
        <family val="1"/>
      </rPr>
      <t xml:space="preserve"> cohort</t>
    </r>
  </si>
  <si>
    <r>
      <t xml:space="preserve">Locus information - HF </t>
    </r>
    <r>
      <rPr>
        <b/>
        <i/>
        <sz val="16"/>
        <rFont val="Georgia"/>
        <family val="1"/>
      </rPr>
      <t>Maf1</t>
    </r>
    <r>
      <rPr>
        <b/>
        <i/>
        <vertAlign val="superscript"/>
        <sz val="16"/>
        <rFont val="Georgia"/>
        <family val="1"/>
      </rPr>
      <t>hep-/-</t>
    </r>
    <r>
      <rPr>
        <b/>
        <sz val="16"/>
        <rFont val="Georgia"/>
        <family val="1"/>
      </rPr>
      <t xml:space="preserve"> cohort</t>
    </r>
  </si>
  <si>
    <r>
      <t xml:space="preserve">Limma - HF </t>
    </r>
    <r>
      <rPr>
        <b/>
        <i/>
        <sz val="16"/>
        <rFont val="Georgia"/>
        <family val="1"/>
      </rPr>
      <t>Maf1</t>
    </r>
    <r>
      <rPr>
        <b/>
        <i/>
        <vertAlign val="superscript"/>
        <sz val="16"/>
        <rFont val="Georgia"/>
        <family val="1"/>
      </rPr>
      <t>hep-/-</t>
    </r>
    <r>
      <rPr>
        <b/>
        <sz val="16"/>
        <rFont val="Georgia"/>
        <family val="1"/>
      </rPr>
      <t xml:space="preserve"> cohort</t>
    </r>
  </si>
  <si>
    <t>in all three cohorts</t>
  </si>
  <si>
    <r>
      <t xml:space="preserve">Locus information - Chow </t>
    </r>
    <r>
      <rPr>
        <b/>
        <i/>
        <sz val="16"/>
        <rFont val="Georgia"/>
        <family val="1"/>
      </rPr>
      <t>Maf1</t>
    </r>
    <r>
      <rPr>
        <b/>
        <i/>
        <vertAlign val="superscript"/>
        <sz val="16"/>
        <rFont val="Georgia"/>
        <family val="1"/>
      </rPr>
      <t>-/-</t>
    </r>
    <r>
      <rPr>
        <b/>
        <sz val="16"/>
        <rFont val="Georgia"/>
        <family val="1"/>
      </rPr>
      <t xml:space="preserve"> cohort</t>
    </r>
  </si>
  <si>
    <t>only in the 2 Chow-fed cohorts</t>
  </si>
  <si>
    <r>
      <t xml:space="preserve">only in the 2 </t>
    </r>
    <r>
      <rPr>
        <i/>
        <sz val="9"/>
        <rFont val="Georgia"/>
        <family val="1"/>
      </rPr>
      <t>Maf1</t>
    </r>
    <r>
      <rPr>
        <i/>
        <vertAlign val="superscript"/>
        <sz val="9"/>
        <rFont val="Georgia"/>
        <family val="1"/>
      </rPr>
      <t>hep-/-</t>
    </r>
    <r>
      <rPr>
        <sz val="9"/>
        <rFont val="Georgia"/>
        <family val="1"/>
      </rPr>
      <t xml:space="preserve"> cohorts</t>
    </r>
  </si>
  <si>
    <r>
      <t xml:space="preserve">only in between the Chow </t>
    </r>
    <r>
      <rPr>
        <i/>
        <sz val="9"/>
        <rFont val="Georgia"/>
        <family val="1"/>
      </rPr>
      <t>Maf1</t>
    </r>
    <r>
      <rPr>
        <i/>
        <vertAlign val="superscript"/>
        <sz val="9"/>
        <rFont val="Georgia"/>
        <family val="1"/>
      </rPr>
      <t>-/-</t>
    </r>
    <r>
      <rPr>
        <sz val="9"/>
        <rFont val="Georgia"/>
        <family val="1"/>
      </rPr>
      <t xml:space="preserve"> and the HF </t>
    </r>
    <r>
      <rPr>
        <i/>
        <sz val="9"/>
        <rFont val="Georgia"/>
        <family val="1"/>
      </rPr>
      <t>Maf1</t>
    </r>
    <r>
      <rPr>
        <i/>
        <vertAlign val="superscript"/>
        <sz val="9"/>
        <rFont val="Georgia"/>
        <family val="1"/>
      </rPr>
      <t>hep-/-</t>
    </r>
    <r>
      <rPr>
        <sz val="9"/>
        <rFont val="Georgia"/>
        <family val="1"/>
      </rPr>
      <t xml:space="preserve"> cohorts</t>
    </r>
  </si>
  <si>
    <t>Common differentially occupied locus</t>
  </si>
  <si>
    <t xml:space="preserve"> </t>
  </si>
  <si>
    <r>
      <t xml:space="preserve">Mean Ctrl samples' scores versus mean HF </t>
    </r>
    <r>
      <rPr>
        <i/>
        <sz val="10"/>
        <rFont val="Georgia"/>
        <family val="1"/>
      </rPr>
      <t>Maf1</t>
    </r>
    <r>
      <rPr>
        <i/>
        <vertAlign val="superscript"/>
        <sz val="10"/>
        <rFont val="Georgia"/>
        <family val="1"/>
      </rPr>
      <t>hep-/-</t>
    </r>
    <r>
      <rPr>
        <sz val="10"/>
        <rFont val="Georgia"/>
        <family val="1"/>
      </rPr>
      <t xml:space="preserve"> samples' scores. Cutoff on logFC: 0.5.  Cutoff on adjusted P value: 0.05.</t>
    </r>
  </si>
  <si>
    <r>
      <t xml:space="preserve">Mean Ctrl samples' scores versus mean HF </t>
    </r>
    <r>
      <rPr>
        <i/>
        <sz val="10"/>
        <rFont val="Georgia"/>
        <family val="1"/>
      </rPr>
      <t>Maf1</t>
    </r>
    <r>
      <rPr>
        <i/>
        <vertAlign val="superscript"/>
        <sz val="10"/>
        <rFont val="Georgia"/>
        <family val="1"/>
      </rPr>
      <t>hep-/-</t>
    </r>
    <r>
      <rPr>
        <sz val="10"/>
        <rFont val="Georgia"/>
        <family val="1"/>
      </rPr>
      <t xml:space="preserve"> samples' scores. Cutoff on logFC: 0.5. Cutoff on adjusted P value: 0.05</t>
    </r>
  </si>
  <si>
    <r>
      <t xml:space="preserve">Mean Ctrl samples' scores versus mean Chow </t>
    </r>
    <r>
      <rPr>
        <i/>
        <sz val="10"/>
        <rFont val="Georgia"/>
        <family val="1"/>
      </rPr>
      <t>Maf1</t>
    </r>
    <r>
      <rPr>
        <i/>
        <vertAlign val="superscript"/>
        <sz val="10"/>
        <rFont val="Georgia"/>
        <family val="1"/>
      </rPr>
      <t>hep-/-</t>
    </r>
    <r>
      <rPr>
        <sz val="10"/>
        <rFont val="Georgia"/>
        <family val="1"/>
      </rPr>
      <t xml:space="preserve"> samples' scores. Cutoff on logFC: 0.5. Cutoff on adjusted P value: 0.05.</t>
    </r>
  </si>
  <si>
    <r>
      <t xml:space="preserve">Mean Ctrl samples' scores versus  mean Chow </t>
    </r>
    <r>
      <rPr>
        <i/>
        <sz val="10"/>
        <rFont val="Georgia"/>
        <family val="1"/>
      </rPr>
      <t>Maf1</t>
    </r>
    <r>
      <rPr>
        <i/>
        <vertAlign val="superscript"/>
        <sz val="10"/>
        <rFont val="Georgia"/>
        <family val="1"/>
      </rPr>
      <t>-/-</t>
    </r>
    <r>
      <rPr>
        <sz val="10"/>
        <rFont val="Georgia"/>
        <family val="1"/>
      </rPr>
      <t xml:space="preserve"> samples' scores. Cutoff on logFC: 0.5. Cutoff on adjusted P value: 0.05</t>
    </r>
  </si>
  <si>
    <r>
      <t xml:space="preserve">Mean Ctrl samples' scores versus mean Chow </t>
    </r>
    <r>
      <rPr>
        <i/>
        <sz val="10"/>
        <rFont val="Georgia"/>
        <family val="1"/>
      </rPr>
      <t>Maf1</t>
    </r>
    <r>
      <rPr>
        <i/>
        <vertAlign val="superscript"/>
        <sz val="10"/>
        <rFont val="Georgia"/>
        <family val="1"/>
      </rPr>
      <t>-/-</t>
    </r>
    <r>
      <rPr>
        <sz val="10"/>
        <rFont val="Georgia"/>
        <family val="1"/>
      </rPr>
      <t xml:space="preserve"> samples' scores. Cutoff on logFC: 0.5. Cutoff on adjusted P value: 0.05</t>
    </r>
  </si>
  <si>
    <t>chrX:127028901-127029273|tRNA-Met-CAT-4-1|chrX_1071_tRNAMet_CAT-</t>
  </si>
  <si>
    <t>chrX_1071_tRNAMet_CAT-</t>
  </si>
  <si>
    <t>ID - Locus position (link - GRCm38/mm10)</t>
  </si>
  <si>
    <t>CF-tCT-A</t>
  </si>
  <si>
    <t>CF-tCT-B</t>
  </si>
  <si>
    <t>CF-tKO-A</t>
  </si>
  <si>
    <t>CF-tKO-B</t>
  </si>
  <si>
    <t>CF-tKO-C</t>
  </si>
  <si>
    <t>CF-hCT-A</t>
  </si>
  <si>
    <t>CF-hCT-B</t>
  </si>
  <si>
    <t>CF-hKO-A</t>
  </si>
  <si>
    <t>CF-hKO-B</t>
  </si>
  <si>
    <t>CF-hKO-C</t>
  </si>
  <si>
    <t>HF-hCT-A</t>
  </si>
  <si>
    <t>HF-hCT-B</t>
  </si>
  <si>
    <t>HF-hCT-C</t>
  </si>
  <si>
    <t>HF-hKO-A</t>
  </si>
  <si>
    <t>HF-hKO-B</t>
  </si>
  <si>
    <r>
      <t xml:space="preserve">Table S3. </t>
    </r>
    <r>
      <rPr>
        <sz val="10"/>
        <rFont val="Georgia"/>
        <family val="1"/>
      </rPr>
      <t>Pol III occupancy of the loci examined in this work. Column A attributes a number to each entry, which is constant in all the sheets of the table.</t>
    </r>
    <r>
      <rPr>
        <sz val="10"/>
        <color theme="1"/>
        <rFont val="Georgia"/>
        <family val="1"/>
      </rPr>
      <t xml:space="preserve"> Column B indicates chromosomal locations with links to a UCSC genome browser session.</t>
    </r>
    <r>
      <rPr>
        <sz val="10"/>
        <color rgb="FFFF0000"/>
        <rFont val="Georgia"/>
        <family val="1"/>
      </rPr>
      <t xml:space="preserve"> </t>
    </r>
    <r>
      <rPr>
        <sz val="10"/>
        <color theme="1"/>
        <rFont val="Georgia"/>
        <family val="1"/>
      </rPr>
      <t>The tRNA genes labeled "iMet" encode Methionine Initiator tRNAs.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</si>
</sst>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6" x14ac:knownFonts="1">
    <font>
      <sz val="10"/>
      <name val="Arial"/>
      <family val="2"/>
      <charset val="1"/>
    </font>
    <font>
      <sz val="10"/>
      <name val="Times New Roman"/>
      <family val="1"/>
      <charset val="1"/>
    </font>
    <font>
      <sz val="10"/>
      <color rgb="FF0000FF"/>
      <name val="Times New Roman"/>
      <family val="1"/>
      <charset val="1"/>
    </font>
    <font>
      <b/>
      <sz val="16"/>
      <name val="Georgia"/>
      <family val="1"/>
    </font>
    <font>
      <sz val="10"/>
      <name val="Georgia"/>
      <family val="1"/>
    </font>
    <font>
      <i/>
      <sz val="10"/>
      <name val="Georgia"/>
      <family val="1"/>
    </font>
    <font>
      <i/>
      <vertAlign val="superscript"/>
      <sz val="10"/>
      <name val="Georgia"/>
      <family val="1"/>
    </font>
    <font>
      <sz val="9"/>
      <name val="Georgia"/>
      <family val="1"/>
    </font>
    <font>
      <i/>
      <sz val="9"/>
      <name val="Georgia"/>
      <family val="1"/>
    </font>
    <font>
      <i/>
      <vertAlign val="superscript"/>
      <sz val="9"/>
      <name val="Georgia"/>
      <family val="1"/>
    </font>
    <font>
      <b/>
      <i/>
      <sz val="16"/>
      <name val="Georgia"/>
      <family val="1"/>
    </font>
    <font>
      <b/>
      <i/>
      <vertAlign val="superscript"/>
      <sz val="16"/>
      <name val="Georgia"/>
      <family val="1"/>
    </font>
    <font>
      <b/>
      <sz val="10"/>
      <name val="Arial"/>
      <family val="2"/>
    </font>
    <font>
      <b/>
      <sz val="10"/>
      <name val="Georgia"/>
      <family val="1"/>
    </font>
    <font>
      <sz val="10"/>
      <color theme="1"/>
      <name val="Georgia"/>
      <family val="1"/>
    </font>
    <font>
      <sz val="10"/>
      <color rgb="FFFF0000"/>
      <name val="Georgia"/>
      <family val="1"/>
    </font>
  </fonts>
  <fills count="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8551"/>
        <bgColor indexed="64"/>
      </patternFill>
    </fill>
    <fill>
      <patternFill patternType="solid">
        <fgColor rgb="FF228833"/>
        <bgColor indexed="64"/>
      </patternFill>
    </fill>
    <fill>
      <patternFill patternType="solid">
        <fgColor rgb="FF2D6EC3"/>
        <bgColor indexed="64"/>
      </patternFill>
    </fill>
    <fill>
      <patternFill patternType="solid">
        <fgColor theme="9" tint="0.79998168889431442"/>
        <bgColor indexed="64"/>
      </patternFill>
    </fill>
  </fills>
  <borders count="66">
    <border>
      <left/>
      <right/>
      <top/>
      <bottom/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ck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ck">
        <color auto="1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ck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ck">
        <color indexed="64"/>
      </bottom>
      <diagonal/>
    </border>
    <border>
      <left style="hair">
        <color auto="1"/>
      </left>
      <right/>
      <top/>
      <bottom style="thick">
        <color indexed="64"/>
      </bottom>
      <diagonal/>
    </border>
    <border>
      <left style="hair">
        <color auto="1"/>
      </left>
      <right style="thick">
        <color indexed="64"/>
      </right>
      <top/>
      <bottom style="hair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n">
        <color indexed="64"/>
      </left>
      <right/>
      <top style="medium">
        <color auto="1"/>
      </top>
      <bottom style="thick">
        <color auto="1"/>
      </bottom>
      <diagonal/>
    </border>
    <border>
      <left/>
      <right style="thin">
        <color indexed="64"/>
      </right>
      <top style="medium">
        <color auto="1"/>
      </top>
      <bottom style="thick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thick">
        <color indexed="64"/>
      </bottom>
      <diagonal/>
    </border>
    <border>
      <left style="dashed">
        <color auto="1"/>
      </left>
      <right/>
      <top style="medium">
        <color auto="1"/>
      </top>
      <bottom style="thick">
        <color auto="1"/>
      </bottom>
      <diagonal/>
    </border>
    <border>
      <left style="dashed">
        <color auto="1"/>
      </left>
      <right/>
      <top/>
      <bottom style="hair">
        <color auto="1"/>
      </bottom>
      <diagonal/>
    </border>
    <border>
      <left style="dashed">
        <color auto="1"/>
      </left>
      <right/>
      <top style="hair">
        <color auto="1"/>
      </top>
      <bottom style="hair">
        <color auto="1"/>
      </bottom>
      <diagonal/>
    </border>
    <border>
      <left style="dashed">
        <color auto="1"/>
      </left>
      <right/>
      <top style="hair">
        <color auto="1"/>
      </top>
      <bottom style="thick">
        <color auto="1"/>
      </bottom>
      <diagonal/>
    </border>
    <border>
      <left style="dashed">
        <color auto="1"/>
      </left>
      <right style="hair">
        <color auto="1"/>
      </right>
      <top/>
      <bottom style="hair">
        <color auto="1"/>
      </bottom>
      <diagonal/>
    </border>
    <border>
      <left style="dashed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/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/>
      <right style="dashed">
        <color auto="1"/>
      </right>
      <top style="medium">
        <color auto="1"/>
      </top>
      <bottom style="thick">
        <color auto="1"/>
      </bottom>
      <diagonal/>
    </border>
    <border>
      <left/>
      <right style="dashed">
        <color auto="1"/>
      </right>
      <top/>
      <bottom style="hair">
        <color auto="1"/>
      </bottom>
      <diagonal/>
    </border>
    <border>
      <left/>
      <right style="dashed">
        <color auto="1"/>
      </right>
      <top style="hair">
        <color auto="1"/>
      </top>
      <bottom style="hair">
        <color auto="1"/>
      </bottom>
      <diagonal/>
    </border>
    <border>
      <left/>
      <right style="dashed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/>
      <top/>
      <bottom style="hair">
        <color auto="1"/>
      </bottom>
      <diagonal/>
    </border>
    <border>
      <left style="thick">
        <color auto="1"/>
      </left>
      <right/>
      <top style="hair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2">
    <xf numFmtId="0" fontId="0" fillId="0" borderId="0" xfId="0"/>
    <xf numFmtId="0" fontId="2" fillId="0" borderId="1" xfId="0" applyFont="1" applyBorder="1"/>
    <xf numFmtId="0" fontId="1" fillId="0" borderId="2" xfId="0" applyFont="1" applyBorder="1"/>
    <xf numFmtId="0" fontId="2" fillId="0" borderId="4" xfId="0" applyFont="1" applyBorder="1"/>
    <xf numFmtId="0" fontId="1" fillId="0" borderId="5" xfId="0" applyFont="1" applyBorder="1"/>
    <xf numFmtId="0" fontId="2" fillId="0" borderId="7" xfId="0" applyFont="1" applyBorder="1"/>
    <xf numFmtId="0" fontId="1" fillId="0" borderId="8" xfId="0" applyFont="1" applyBorder="1"/>
    <xf numFmtId="0" fontId="1" fillId="0" borderId="19" xfId="0" applyFont="1" applyBorder="1"/>
    <xf numFmtId="0" fontId="1" fillId="0" borderId="21" xfId="0" applyFont="1" applyBorder="1"/>
    <xf numFmtId="0" fontId="1" fillId="0" borderId="18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27" xfId="0" applyFont="1" applyBorder="1"/>
    <xf numFmtId="0" fontId="1" fillId="0" borderId="28" xfId="0" applyFont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164" fontId="1" fillId="0" borderId="14" xfId="0" applyNumberFormat="1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1" fillId="0" borderId="17" xfId="0" applyNumberFormat="1" applyFont="1" applyBorder="1" applyAlignment="1">
      <alignment horizontal="center"/>
    </xf>
    <xf numFmtId="164" fontId="1" fillId="0" borderId="22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164" fontId="1" fillId="0" borderId="7" xfId="0" applyNumberFormat="1" applyFon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164" fontId="1" fillId="0" borderId="16" xfId="0" applyNumberFormat="1" applyFont="1" applyBorder="1" applyAlignment="1">
      <alignment horizontal="center"/>
    </xf>
    <xf numFmtId="164" fontId="1" fillId="0" borderId="13" xfId="0" applyNumberFormat="1" applyFont="1" applyBorder="1" applyAlignment="1">
      <alignment horizontal="center"/>
    </xf>
    <xf numFmtId="164" fontId="1" fillId="0" borderId="29" xfId="0" applyNumberFormat="1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7" fillId="0" borderId="30" xfId="0" applyFont="1" applyBorder="1" applyAlignment="1">
      <alignment wrapText="1"/>
    </xf>
    <xf numFmtId="0" fontId="7" fillId="0" borderId="31" xfId="0" applyFont="1" applyBorder="1" applyAlignment="1">
      <alignment wrapText="1"/>
    </xf>
    <xf numFmtId="0" fontId="7" fillId="0" borderId="32" xfId="0" applyFont="1" applyBorder="1" applyAlignment="1">
      <alignment horizontal="left" wrapText="1"/>
    </xf>
    <xf numFmtId="0" fontId="7" fillId="0" borderId="31" xfId="0" applyFont="1" applyBorder="1" applyAlignment="1">
      <alignment horizontal="left" wrapText="1"/>
    </xf>
    <xf numFmtId="0" fontId="7" fillId="0" borderId="33" xfId="0" applyFont="1" applyBorder="1" applyAlignment="1">
      <alignment wrapText="1"/>
    </xf>
    <xf numFmtId="0" fontId="7" fillId="0" borderId="31" xfId="0" applyFont="1" applyBorder="1" applyAlignment="1">
      <alignment horizontal="center" wrapText="1"/>
    </xf>
    <xf numFmtId="0" fontId="7" fillId="0" borderId="30" xfId="0" applyFont="1" applyBorder="1" applyAlignment="1">
      <alignment horizontal="center" wrapText="1"/>
    </xf>
    <xf numFmtId="0" fontId="7" fillId="0" borderId="34" xfId="0" applyFont="1" applyBorder="1" applyAlignment="1">
      <alignment horizontal="center" wrapText="1"/>
    </xf>
    <xf numFmtId="0" fontId="7" fillId="0" borderId="32" xfId="0" applyFont="1" applyBorder="1" applyAlignment="1">
      <alignment horizontal="center" wrapText="1"/>
    </xf>
    <xf numFmtId="0" fontId="1" fillId="0" borderId="36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164" fontId="1" fillId="0" borderId="37" xfId="0" applyNumberFormat="1" applyFont="1" applyBorder="1" applyAlignment="1">
      <alignment horizontal="center"/>
    </xf>
    <xf numFmtId="164" fontId="1" fillId="0" borderId="38" xfId="0" applyNumberFormat="1" applyFont="1" applyBorder="1" applyAlignment="1">
      <alignment horizontal="center"/>
    </xf>
    <xf numFmtId="164" fontId="1" fillId="0" borderId="39" xfId="0" applyNumberFormat="1" applyFont="1" applyBorder="1" applyAlignment="1">
      <alignment horizontal="center"/>
    </xf>
    <xf numFmtId="0" fontId="8" fillId="0" borderId="35" xfId="0" applyFont="1" applyBorder="1" applyAlignment="1">
      <alignment horizontal="center" wrapText="1"/>
    </xf>
    <xf numFmtId="164" fontId="1" fillId="0" borderId="40" xfId="0" applyNumberFormat="1" applyFont="1" applyBorder="1" applyAlignment="1">
      <alignment horizontal="center"/>
    </xf>
    <xf numFmtId="164" fontId="1" fillId="0" borderId="41" xfId="0" applyNumberFormat="1" applyFont="1" applyBorder="1" applyAlignment="1">
      <alignment horizontal="center"/>
    </xf>
    <xf numFmtId="164" fontId="1" fillId="0" borderId="42" xfId="0" applyNumberFormat="1" applyFont="1" applyBorder="1" applyAlignment="1">
      <alignment horizontal="center"/>
    </xf>
    <xf numFmtId="164" fontId="1" fillId="0" borderId="18" xfId="0" applyNumberFormat="1" applyFont="1" applyBorder="1" applyAlignment="1">
      <alignment horizontal="center"/>
    </xf>
    <xf numFmtId="164" fontId="1" fillId="0" borderId="20" xfId="0" applyNumberFormat="1" applyFont="1" applyBorder="1" applyAlignment="1">
      <alignment horizontal="center"/>
    </xf>
    <xf numFmtId="164" fontId="1" fillId="0" borderId="26" xfId="0" applyNumberFormat="1" applyFont="1" applyBorder="1" applyAlignment="1">
      <alignment horizontal="center"/>
    </xf>
    <xf numFmtId="0" fontId="7" fillId="0" borderId="33" xfId="0" applyFont="1" applyBorder="1" applyAlignment="1">
      <alignment horizontal="center" wrapText="1"/>
    </xf>
    <xf numFmtId="164" fontId="1" fillId="0" borderId="43" xfId="0" applyNumberFormat="1" applyFont="1" applyBorder="1" applyAlignment="1">
      <alignment horizontal="center"/>
    </xf>
    <xf numFmtId="164" fontId="1" fillId="0" borderId="44" xfId="0" applyNumberFormat="1" applyFont="1" applyBorder="1" applyAlignment="1">
      <alignment horizontal="center"/>
    </xf>
    <xf numFmtId="164" fontId="1" fillId="0" borderId="45" xfId="0" applyNumberFormat="1" applyFont="1" applyBorder="1" applyAlignment="1">
      <alignment horizontal="center"/>
    </xf>
    <xf numFmtId="0" fontId="7" fillId="0" borderId="46" xfId="0" applyFont="1" applyBorder="1" applyAlignment="1">
      <alignment horizontal="center" wrapText="1"/>
    </xf>
    <xf numFmtId="164" fontId="1" fillId="0" borderId="47" xfId="0" applyNumberFormat="1" applyFont="1" applyBorder="1" applyAlignment="1">
      <alignment horizontal="center"/>
    </xf>
    <xf numFmtId="164" fontId="1" fillId="0" borderId="48" xfId="0" applyNumberFormat="1" applyFont="1" applyBorder="1" applyAlignment="1">
      <alignment horizontal="center"/>
    </xf>
    <xf numFmtId="164" fontId="1" fillId="0" borderId="49" xfId="0" applyNumberFormat="1" applyFont="1" applyBorder="1" applyAlignment="1">
      <alignment horizontal="center"/>
    </xf>
    <xf numFmtId="164" fontId="1" fillId="0" borderId="50" xfId="0" applyNumberFormat="1" applyFont="1" applyBorder="1" applyAlignment="1">
      <alignment horizontal="center"/>
    </xf>
    <xf numFmtId="164" fontId="1" fillId="0" borderId="51" xfId="0" applyNumberFormat="1" applyFont="1" applyBorder="1" applyAlignment="1">
      <alignment horizontal="center"/>
    </xf>
    <xf numFmtId="164" fontId="1" fillId="0" borderId="52" xfId="0" applyNumberFormat="1" applyFont="1" applyBorder="1" applyAlignment="1">
      <alignment horizontal="center"/>
    </xf>
    <xf numFmtId="0" fontId="3" fillId="0" borderId="9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164" fontId="1" fillId="0" borderId="53" xfId="0" applyNumberFormat="1" applyFont="1" applyBorder="1" applyAlignment="1">
      <alignment horizontal="center"/>
    </xf>
    <xf numFmtId="164" fontId="1" fillId="0" borderId="54" xfId="0" applyNumberFormat="1" applyFont="1" applyBorder="1" applyAlignment="1">
      <alignment horizontal="center"/>
    </xf>
    <xf numFmtId="164" fontId="1" fillId="0" borderId="55" xfId="0" applyNumberFormat="1" applyFont="1" applyBorder="1" applyAlignment="1">
      <alignment horizontal="center"/>
    </xf>
    <xf numFmtId="0" fontId="7" fillId="0" borderId="56" xfId="0" applyFont="1" applyBorder="1" applyAlignment="1">
      <alignment horizontal="center" wrapText="1"/>
    </xf>
    <xf numFmtId="164" fontId="1" fillId="0" borderId="57" xfId="0" applyNumberFormat="1" applyFont="1" applyBorder="1" applyAlignment="1">
      <alignment horizontal="center"/>
    </xf>
    <xf numFmtId="164" fontId="1" fillId="0" borderId="58" xfId="0" applyNumberFormat="1" applyFont="1" applyBorder="1" applyAlignment="1">
      <alignment horizontal="center"/>
    </xf>
    <xf numFmtId="164" fontId="1" fillId="0" borderId="59" xfId="0" applyNumberFormat="1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1" fillId="0" borderId="60" xfId="0" applyFont="1" applyBorder="1" applyAlignment="1">
      <alignment horizontal="center"/>
    </xf>
    <xf numFmtId="0" fontId="1" fillId="0" borderId="61" xfId="0" applyFont="1" applyBorder="1" applyAlignment="1">
      <alignment horizontal="center"/>
    </xf>
    <xf numFmtId="0" fontId="4" fillId="0" borderId="24" xfId="0" applyFont="1" applyBorder="1" applyAlignment="1"/>
    <xf numFmtId="0" fontId="4" fillId="0" borderId="12" xfId="0" applyFont="1" applyBorder="1" applyAlignment="1"/>
    <xf numFmtId="0" fontId="1" fillId="0" borderId="55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62" xfId="0" applyFont="1" applyBorder="1" applyAlignment="1">
      <alignment horizontal="center"/>
    </xf>
    <xf numFmtId="0" fontId="2" fillId="2" borderId="1" xfId="0" applyFont="1" applyFill="1" applyBorder="1"/>
    <xf numFmtId="0" fontId="1" fillId="2" borderId="20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/>
    <xf numFmtId="0" fontId="1" fillId="2" borderId="21" xfId="0" applyFont="1" applyFill="1" applyBorder="1"/>
    <xf numFmtId="0" fontId="1" fillId="2" borderId="14" xfId="0" applyFont="1" applyFill="1" applyBorder="1" applyAlignment="1">
      <alignment horizontal="center"/>
    </xf>
    <xf numFmtId="0" fontId="1" fillId="2" borderId="60" xfId="0" applyFont="1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164" fontId="1" fillId="2" borderId="14" xfId="0" applyNumberFormat="1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" fillId="3" borderId="1" xfId="0" applyFont="1" applyFill="1" applyBorder="1"/>
    <xf numFmtId="0" fontId="1" fillId="3" borderId="20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2" xfId="0" applyFont="1" applyFill="1" applyBorder="1"/>
    <xf numFmtId="0" fontId="1" fillId="3" borderId="21" xfId="0" applyFont="1" applyFill="1" applyBorder="1"/>
    <xf numFmtId="0" fontId="1" fillId="3" borderId="14" xfId="0" applyFont="1" applyFill="1" applyBorder="1" applyAlignment="1">
      <alignment horizontal="center"/>
    </xf>
    <xf numFmtId="0" fontId="1" fillId="3" borderId="60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/>
    </xf>
    <xf numFmtId="164" fontId="1" fillId="3" borderId="2" xfId="0" applyNumberFormat="1" applyFont="1" applyFill="1" applyBorder="1" applyAlignment="1">
      <alignment horizontal="center"/>
    </xf>
    <xf numFmtId="164" fontId="1" fillId="3" borderId="14" xfId="0" applyNumberFormat="1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2" fillId="4" borderId="1" xfId="0" applyFont="1" applyFill="1" applyBorder="1"/>
    <xf numFmtId="0" fontId="1" fillId="4" borderId="20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2" xfId="0" applyFont="1" applyFill="1" applyBorder="1"/>
    <xf numFmtId="0" fontId="1" fillId="4" borderId="21" xfId="0" applyFont="1" applyFill="1" applyBorder="1"/>
    <xf numFmtId="0" fontId="1" fillId="4" borderId="14" xfId="0" applyFont="1" applyFill="1" applyBorder="1" applyAlignment="1">
      <alignment horizontal="center"/>
    </xf>
    <xf numFmtId="0" fontId="1" fillId="4" borderId="60" xfId="0" applyFont="1" applyFill="1" applyBorder="1" applyAlignment="1">
      <alignment horizontal="center"/>
    </xf>
    <xf numFmtId="0" fontId="1" fillId="4" borderId="37" xfId="0" applyFont="1" applyFill="1" applyBorder="1" applyAlignment="1">
      <alignment horizontal="center"/>
    </xf>
    <xf numFmtId="164" fontId="1" fillId="4" borderId="1" xfId="0" applyNumberFormat="1" applyFont="1" applyFill="1" applyBorder="1" applyAlignment="1">
      <alignment horizontal="center"/>
    </xf>
    <xf numFmtId="164" fontId="1" fillId="4" borderId="2" xfId="0" applyNumberFormat="1" applyFont="1" applyFill="1" applyBorder="1" applyAlignment="1">
      <alignment horizontal="center"/>
    </xf>
    <xf numFmtId="164" fontId="1" fillId="4" borderId="14" xfId="0" applyNumberFormat="1" applyFont="1" applyFill="1" applyBorder="1" applyAlignment="1">
      <alignment horizontal="center"/>
    </xf>
    <xf numFmtId="0" fontId="1" fillId="4" borderId="36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2" fillId="8" borderId="7" xfId="0" applyFont="1" applyFill="1" applyBorder="1"/>
    <xf numFmtId="0" fontId="1" fillId="8" borderId="18" xfId="0" applyFont="1" applyFill="1" applyBorder="1" applyAlignment="1">
      <alignment horizontal="center"/>
    </xf>
    <xf numFmtId="0" fontId="1" fillId="8" borderId="8" xfId="0" applyFont="1" applyFill="1" applyBorder="1" applyAlignment="1">
      <alignment horizontal="center"/>
    </xf>
    <xf numFmtId="0" fontId="1" fillId="8" borderId="8" xfId="0" applyFont="1" applyFill="1" applyBorder="1"/>
    <xf numFmtId="0" fontId="1" fillId="8" borderId="19" xfId="0" applyFont="1" applyFill="1" applyBorder="1"/>
    <xf numFmtId="0" fontId="1" fillId="8" borderId="13" xfId="0" applyFont="1" applyFill="1" applyBorder="1" applyAlignment="1">
      <alignment horizontal="center"/>
    </xf>
    <xf numFmtId="0" fontId="1" fillId="8" borderId="60" xfId="0" applyFont="1" applyFill="1" applyBorder="1" applyAlignment="1">
      <alignment horizontal="center"/>
    </xf>
    <xf numFmtId="0" fontId="1" fillId="8" borderId="37" xfId="0" applyFont="1" applyFill="1" applyBorder="1" applyAlignment="1">
      <alignment horizontal="center"/>
    </xf>
    <xf numFmtId="164" fontId="1" fillId="8" borderId="7" xfId="0" applyNumberFormat="1" applyFont="1" applyFill="1" applyBorder="1" applyAlignment="1">
      <alignment horizontal="center"/>
    </xf>
    <xf numFmtId="164" fontId="1" fillId="8" borderId="8" xfId="0" applyNumberFormat="1" applyFont="1" applyFill="1" applyBorder="1" applyAlignment="1">
      <alignment horizontal="center"/>
    </xf>
    <xf numFmtId="164" fontId="1" fillId="8" borderId="13" xfId="0" applyNumberFormat="1" applyFont="1" applyFill="1" applyBorder="1" applyAlignment="1">
      <alignment horizontal="center"/>
    </xf>
    <xf numFmtId="0" fontId="1" fillId="8" borderId="36" xfId="0" applyFont="1" applyFill="1" applyBorder="1" applyAlignment="1">
      <alignment horizontal="center"/>
    </xf>
    <xf numFmtId="0" fontId="1" fillId="8" borderId="29" xfId="0" applyFont="1" applyFill="1" applyBorder="1" applyAlignment="1">
      <alignment horizontal="center"/>
    </xf>
    <xf numFmtId="0" fontId="2" fillId="8" borderId="1" xfId="0" applyFont="1" applyFill="1" applyBorder="1"/>
    <xf numFmtId="0" fontId="1" fillId="8" borderId="20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1" fillId="8" borderId="2" xfId="0" applyFont="1" applyFill="1" applyBorder="1"/>
    <xf numFmtId="0" fontId="1" fillId="8" borderId="21" xfId="0" applyFont="1" applyFill="1" applyBorder="1"/>
    <xf numFmtId="0" fontId="1" fillId="8" borderId="14" xfId="0" applyFont="1" applyFill="1" applyBorder="1" applyAlignment="1">
      <alignment horizontal="center"/>
    </xf>
    <xf numFmtId="164" fontId="1" fillId="8" borderId="1" xfId="0" applyNumberFormat="1" applyFont="1" applyFill="1" applyBorder="1" applyAlignment="1">
      <alignment horizontal="center"/>
    </xf>
    <xf numFmtId="164" fontId="1" fillId="8" borderId="2" xfId="0" applyNumberFormat="1" applyFont="1" applyFill="1" applyBorder="1" applyAlignment="1">
      <alignment horizontal="center"/>
    </xf>
    <xf numFmtId="164" fontId="1" fillId="8" borderId="14" xfId="0" applyNumberFormat="1" applyFont="1" applyFill="1" applyBorder="1" applyAlignment="1">
      <alignment horizontal="center"/>
    </xf>
    <xf numFmtId="0" fontId="1" fillId="8" borderId="3" xfId="0" applyFont="1" applyFill="1" applyBorder="1" applyAlignment="1">
      <alignment horizontal="center"/>
    </xf>
    <xf numFmtId="0" fontId="12" fillId="0" borderId="0" xfId="0" applyFont="1"/>
    <xf numFmtId="164" fontId="1" fillId="0" borderId="36" xfId="0" applyNumberFormat="1" applyFont="1" applyBorder="1" applyAlignment="1">
      <alignment horizontal="center"/>
    </xf>
    <xf numFmtId="164" fontId="1" fillId="0" borderId="63" xfId="0" applyNumberFormat="1" applyFont="1" applyBorder="1" applyAlignment="1">
      <alignment horizontal="center"/>
    </xf>
    <xf numFmtId="164" fontId="1" fillId="0" borderId="64" xfId="0" applyNumberFormat="1" applyFont="1" applyBorder="1" applyAlignment="1">
      <alignment horizontal="center"/>
    </xf>
    <xf numFmtId="0" fontId="13" fillId="0" borderId="65" xfId="0" applyFont="1" applyBorder="1" applyAlignment="1">
      <alignment horizontal="left" vertical="center" wrapText="1"/>
    </xf>
    <xf numFmtId="0" fontId="3" fillId="5" borderId="9" xfId="0" applyFont="1" applyFill="1" applyBorder="1" applyAlignment="1">
      <alignment horizontal="left"/>
    </xf>
    <xf numFmtId="0" fontId="3" fillId="5" borderId="10" xfId="0" applyFont="1" applyFill="1" applyBorder="1" applyAlignment="1">
      <alignment horizontal="left"/>
    </xf>
    <xf numFmtId="0" fontId="3" fillId="5" borderId="11" xfId="0" applyFont="1" applyFill="1" applyBorder="1" applyAlignment="1">
      <alignment horizontal="left"/>
    </xf>
    <xf numFmtId="0" fontId="4" fillId="5" borderId="24" xfId="0" applyFont="1" applyFill="1" applyBorder="1" applyAlignment="1">
      <alignment horizontal="left"/>
    </xf>
    <xf numFmtId="0" fontId="4" fillId="5" borderId="12" xfId="0" applyFont="1" applyFill="1" applyBorder="1" applyAlignment="1">
      <alignment horizontal="left"/>
    </xf>
    <xf numFmtId="0" fontId="4" fillId="5" borderId="25" xfId="0" applyFont="1" applyFill="1" applyBorder="1" applyAlignment="1">
      <alignment horizontal="left"/>
    </xf>
    <xf numFmtId="0" fontId="3" fillId="6" borderId="9" xfId="0" applyFont="1" applyFill="1" applyBorder="1" applyAlignment="1">
      <alignment horizontal="left"/>
    </xf>
    <xf numFmtId="0" fontId="3" fillId="6" borderId="10" xfId="0" applyFont="1" applyFill="1" applyBorder="1" applyAlignment="1">
      <alignment horizontal="left"/>
    </xf>
    <xf numFmtId="0" fontId="3" fillId="6" borderId="11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12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3" fillId="7" borderId="9" xfId="0" applyFont="1" applyFill="1" applyBorder="1" applyAlignment="1">
      <alignment horizontal="left"/>
    </xf>
    <xf numFmtId="0" fontId="3" fillId="7" borderId="10" xfId="0" applyFont="1" applyFill="1" applyBorder="1" applyAlignment="1">
      <alignment horizontal="left"/>
    </xf>
    <xf numFmtId="0" fontId="3" fillId="7" borderId="11" xfId="0" applyFont="1" applyFill="1" applyBorder="1" applyAlignment="1">
      <alignment horizontal="left"/>
    </xf>
    <xf numFmtId="0" fontId="4" fillId="7" borderId="24" xfId="0" applyFont="1" applyFill="1" applyBorder="1" applyAlignment="1">
      <alignment horizontal="left"/>
    </xf>
    <xf numFmtId="0" fontId="4" fillId="7" borderId="12" xfId="0" applyFont="1" applyFill="1" applyBorder="1" applyAlignment="1">
      <alignment horizontal="left"/>
    </xf>
    <xf numFmtId="0" fontId="4" fillId="7" borderId="25" xfId="0" applyFont="1" applyFill="1" applyBorder="1" applyAlignment="1">
      <alignment horizontal="left"/>
    </xf>
    <xf numFmtId="0" fontId="3" fillId="0" borderId="9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4" fillId="0" borderId="12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2D6EC3"/>
      <color rgb="FF228833"/>
      <color rgb="FFFF85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genome.ucsc.edu/cgi-bin/hgTracks?hgS_doOtherUser=submit&amp;hgS_otherUserName=viviane&amp;hgS_otherUserSessionName=Gilles&amp;position=chr3:122291797-122294182" TargetMode="External"/><Relationship Id="rId299" Type="http://schemas.openxmlformats.org/officeDocument/2006/relationships/hyperlink" Target="http://genome.ucsc.edu/cgi-bin/hgTracks?hgS_doOtherUser=submit&amp;hgS_otherUserName=viviane&amp;hgS_otherUserSessionName=Gilles&amp;position=chr8:111061410-111063781" TargetMode="External"/><Relationship Id="rId671" Type="http://schemas.openxmlformats.org/officeDocument/2006/relationships/hyperlink" Target="http://genome.ucsc.edu/cgi-bin/hgTracks?hgS_doOtherUser=submit&amp;hgS_otherUserName=viviane&amp;hgS_otherUserSessionName=Gilles&amp;position=chr19:12009935-12012318" TargetMode="External"/><Relationship Id="rId21" Type="http://schemas.openxmlformats.org/officeDocument/2006/relationships/hyperlink" Target="http://genome.ucsc.edu/cgi-bin/hgTracks?hgS_doOtherUser=submit&amp;hgS_otherUserName=viviane&amp;hgS_otherUserSessionName=Gilles&amp;position=chr1:171063013-171065385" TargetMode="External"/><Relationship Id="rId63" Type="http://schemas.openxmlformats.org/officeDocument/2006/relationships/hyperlink" Target="http://genome.ucsc.edu/cgi-bin/hgTracks?hgS_doOtherUser=submit&amp;hgS_otherUserName=viviane&amp;hgS_otherUserSessionName=Gilles&amp;position=chr2:155051763-155054162" TargetMode="External"/><Relationship Id="rId159" Type="http://schemas.openxmlformats.org/officeDocument/2006/relationships/hyperlink" Target="http://genome.ucsc.edu/cgi-bin/hgTracks?hgS_doOtherUser=submit&amp;hgS_otherUserName=viviane&amp;hgS_otherUserSessionName=Gilles&amp;position=chr5:134174350-134176749" TargetMode="External"/><Relationship Id="rId324" Type="http://schemas.openxmlformats.org/officeDocument/2006/relationships/hyperlink" Target="http://genome.ucsc.edu/cgi-bin/hgTracks?hgS_doOtherUser=submit&amp;hgS_otherUserName=viviane&amp;hgS_otherUserSessionName=Gilles&amp;position=chr8:123578300-123580718" TargetMode="External"/><Relationship Id="rId366" Type="http://schemas.openxmlformats.org/officeDocument/2006/relationships/hyperlink" Target="http://genome.ucsc.edu/cgi-bin/hgTracks?hgS_doOtherUser=submit&amp;hgS_otherUserName=viviane&amp;hgS_otherUserSessionName=Gilles&amp;position=chr9:109930111-109932510" TargetMode="External"/><Relationship Id="rId531" Type="http://schemas.openxmlformats.org/officeDocument/2006/relationships/hyperlink" Target="http://genome.ucsc.edu/cgi-bin/hgTracks?hgS_doOtherUser=submit&amp;hgS_otherUserName=viviane&amp;hgS_otherUserSessionName=Gilles&amp;position=chr13:22021268-22023650" TargetMode="External"/><Relationship Id="rId573" Type="http://schemas.openxmlformats.org/officeDocument/2006/relationships/hyperlink" Target="http://genome.ucsc.edu/cgi-bin/hgTracks?hgS_doOtherUser=submit&amp;hgS_otherUserName=viviane&amp;hgS_otherUserSessionName=Gilles&amp;position=chr13:23516052-23518423" TargetMode="External"/><Relationship Id="rId629" Type="http://schemas.openxmlformats.org/officeDocument/2006/relationships/hyperlink" Target="http://genome.ucsc.edu/cgi-bin/hgTracks?hgS_doOtherUser=submit&amp;hgS_otherUserName=viviane&amp;hgS_otherUserSessionName=Gilles&amp;position=chr16:43805402-43807801" TargetMode="External"/><Relationship Id="rId170" Type="http://schemas.openxmlformats.org/officeDocument/2006/relationships/hyperlink" Target="http://genome.ucsc.edu/cgi-bin/hgTracks?hgS_doOtherUser=submit&amp;hgS_otherUserName=viviane&amp;hgS_otherUserSessionName=Gilles&amp;position=chr6:35176070-35178469" TargetMode="External"/><Relationship Id="rId226" Type="http://schemas.openxmlformats.org/officeDocument/2006/relationships/hyperlink" Target="http://genome.ucsc.edu/cgi-bin/hgTracks?hgS_doOtherUser=submit&amp;hgS_otherUserName=viviane&amp;hgS_otherUserSessionName=Gilles&amp;position=chr6:48310348-48312720" TargetMode="External"/><Relationship Id="rId433" Type="http://schemas.openxmlformats.org/officeDocument/2006/relationships/hyperlink" Target="http://genome.ucsc.edu/cgi-bin/hgTracks?hgS_doOtherUser=submit&amp;hgS_otherUserName=viviane&amp;hgS_otherUserSessionName=Gilles&amp;position=chr11:69540577-69542976" TargetMode="External"/><Relationship Id="rId268" Type="http://schemas.openxmlformats.org/officeDocument/2006/relationships/hyperlink" Target="http://genome.ucsc.edu/cgi-bin/hgTracks?hgS_doOtherUser=submit&amp;hgS_otherUserName=viviane&amp;hgS_otherUserSessionName=Gilles&amp;position=chr7:52507079-52509478" TargetMode="External"/><Relationship Id="rId475" Type="http://schemas.openxmlformats.org/officeDocument/2006/relationships/hyperlink" Target="http://genome.ucsc.edu/cgi-bin/hgTracks?hgS_doOtherUser=submit&amp;hgS_otherUserName=viviane&amp;hgS_otherUserSessionName=Gilles&amp;position=chr12:118538766-118541138" TargetMode="External"/><Relationship Id="rId640" Type="http://schemas.openxmlformats.org/officeDocument/2006/relationships/hyperlink" Target="http://genome.ucsc.edu/cgi-bin/hgTracks?hgS_doOtherUser=submit&amp;hgS_otherUserName=viviane&amp;hgS_otherUserSessionName=Gilles&amp;position=chr17:23545325-23547697" TargetMode="External"/><Relationship Id="rId682" Type="http://schemas.openxmlformats.org/officeDocument/2006/relationships/hyperlink" Target="http://genome.ucsc.edu/cgi-bin/hgTracks?hgS_doOtherUser=submit&amp;hgS_otherUserName=viviane&amp;hgS_otherUserSessionName=Gilles&amp;position=chrX:20985778-20988153" TargetMode="External"/><Relationship Id="rId32" Type="http://schemas.openxmlformats.org/officeDocument/2006/relationships/hyperlink" Target="http://genome.ucsc.edu/cgi-bin/hgTracks?hgS_doOtherUser=submit&amp;hgS_otherUserName=viviane&amp;hgS_otherUserSessionName=Gilles&amp;position=chr1:171078797-171081169" TargetMode="External"/><Relationship Id="rId74" Type="http://schemas.openxmlformats.org/officeDocument/2006/relationships/hyperlink" Target="http://genome.ucsc.edu/cgi-bin/hgTracks?hgS_doOtherUser=submit&amp;hgS_otherUserName=viviane&amp;hgS_otherUserSessionName=Gilles&amp;position=chr3:24161874-24164257" TargetMode="External"/><Relationship Id="rId128" Type="http://schemas.openxmlformats.org/officeDocument/2006/relationships/hyperlink" Target="http://genome.ucsc.edu/cgi-bin/hgTracks?hgS_doOtherUser=submit&amp;hgS_otherUserName=viviane&amp;hgS_otherUserSessionName=Gilles&amp;position=chr4:129101686-129104085" TargetMode="External"/><Relationship Id="rId335" Type="http://schemas.openxmlformats.org/officeDocument/2006/relationships/hyperlink" Target="http://genome.ucsc.edu/cgi-bin/hgTracks?hgS_doOtherUser=submit&amp;hgS_otherUserName=viviane&amp;hgS_otherUserSessionName=Gilles&amp;position=chr8:123597005-123599426" TargetMode="External"/><Relationship Id="rId377" Type="http://schemas.openxmlformats.org/officeDocument/2006/relationships/hyperlink" Target="http://genome.ucsc.edu/cgi-bin/hgTracks?hgS_doOtherUser=submit&amp;hgS_otherUserName=viviane&amp;hgS_otherUserSessionName=Gilles&amp;position=chr10:71322404-71324906" TargetMode="External"/><Relationship Id="rId500" Type="http://schemas.openxmlformats.org/officeDocument/2006/relationships/hyperlink" Target="http://genome.ucsc.edu/cgi-bin/hgTracks?hgS_doOtherUser=submit&amp;hgS_otherUserName=viviane&amp;hgS_otherUserSessionName=Gilles&amp;position=chr13:21491694-21494076" TargetMode="External"/><Relationship Id="rId542" Type="http://schemas.openxmlformats.org/officeDocument/2006/relationships/hyperlink" Target="http://genome.ucsc.edu/cgi-bin/hgTracks?hgS_doOtherUser=submit&amp;hgS_otherUserName=viviane&amp;hgS_otherUserSessionName=Gilles&amp;position=chr13:23306478-23308851" TargetMode="External"/><Relationship Id="rId584" Type="http://schemas.openxmlformats.org/officeDocument/2006/relationships/hyperlink" Target="http://genome.ucsc.edu/cgi-bin/hgTracks?hgS_doOtherUser=submit&amp;hgS_otherUserName=viviane&amp;hgS_otherUserSessionName=Gilles&amp;position=chr13:93614070-93616469" TargetMode="External"/><Relationship Id="rId5" Type="http://schemas.openxmlformats.org/officeDocument/2006/relationships/hyperlink" Target="http://genome.ucsc.edu/cgi-bin/hgTracks?hgS_doOtherUser=submit&amp;hgS_otherUserName=viviane&amp;hgS_otherUserSessionName=Gilles&amp;position=chr1:78296644-78299016" TargetMode="External"/><Relationship Id="rId181" Type="http://schemas.openxmlformats.org/officeDocument/2006/relationships/hyperlink" Target="http://genome.ucsc.edu/cgi-bin/hgTracks?hgS_doOtherUser=submit&amp;hgS_otherUserName=viviane&amp;hgS_otherUserSessionName=Gilles&amp;position=chr6:47684132-47686526" TargetMode="External"/><Relationship Id="rId237" Type="http://schemas.openxmlformats.org/officeDocument/2006/relationships/hyperlink" Target="http://genome.ucsc.edu/cgi-bin/hgTracks?hgS_doOtherUser=submit&amp;hgS_otherUserName=viviane&amp;hgS_otherUserSessionName=Gilles&amp;position=chr6:48352868-48355240" TargetMode="External"/><Relationship Id="rId402" Type="http://schemas.openxmlformats.org/officeDocument/2006/relationships/hyperlink" Target="http://genome.ucsc.edu/cgi-bin/hgTracks?hgS_doOtherUser=submit&amp;hgS_otherUserName=viviane&amp;hgS_otherUserSessionName=Gilles&amp;position=chr11:48855129-48857509" TargetMode="External"/><Relationship Id="rId279" Type="http://schemas.openxmlformats.org/officeDocument/2006/relationships/hyperlink" Target="http://genome.ucsc.edu/cgi-bin/hgTracks?hgS_doOtherUser=submit&amp;hgS_otherUserName=viviane&amp;hgS_otherUserSessionName=Gilles&amp;position=chr7:120917542-120919969" TargetMode="External"/><Relationship Id="rId444" Type="http://schemas.openxmlformats.org/officeDocument/2006/relationships/hyperlink" Target="http://genome.ucsc.edu/cgi-bin/hgTracks?hgS_doOtherUser=submit&amp;hgS_otherUserName=viviane&amp;hgS_otherUserSessionName=Gilles&amp;position=chr11:97701298-97703672" TargetMode="External"/><Relationship Id="rId486" Type="http://schemas.openxmlformats.org/officeDocument/2006/relationships/hyperlink" Target="http://genome.ucsc.edu/cgi-bin/hgTracks?hgS_doOtherUser=submit&amp;hgS_otherUserName=viviane&amp;hgS_otherUserSessionName=Gilles&amp;position=chr13:21214307-21216680" TargetMode="External"/><Relationship Id="rId651" Type="http://schemas.openxmlformats.org/officeDocument/2006/relationships/hyperlink" Target="http://genome.ucsc.edu/cgi-bin/hgTracks?hgS_doOtherUser=submit&amp;hgS_otherUserName=viviane&amp;hgS_otherUserSessionName=Gilles&amp;position=chr17:70796214-70798613" TargetMode="External"/><Relationship Id="rId693" Type="http://schemas.openxmlformats.org/officeDocument/2006/relationships/hyperlink" Target="http://genome.ucsc.edu/cgi-bin/hgTracks?hgS_doOtherUser=submit&amp;hgS_otherUserName=viviane&amp;hgS_otherUserSessionName=Gilles&amp;position=chrX:136379596-136381968" TargetMode="External"/><Relationship Id="rId43" Type="http://schemas.openxmlformats.org/officeDocument/2006/relationships/hyperlink" Target="http://genome.ucsc.edu/cgi-bin/hgTracks?hgS_doOtherUser=submit&amp;hgS_otherUserName=viviane&amp;hgS_otherUserSessionName=Gilles&amp;position=chr1:178310561-178312960" TargetMode="External"/><Relationship Id="rId139" Type="http://schemas.openxmlformats.org/officeDocument/2006/relationships/hyperlink" Target="http://genome.ucsc.edu/cgi-bin/hgTracks?hgS_doOtherUser=submit&amp;hgS_otherUserName=viviane&amp;hgS_otherUserSessionName=Gilles&amp;position=chr5:30111453-30113852" TargetMode="External"/><Relationship Id="rId290" Type="http://schemas.openxmlformats.org/officeDocument/2006/relationships/hyperlink" Target="http://genome.ucsc.edu/cgi-bin/hgTracks?hgS_doOtherUser=submit&amp;hgS_otherUserName=viviane&amp;hgS_otherUserSessionName=Gilles&amp;position=chr8:70697562-70699961" TargetMode="External"/><Relationship Id="rId304" Type="http://schemas.openxmlformats.org/officeDocument/2006/relationships/hyperlink" Target="http://genome.ucsc.edu/cgi-bin/hgTracks?hgS_doOtherUser=submit&amp;hgS_otherUserName=viviane&amp;hgS_otherUserSessionName=Gilles&amp;position=chr8:123542723-123545141" TargetMode="External"/><Relationship Id="rId346" Type="http://schemas.openxmlformats.org/officeDocument/2006/relationships/hyperlink" Target="http://genome.ucsc.edu/cgi-bin/hgTracks?hgS_doOtherUser=submit&amp;hgS_otherUserName=viviane&amp;hgS_otherUserSessionName=Gilles&amp;position=chr8:123615660-123618078" TargetMode="External"/><Relationship Id="rId388" Type="http://schemas.openxmlformats.org/officeDocument/2006/relationships/hyperlink" Target="http://genome.ucsc.edu/cgi-bin/hgTracks?hgS_doOtherUser=submit&amp;hgS_otherUserName=viviane&amp;hgS_otherUserSessionName=Gilles&amp;position=chr10:91180946-91183318" TargetMode="External"/><Relationship Id="rId511" Type="http://schemas.openxmlformats.org/officeDocument/2006/relationships/hyperlink" Target="http://genome.ucsc.edu/cgi-bin/hgTracks?hgS_doOtherUser=submit&amp;hgS_otherUserName=viviane&amp;hgS_otherUserSessionName=Gilles&amp;position=chr13:21906789-21909162" TargetMode="External"/><Relationship Id="rId553" Type="http://schemas.openxmlformats.org/officeDocument/2006/relationships/hyperlink" Target="http://genome.ucsc.edu/cgi-bin/hgTracks?hgS_doOtherUser=submit&amp;hgS_otherUserName=viviane&amp;hgS_otherUserSessionName=Gilles&amp;position=chr13:23425944-23428330" TargetMode="External"/><Relationship Id="rId609" Type="http://schemas.openxmlformats.org/officeDocument/2006/relationships/hyperlink" Target="http://genome.ucsc.edu/cgi-bin/hgTracks?hgS_doOtherUser=submit&amp;hgS_otherUserName=viviane&amp;hgS_otherUserSessionName=Gilles&amp;position=chr15:58985516-58987915" TargetMode="External"/><Relationship Id="rId85" Type="http://schemas.openxmlformats.org/officeDocument/2006/relationships/hyperlink" Target="http://genome.ucsc.edu/cgi-bin/hgTracks?hgS_doOtherUser=submit&amp;hgS_otherUserName=viviane&amp;hgS_otherUserSessionName=Gilles&amp;position=chr3:94934162-94936561" TargetMode="External"/><Relationship Id="rId150" Type="http://schemas.openxmlformats.org/officeDocument/2006/relationships/hyperlink" Target="http://genome.ucsc.edu/cgi-bin/hgTracks?hgS_doOtherUser=submit&amp;hgS_otherUserName=viviane&amp;hgS_otherUserSessionName=Gilles&amp;position=chr5:100991723-100994095" TargetMode="External"/><Relationship Id="rId192" Type="http://schemas.openxmlformats.org/officeDocument/2006/relationships/hyperlink" Target="http://genome.ucsc.edu/cgi-bin/hgTracks?hgS_doOtherUser=submit&amp;hgS_otherUserName=viviane&amp;hgS_otherUserSessionName=Gilles&amp;position=chr6:48139331-48141705" TargetMode="External"/><Relationship Id="rId206" Type="http://schemas.openxmlformats.org/officeDocument/2006/relationships/hyperlink" Target="http://genome.ucsc.edu/cgi-bin/hgTracks?hgS_doOtherUser=submit&amp;hgS_otherUserName=viviane&amp;hgS_otherUserSessionName=Gilles&amp;position=chr6:48221943-48224315" TargetMode="External"/><Relationship Id="rId413" Type="http://schemas.openxmlformats.org/officeDocument/2006/relationships/hyperlink" Target="http://genome.ucsc.edu/cgi-bin/hgTracks?hgS_doOtherUser=submit&amp;hgS_otherUserName=viviane&amp;hgS_otherUserSessionName=Gilles&amp;position=chr11:67289988-67292360" TargetMode="External"/><Relationship Id="rId595" Type="http://schemas.openxmlformats.org/officeDocument/2006/relationships/hyperlink" Target="http://genome.ucsc.edu/cgi-bin/hgTracks?hgS_doOtherUser=submit&amp;hgS_otherUserName=viviane&amp;hgS_otherUserSessionName=Gilles&amp;position=chr14:51089496-51091868" TargetMode="External"/><Relationship Id="rId248" Type="http://schemas.openxmlformats.org/officeDocument/2006/relationships/hyperlink" Target="http://genome.ucsc.edu/cgi-bin/hgTracks?hgS_doOtherUser=submit&amp;hgS_otherUserName=viviane&amp;hgS_otherUserSessionName=Gilles&amp;position=chr6:128762979-128765373" TargetMode="External"/><Relationship Id="rId455" Type="http://schemas.openxmlformats.org/officeDocument/2006/relationships/hyperlink" Target="http://genome.ucsc.edu/cgi-bin/hgTracks?hgS_doOtherUser=submit&amp;hgS_otherUserName=viviane&amp;hgS_otherUserSessionName=Gilles&amp;position=chr11:101657170-101659569" TargetMode="External"/><Relationship Id="rId497" Type="http://schemas.openxmlformats.org/officeDocument/2006/relationships/hyperlink" Target="http://genome.ucsc.edu/cgi-bin/hgTracks?hgS_doOtherUser=submit&amp;hgS_otherUserName=viviane&amp;hgS_otherUserSessionName=Gilles&amp;position=chr13:21278545-21280918" TargetMode="External"/><Relationship Id="rId620" Type="http://schemas.openxmlformats.org/officeDocument/2006/relationships/hyperlink" Target="http://genome.ucsc.edu/cgi-bin/hgTracks?hgS_doOtherUser=submit&amp;hgS_otherUserName=viviane&amp;hgS_otherUserSessionName=Gilles&amp;position=chr16:10346576-10348975" TargetMode="External"/><Relationship Id="rId662" Type="http://schemas.openxmlformats.org/officeDocument/2006/relationships/hyperlink" Target="http://genome.ucsc.edu/cgi-bin/hgTracks?hgS_doOtherUser=submit&amp;hgS_otherUserName=viviane&amp;hgS_otherUserSessionName=Gilles&amp;position=chr19:4819750-4822211" TargetMode="External"/><Relationship Id="rId12" Type="http://schemas.openxmlformats.org/officeDocument/2006/relationships/hyperlink" Target="http://genome.ucsc.edu/cgi-bin/hgTracks?hgS_doOtherUser=submit&amp;hgS_otherUserName=viviane&amp;hgS_otherUserSessionName=Gilles&amp;position=chr1:153457513-153459886" TargetMode="External"/><Relationship Id="rId108" Type="http://schemas.openxmlformats.org/officeDocument/2006/relationships/hyperlink" Target="http://genome.ucsc.edu/cgi-bin/hgTracks?hgS_doOtherUser=submit&amp;hgS_otherUserName=viviane&amp;hgS_otherUserSessionName=Gilles&amp;position=chr3:96478240-96480612" TargetMode="External"/><Relationship Id="rId315" Type="http://schemas.openxmlformats.org/officeDocument/2006/relationships/hyperlink" Target="http://genome.ucsc.edu/cgi-bin/hgTracks?hgS_doOtherUser=submit&amp;hgS_otherUserName=viviane&amp;hgS_otherUserSessionName=Gilles&amp;position=chr8:123563136-123565554" TargetMode="External"/><Relationship Id="rId357" Type="http://schemas.openxmlformats.org/officeDocument/2006/relationships/hyperlink" Target="http://genome.ucsc.edu/cgi-bin/hgTracks?hgS_doOtherUser=submit&amp;hgS_otherUserName=viviane&amp;hgS_otherUserSessionName=Gilles&amp;position=chr9:66154130-66156529" TargetMode="External"/><Relationship Id="rId522" Type="http://schemas.openxmlformats.org/officeDocument/2006/relationships/hyperlink" Target="http://genome.ucsc.edu/cgi-bin/hgTracks?hgS_doOtherUser=submit&amp;hgS_otherUserName=viviane&amp;hgS_otherUserSessionName=Gilles&amp;position=chr13:21935943-21938325" TargetMode="External"/><Relationship Id="rId54" Type="http://schemas.openxmlformats.org/officeDocument/2006/relationships/hyperlink" Target="http://genome.ucsc.edu/cgi-bin/hgTracks?hgS_doOtherUser=submit&amp;hgS_otherUserName=viviane&amp;hgS_otherUserSessionName=Gilles&amp;position=chr2:112208463-112210835" TargetMode="External"/><Relationship Id="rId96" Type="http://schemas.openxmlformats.org/officeDocument/2006/relationships/hyperlink" Target="http://genome.ucsc.edu/cgi-bin/hgTracks?hgS_doOtherUser=submit&amp;hgS_otherUserName=viviane&amp;hgS_otherUserSessionName=Gilles&amp;position=chr3:96391134-96393506" TargetMode="External"/><Relationship Id="rId161" Type="http://schemas.openxmlformats.org/officeDocument/2006/relationships/hyperlink" Target="http://genome.ucsc.edu/cgi-bin/hgTracks?hgS_doOtherUser=submit&amp;hgS_otherUserName=viviane&amp;hgS_otherUserSessionName=Gilles&amp;position=chr5:137332965-137335364" TargetMode="External"/><Relationship Id="rId217" Type="http://schemas.openxmlformats.org/officeDocument/2006/relationships/hyperlink" Target="http://genome.ucsc.edu/cgi-bin/hgTracks?hgS_doOtherUser=submit&amp;hgS_otherUserName=viviane&amp;hgS_otherUserSessionName=Gilles&amp;position=chr6:48287725-48290097" TargetMode="External"/><Relationship Id="rId399" Type="http://schemas.openxmlformats.org/officeDocument/2006/relationships/hyperlink" Target="http://genome.ucsc.edu/cgi-bin/hgTracks?hgS_doOtherUser=submit&amp;hgS_otherUserName=viviane&amp;hgS_otherUserSessionName=Gilles&amp;position=chr11:48832732-48835105" TargetMode="External"/><Relationship Id="rId564" Type="http://schemas.openxmlformats.org/officeDocument/2006/relationships/hyperlink" Target="http://genome.ucsc.edu/cgi-bin/hgTracks?hgS_doOtherUser=submit&amp;hgS_otherUserName=viviane&amp;hgS_otherUserSessionName=Gilles&amp;position=chr13:23452281-23454664" TargetMode="External"/><Relationship Id="rId259" Type="http://schemas.openxmlformats.org/officeDocument/2006/relationships/hyperlink" Target="http://genome.ucsc.edu/cgi-bin/hgTracks?hgS_doOtherUser=submit&amp;hgS_otherUserName=viviane&amp;hgS_otherUserSessionName=Gilles&amp;position=chr7:19300093-19302480" TargetMode="External"/><Relationship Id="rId424" Type="http://schemas.openxmlformats.org/officeDocument/2006/relationships/hyperlink" Target="http://genome.ucsc.edu/cgi-bin/hgTracks?hgS_doOtherUser=submit&amp;hgS_otherUserName=viviane&amp;hgS_otherUserSessionName=Gilles&amp;position=chr11:69062344-69064716" TargetMode="External"/><Relationship Id="rId466" Type="http://schemas.openxmlformats.org/officeDocument/2006/relationships/hyperlink" Target="http://genome.ucsc.edu/cgi-bin/hgTracks?hgS_doOtherUser=submit&amp;hgS_otherUserName=viviane&amp;hgS_otherUserSessionName=Gilles&amp;position=chr12:42413924-42416296" TargetMode="External"/><Relationship Id="rId631" Type="http://schemas.openxmlformats.org/officeDocument/2006/relationships/hyperlink" Target="http://genome.ucsc.edu/cgi-bin/hgTracks?hgS_doOtherUser=submit&amp;hgS_otherUserName=viviane&amp;hgS_otherUserSessionName=Gilles&amp;position=chr16:75433028-75435402" TargetMode="External"/><Relationship Id="rId673" Type="http://schemas.openxmlformats.org/officeDocument/2006/relationships/hyperlink" Target="http://genome.ucsc.edu/cgi-bin/hgTracks?hgS_doOtherUser=submit&amp;hgS_otherUserName=viviane&amp;hgS_otherUserSessionName=Gilles&amp;position=chr19:12010803-12013134" TargetMode="External"/><Relationship Id="rId23" Type="http://schemas.openxmlformats.org/officeDocument/2006/relationships/hyperlink" Target="http://genome.ucsc.edu/cgi-bin/hgTracks?hgS_doOtherUser=submit&amp;hgS_otherUserName=viviane&amp;hgS_otherUserSessionName=Gilles&amp;position=chr1:171064207-171066579" TargetMode="External"/><Relationship Id="rId119" Type="http://schemas.openxmlformats.org/officeDocument/2006/relationships/hyperlink" Target="http://genome.ucsc.edu/cgi-bin/hgTracks?hgS_doOtherUser=submit&amp;hgS_otherUserName=viviane&amp;hgS_otherUserSessionName=Gilles&amp;position=chr4:10872913-10875295" TargetMode="External"/><Relationship Id="rId270" Type="http://schemas.openxmlformats.org/officeDocument/2006/relationships/hyperlink" Target="http://genome.ucsc.edu/cgi-bin/hgTracks?hgS_doOtherUser=submit&amp;hgS_otherUserName=viviane&amp;hgS_otherUserSessionName=Gilles&amp;position=chr7:63992762-63995135" TargetMode="External"/><Relationship Id="rId326" Type="http://schemas.openxmlformats.org/officeDocument/2006/relationships/hyperlink" Target="http://genome.ucsc.edu/cgi-bin/hgTracks?hgS_doOtherUser=submit&amp;hgS_otherUserName=viviane&amp;hgS_otherUserSessionName=Gilles&amp;position=chr8:123581697-123584118" TargetMode="External"/><Relationship Id="rId533" Type="http://schemas.openxmlformats.org/officeDocument/2006/relationships/hyperlink" Target="http://genome.ucsc.edu/cgi-bin/hgTracks?hgS_doOtherUser=submit&amp;hgS_otherUserName=viviane&amp;hgS_otherUserSessionName=Gilles&amp;position=chr13:22028072-22030446" TargetMode="External"/><Relationship Id="rId65" Type="http://schemas.openxmlformats.org/officeDocument/2006/relationships/hyperlink" Target="http://genome.ucsc.edu/cgi-bin/hgTracks?hgS_doOtherUser=submit&amp;hgS_otherUserName=viviane&amp;hgS_otherUserSessionName=Gilles&amp;position=chr2:173216952-173219351" TargetMode="External"/><Relationship Id="rId130" Type="http://schemas.openxmlformats.org/officeDocument/2006/relationships/hyperlink" Target="http://genome.ucsc.edu/cgi-bin/hgTracks?hgS_doOtherUser=submit&amp;hgS_otherUserName=viviane&amp;hgS_otherUserSessionName=Gilles&amp;position=chr4:132415293-132417692" TargetMode="External"/><Relationship Id="rId368" Type="http://schemas.openxmlformats.org/officeDocument/2006/relationships/hyperlink" Target="http://genome.ucsc.edu/cgi-bin/hgTracks?hgS_doOtherUser=submit&amp;hgS_otherUserName=viviane&amp;hgS_otherUserSessionName=Gilles&amp;position=chr10:8981901-8984300" TargetMode="External"/><Relationship Id="rId575" Type="http://schemas.openxmlformats.org/officeDocument/2006/relationships/hyperlink" Target="http://genome.ucsc.edu/cgi-bin/hgTracks?hgS_doOtherUser=submit&amp;hgS_otherUserName=viviane&amp;hgS_otherUserSessionName=Gilles&amp;position=chr13:23516995-23519377" TargetMode="External"/><Relationship Id="rId172" Type="http://schemas.openxmlformats.org/officeDocument/2006/relationships/hyperlink" Target="http://genome.ucsc.edu/cgi-bin/hgTracks?hgS_doOtherUser=submit&amp;hgS_otherUserName=viviane&amp;hgS_otherUserSessionName=Gilles&amp;position=chr6:38532780-38535153" TargetMode="External"/><Relationship Id="rId228" Type="http://schemas.openxmlformats.org/officeDocument/2006/relationships/hyperlink" Target="http://genome.ucsc.edu/cgi-bin/hgTracks?hgS_doOtherUser=submit&amp;hgS_otherUserName=viviane&amp;hgS_otherUserSessionName=Gilles&amp;position=chr6:48315383-48317758" TargetMode="External"/><Relationship Id="rId435" Type="http://schemas.openxmlformats.org/officeDocument/2006/relationships/hyperlink" Target="http://genome.ucsc.edu/cgi-bin/hgTracks?hgS_doOtherUser=submit&amp;hgS_otherUserName=viviane&amp;hgS_otherUserSessionName=Gilles&amp;position=chr11:75345818-75348217" TargetMode="External"/><Relationship Id="rId477" Type="http://schemas.openxmlformats.org/officeDocument/2006/relationships/hyperlink" Target="http://genome.ucsc.edu/cgi-bin/hgTracks?hgS_doOtherUser=submit&amp;hgS_otherUserName=viviane&amp;hgS_otherUserSessionName=Gilles&amp;position=chr13:21160254-21162627" TargetMode="External"/><Relationship Id="rId600" Type="http://schemas.openxmlformats.org/officeDocument/2006/relationships/hyperlink" Target="http://genome.ucsc.edu/cgi-bin/hgTracks?hgS_doOtherUser=submit&amp;hgS_otherUserName=viviane&amp;hgS_otherUserSessionName=Gilles&amp;position=chr14:73292744-73295143" TargetMode="External"/><Relationship Id="rId642" Type="http://schemas.openxmlformats.org/officeDocument/2006/relationships/hyperlink" Target="http://genome.ucsc.edu/cgi-bin/hgTracks?hgS_doOtherUser=submit&amp;hgS_otherUserName=viviane&amp;hgS_otherUserSessionName=Gilles&amp;position=chr17:23547617-23549990" TargetMode="External"/><Relationship Id="rId684" Type="http://schemas.openxmlformats.org/officeDocument/2006/relationships/hyperlink" Target="http://genome.ucsc.edu/cgi-bin/hgTracks?hgS_doOtherUser=submit&amp;hgS_otherUserName=viviane&amp;hgS_otherUserSessionName=Gilles&amp;position=chrX:56586388-56588761" TargetMode="External"/><Relationship Id="rId281" Type="http://schemas.openxmlformats.org/officeDocument/2006/relationships/hyperlink" Target="http://genome.ucsc.edu/cgi-bin/hgTracks?hgS_doOtherUser=submit&amp;hgS_otherUserName=viviane&amp;hgS_otherUserSessionName=Gilles&amp;position=chr7:126642147-126644546" TargetMode="External"/><Relationship Id="rId337" Type="http://schemas.openxmlformats.org/officeDocument/2006/relationships/hyperlink" Target="http://genome.ucsc.edu/cgi-bin/hgTracks?hgS_doOtherUser=submit&amp;hgS_otherUserName=viviane&amp;hgS_otherUserSessionName=Gilles&amp;position=chr8:123600419-123602830" TargetMode="External"/><Relationship Id="rId502" Type="http://schemas.openxmlformats.org/officeDocument/2006/relationships/hyperlink" Target="http://genome.ucsc.edu/cgi-bin/hgTracks?hgS_doOtherUser=submit&amp;hgS_otherUserName=viviane&amp;hgS_otherUserSessionName=Gilles&amp;position=chr13:21709843-21712215" TargetMode="External"/><Relationship Id="rId34" Type="http://schemas.openxmlformats.org/officeDocument/2006/relationships/hyperlink" Target="http://genome.ucsc.edu/cgi-bin/hgTracks?hgS_doOtherUser=submit&amp;hgS_otherUserName=viviane&amp;hgS_otherUserSessionName=Gilles&amp;position=chr1:171080082-171082465" TargetMode="External"/><Relationship Id="rId76" Type="http://schemas.openxmlformats.org/officeDocument/2006/relationships/hyperlink" Target="http://genome.ucsc.edu/cgi-bin/hgTracks?hgS_doOtherUser=submit&amp;hgS_otherUserName=viviane&amp;hgS_otherUserSessionName=Gilles&amp;position=chr3:30600119-30602492" TargetMode="External"/><Relationship Id="rId141" Type="http://schemas.openxmlformats.org/officeDocument/2006/relationships/hyperlink" Target="http://genome.ucsc.edu/cgi-bin/hgTracks?hgS_doOtherUser=submit&amp;hgS_otherUserName=viviane&amp;hgS_otherUserSessionName=Gilles&amp;position=chr5:30887364-30889737" TargetMode="External"/><Relationship Id="rId379" Type="http://schemas.openxmlformats.org/officeDocument/2006/relationships/hyperlink" Target="http://genome.ucsc.edu/cgi-bin/hgTracks?hgS_doOtherUser=submit&amp;hgS_otherUserName=viviane&amp;hgS_otherUserSessionName=Gilles&amp;position=chr10:78382494-78384868" TargetMode="External"/><Relationship Id="rId544" Type="http://schemas.openxmlformats.org/officeDocument/2006/relationships/hyperlink" Target="http://genome.ucsc.edu/cgi-bin/hgTracks?hgS_doOtherUser=submit&amp;hgS_otherUserName=viviane&amp;hgS_otherUserSessionName=Gilles&amp;position=chr13:23316315-23318688" TargetMode="External"/><Relationship Id="rId586" Type="http://schemas.openxmlformats.org/officeDocument/2006/relationships/hyperlink" Target="http://genome.ucsc.edu/cgi-bin/hgTracks?hgS_doOtherUser=submit&amp;hgS_otherUserName=viviane&amp;hgS_otherUserSessionName=Gilles&amp;position=chr14:48474727-48477126" TargetMode="External"/><Relationship Id="rId7" Type="http://schemas.openxmlformats.org/officeDocument/2006/relationships/hyperlink" Target="http://genome.ucsc.edu/cgi-bin/hgTracks?hgS_doOtherUser=submit&amp;hgS_otherUserName=viviane&amp;hgS_otherUserSessionName=Gilles&amp;position=chr1:110903596-110905969" TargetMode="External"/><Relationship Id="rId183" Type="http://schemas.openxmlformats.org/officeDocument/2006/relationships/hyperlink" Target="http://genome.ucsc.edu/cgi-bin/hgTracks?hgS_doOtherUser=submit&amp;hgS_otherUserName=viviane&amp;hgS_otherUserSessionName=Gilles&amp;position=chr6:47742987-47745381" TargetMode="External"/><Relationship Id="rId239" Type="http://schemas.openxmlformats.org/officeDocument/2006/relationships/hyperlink" Target="http://genome.ucsc.edu/cgi-bin/hgTracks?hgS_doOtherUser=submit&amp;hgS_otherUserName=viviane&amp;hgS_otherUserSessionName=Gilles&amp;position=chr6:48355700-48358072" TargetMode="External"/><Relationship Id="rId390" Type="http://schemas.openxmlformats.org/officeDocument/2006/relationships/hyperlink" Target="http://genome.ucsc.edu/cgi-bin/hgTracks?hgS_doOtherUser=submit&amp;hgS_otherUserName=viviane&amp;hgS_otherUserSessionName=Gilles&amp;position=chr10:120218213-120220612" TargetMode="External"/><Relationship Id="rId404" Type="http://schemas.openxmlformats.org/officeDocument/2006/relationships/hyperlink" Target="http://genome.ucsc.edu/cgi-bin/hgTracks?hgS_doOtherUser=submit&amp;hgS_otherUserName=viviane&amp;hgS_otherUserSessionName=Gilles&amp;position=chr11:48855842-48858205" TargetMode="External"/><Relationship Id="rId446" Type="http://schemas.openxmlformats.org/officeDocument/2006/relationships/hyperlink" Target="http://genome.ucsc.edu/cgi-bin/hgTracks?hgS_doOtherUser=submit&amp;hgS_otherUserName=viviane&amp;hgS_otherUserSessionName=Gilles&amp;position=chr11:97789829-97792228" TargetMode="External"/><Relationship Id="rId611" Type="http://schemas.openxmlformats.org/officeDocument/2006/relationships/hyperlink" Target="http://genome.ucsc.edu/cgi-bin/hgTracks?hgS_doOtherUser=submit&amp;hgS_otherUserName=viviane&amp;hgS_otherUserSessionName=Gilles&amp;position=chr15:69395472-69397844" TargetMode="External"/><Relationship Id="rId653" Type="http://schemas.openxmlformats.org/officeDocument/2006/relationships/hyperlink" Target="http://genome.ucsc.edu/cgi-bin/hgTracks?hgS_doOtherUser=submit&amp;hgS_otherUserName=viviane&amp;hgS_otherUserSessionName=Gilles&amp;position=chr17:83860793-83863186" TargetMode="External"/><Relationship Id="rId250" Type="http://schemas.openxmlformats.org/officeDocument/2006/relationships/hyperlink" Target="http://genome.ucsc.edu/cgi-bin/hgTracks?hgS_doOtherUser=submit&amp;hgS_otherUserName=viviane&amp;hgS_otherUserSessionName=Gilles&amp;position=chr6:128798252-128800691" TargetMode="External"/><Relationship Id="rId292" Type="http://schemas.openxmlformats.org/officeDocument/2006/relationships/hyperlink" Target="http://genome.ucsc.edu/cgi-bin/hgTracks?hgS_doOtherUser=submit&amp;hgS_otherUserName=viviane&amp;hgS_otherUserSessionName=Gilles&amp;position=chr8:84284734-84287133" TargetMode="External"/><Relationship Id="rId306" Type="http://schemas.openxmlformats.org/officeDocument/2006/relationships/hyperlink" Target="http://genome.ucsc.edu/cgi-bin/hgTracks?hgS_doOtherUser=submit&amp;hgS_otherUserName=viviane&amp;hgS_otherUserSessionName=Gilles&amp;position=chr8:123546115-123548533" TargetMode="External"/><Relationship Id="rId488" Type="http://schemas.openxmlformats.org/officeDocument/2006/relationships/hyperlink" Target="http://genome.ucsc.edu/cgi-bin/hgTracks?hgS_doOtherUser=submit&amp;hgS_otherUserName=viviane&amp;hgS_otherUserSessionName=Gilles&amp;position=chr13:21232894-21235266" TargetMode="External"/><Relationship Id="rId695" Type="http://schemas.openxmlformats.org/officeDocument/2006/relationships/hyperlink" Target="http://genome.ucsc.edu/cgi-bin/hgTracks?hgS_doOtherUser=submit&amp;hgS_otherUserName=viviane&amp;hgS_otherUserSessionName=Gilles&amp;position=chrX:136395753-136398125" TargetMode="External"/><Relationship Id="rId45" Type="http://schemas.openxmlformats.org/officeDocument/2006/relationships/hyperlink" Target="http://genome.ucsc.edu/cgi-bin/hgTracks?hgS_doOtherUser=submit&amp;hgS_otherUserName=viviane&amp;hgS_otherUserSessionName=Gilles&amp;position=chr2:18086210-18088579" TargetMode="External"/><Relationship Id="rId87" Type="http://schemas.openxmlformats.org/officeDocument/2006/relationships/hyperlink" Target="http://genome.ucsc.edu/cgi-bin/hgTracks?hgS_doOtherUser=submit&amp;hgS_otherUserName=viviane&amp;hgS_otherUserSessionName=Gilles&amp;position=chr3:96320923-96323297" TargetMode="External"/><Relationship Id="rId110" Type="http://schemas.openxmlformats.org/officeDocument/2006/relationships/hyperlink" Target="http://genome.ucsc.edu/cgi-bin/hgTracks?hgS_doOtherUser=submit&amp;hgS_otherUserName=viviane&amp;hgS_otherUserSessionName=Gilles&amp;position=chr3:96498361-96500734" TargetMode="External"/><Relationship Id="rId348" Type="http://schemas.openxmlformats.org/officeDocument/2006/relationships/hyperlink" Target="http://genome.ucsc.edu/cgi-bin/hgTracks?hgS_doOtherUser=submit&amp;hgS_otherUserName=viviane&amp;hgS_otherUserSessionName=Gilles&amp;position=chr8:123619088-123621509" TargetMode="External"/><Relationship Id="rId513" Type="http://schemas.openxmlformats.org/officeDocument/2006/relationships/hyperlink" Target="http://genome.ucsc.edu/cgi-bin/hgTracks?hgS_doOtherUser=submit&amp;hgS_otherUserName=viviane&amp;hgS_otherUserSessionName=Gilles&amp;position=chr13:21913687-21916093" TargetMode="External"/><Relationship Id="rId555" Type="http://schemas.openxmlformats.org/officeDocument/2006/relationships/hyperlink" Target="http://genome.ucsc.edu/cgi-bin/hgTracks?hgS_doOtherUser=submit&amp;hgS_otherUserName=viviane&amp;hgS_otherUserSessionName=Gilles&amp;position=chr13:23430261-23432634" TargetMode="External"/><Relationship Id="rId597" Type="http://schemas.openxmlformats.org/officeDocument/2006/relationships/hyperlink" Target="http://genome.ucsc.edu/cgi-bin/hgTracks?hgS_doOtherUser=submit&amp;hgS_otherUserName=viviane&amp;hgS_otherUserSessionName=Gilles&amp;position=chr14:54892413-54894897" TargetMode="External"/><Relationship Id="rId152" Type="http://schemas.openxmlformats.org/officeDocument/2006/relationships/hyperlink" Target="http://genome.ucsc.edu/cgi-bin/hgTracks?hgS_doOtherUser=submit&amp;hgS_otherUserName=viviane&amp;hgS_otherUserSessionName=Gilles&amp;position=chr5:109885775-109888147" TargetMode="External"/><Relationship Id="rId194" Type="http://schemas.openxmlformats.org/officeDocument/2006/relationships/hyperlink" Target="http://genome.ucsc.edu/cgi-bin/hgTracks?hgS_doOtherUser=submit&amp;hgS_otherUserName=viviane&amp;hgS_otherUserSessionName=Gilles&amp;position=chr6:48143777-48146149" TargetMode="External"/><Relationship Id="rId208" Type="http://schemas.openxmlformats.org/officeDocument/2006/relationships/hyperlink" Target="http://genome.ucsc.edu/cgi-bin/hgTracks?hgS_doOtherUser=submit&amp;hgS_otherUserName=viviane&amp;hgS_otherUserSessionName=Gilles&amp;position=chr6:48243165-48245537" TargetMode="External"/><Relationship Id="rId415" Type="http://schemas.openxmlformats.org/officeDocument/2006/relationships/hyperlink" Target="http://genome.ucsc.edu/cgi-bin/hgTracks?hgS_doOtherUser=submit&amp;hgS_otherUserName=viviane&amp;hgS_otherUserSessionName=Gilles&amp;position=chr11:69036326-69038705" TargetMode="External"/><Relationship Id="rId457" Type="http://schemas.openxmlformats.org/officeDocument/2006/relationships/hyperlink" Target="http://genome.ucsc.edu/cgi-bin/hgTracks?hgS_doOtherUser=submit&amp;hgS_otherUserName=viviane&amp;hgS_otherUserSessionName=Gilles&amp;position=chr11:103132899-103135298" TargetMode="External"/><Relationship Id="rId622" Type="http://schemas.openxmlformats.org/officeDocument/2006/relationships/hyperlink" Target="http://genome.ucsc.edu/cgi-bin/hgTracks?hgS_doOtherUser=submit&amp;hgS_otherUserName=viviane&amp;hgS_otherUserSessionName=Gilles&amp;position=chr16:14130628-14133132" TargetMode="External"/><Relationship Id="rId261" Type="http://schemas.openxmlformats.org/officeDocument/2006/relationships/hyperlink" Target="http://genome.ucsc.edu/cgi-bin/hgTracks?hgS_doOtherUser=submit&amp;hgS_otherUserName=viviane&amp;hgS_otherUserSessionName=Gilles&amp;position=chr7:26459666-26462038" TargetMode="External"/><Relationship Id="rId499" Type="http://schemas.openxmlformats.org/officeDocument/2006/relationships/hyperlink" Target="http://genome.ucsc.edu/cgi-bin/hgTracks?hgS_doOtherUser=submit&amp;hgS_otherUserName=viviane&amp;hgS_otherUserSessionName=Gilles&amp;position=chr13:21325566-21327939" TargetMode="External"/><Relationship Id="rId664" Type="http://schemas.openxmlformats.org/officeDocument/2006/relationships/hyperlink" Target="http://genome.ucsc.edu/cgi-bin/hgTracks?hgS_doOtherUser=submit&amp;hgS_otherUserName=viviane&amp;hgS_otherUserSessionName=Gilles&amp;position=chr19:5785621-5788020" TargetMode="External"/><Relationship Id="rId14" Type="http://schemas.openxmlformats.org/officeDocument/2006/relationships/hyperlink" Target="http://genome.ucsc.edu/cgi-bin/hgTracks?hgS_doOtherUser=submit&amp;hgS_otherUserName=viviane&amp;hgS_otherUserSessionName=Gilles&amp;position=chr1:165641120-165643492" TargetMode="External"/><Relationship Id="rId56" Type="http://schemas.openxmlformats.org/officeDocument/2006/relationships/hyperlink" Target="http://genome.ucsc.edu/cgi-bin/hgTracks?hgS_doOtherUser=submit&amp;hgS_otherUserName=viviane&amp;hgS_otherUserSessionName=Gilles&amp;position=chr2:118993043-118995442" TargetMode="External"/><Relationship Id="rId317" Type="http://schemas.openxmlformats.org/officeDocument/2006/relationships/hyperlink" Target="http://genome.ucsc.edu/cgi-bin/hgTracks?hgS_doOtherUser=submit&amp;hgS_otherUserName=viviane&amp;hgS_otherUserSessionName=Gilles&amp;position=chr8:123566487-123568905" TargetMode="External"/><Relationship Id="rId359" Type="http://schemas.openxmlformats.org/officeDocument/2006/relationships/hyperlink" Target="http://genome.ucsc.edu/cgi-bin/hgTracks?hgS_doOtherUser=submit&amp;hgS_otherUserName=viviane&amp;hgS_otherUserSessionName=Gilles&amp;position=chr9:78174153-78176783" TargetMode="External"/><Relationship Id="rId524" Type="http://schemas.openxmlformats.org/officeDocument/2006/relationships/hyperlink" Target="http://genome.ucsc.edu/cgi-bin/hgTracks?hgS_doOtherUser=submit&amp;hgS_otherUserName=viviane&amp;hgS_otherUserSessionName=Gilles&amp;position=chr13:21939763-21942145" TargetMode="External"/><Relationship Id="rId566" Type="http://schemas.openxmlformats.org/officeDocument/2006/relationships/hyperlink" Target="http://genome.ucsc.edu/cgi-bin/hgTracks?hgS_doOtherUser=submit&amp;hgS_otherUserName=viviane&amp;hgS_otherUserSessionName=Gilles&amp;position=chr13:23465925-23468315" TargetMode="External"/><Relationship Id="rId98" Type="http://schemas.openxmlformats.org/officeDocument/2006/relationships/hyperlink" Target="http://genome.ucsc.edu/cgi-bin/hgTracks?hgS_doOtherUser=submit&amp;hgS_otherUserName=viviane&amp;hgS_otherUserSessionName=Gilles&amp;position=chr3:96401067-96403441" TargetMode="External"/><Relationship Id="rId121" Type="http://schemas.openxmlformats.org/officeDocument/2006/relationships/hyperlink" Target="http://genome.ucsc.edu/cgi-bin/hgTracks?hgS_doOtherUser=submit&amp;hgS_otherUserName=viviane&amp;hgS_otherUserSessionName=Gilles&amp;position=chr4:27903628-27906002" TargetMode="External"/><Relationship Id="rId163" Type="http://schemas.openxmlformats.org/officeDocument/2006/relationships/hyperlink" Target="http://genome.ucsc.edu/cgi-bin/hgTracks?hgS_doOtherUser=submit&amp;hgS_otherUserName=viviane&amp;hgS_otherUserSessionName=Gilles&amp;position=chr5:142396277-142398651" TargetMode="External"/><Relationship Id="rId219" Type="http://schemas.openxmlformats.org/officeDocument/2006/relationships/hyperlink" Target="http://genome.ucsc.edu/cgi-bin/hgTracks?hgS_doOtherUser=submit&amp;hgS_otherUserName=viviane&amp;hgS_otherUserSessionName=Gilles&amp;position=chr6:48296282-48298654" TargetMode="External"/><Relationship Id="rId370" Type="http://schemas.openxmlformats.org/officeDocument/2006/relationships/hyperlink" Target="http://genome.ucsc.edu/cgi-bin/hgTracks?hgS_doOtherUser=submit&amp;hgS_otherUserName=viviane&amp;hgS_otherUserSessionName=Gilles&amp;position=chr10:20077471-20079870" TargetMode="External"/><Relationship Id="rId426" Type="http://schemas.openxmlformats.org/officeDocument/2006/relationships/hyperlink" Target="http://genome.ucsc.edu/cgi-bin/hgTracks?hgS_doOtherUser=submit&amp;hgS_otherUserName=viviane&amp;hgS_otherUserSessionName=Gilles&amp;position=chr11:69109314-69111688" TargetMode="External"/><Relationship Id="rId633" Type="http://schemas.openxmlformats.org/officeDocument/2006/relationships/hyperlink" Target="http://genome.ucsc.edu/cgi-bin/hgTracks?hgS_doOtherUser=submit&amp;hgS_otherUserName=viviane&amp;hgS_otherUserSessionName=Gilles&amp;position=chr16:91768841-91771240" TargetMode="External"/><Relationship Id="rId230" Type="http://schemas.openxmlformats.org/officeDocument/2006/relationships/hyperlink" Target="http://genome.ucsc.edu/cgi-bin/hgTracks?hgS_doOtherUser=submit&amp;hgS_otherUserName=viviane&amp;hgS_otherUserSessionName=Gilles&amp;position=chr6:48331689-48334061" TargetMode="External"/><Relationship Id="rId468" Type="http://schemas.openxmlformats.org/officeDocument/2006/relationships/hyperlink" Target="http://genome.ucsc.edu/cgi-bin/hgTracks?hgS_doOtherUser=submit&amp;hgS_otherUserName=viviane&amp;hgS_otherUserSessionName=Gilles&amp;position=chr12:52603340-52605741" TargetMode="External"/><Relationship Id="rId675" Type="http://schemas.openxmlformats.org/officeDocument/2006/relationships/hyperlink" Target="http://genome.ucsc.edu/cgi-bin/hgTracks?hgS_doOtherUser=submit&amp;hgS_otherUserName=viviane&amp;hgS_otherUserSessionName=Gilles&amp;position=chr19:23119396-23121871" TargetMode="External"/><Relationship Id="rId25" Type="http://schemas.openxmlformats.org/officeDocument/2006/relationships/hyperlink" Target="http://genome.ucsc.edu/cgi-bin/hgTracks?hgS_doOtherUser=submit&amp;hgS_otherUserName=viviane&amp;hgS_otherUserSessionName=Gilles&amp;position=chr1:171065480-171067851" TargetMode="External"/><Relationship Id="rId67" Type="http://schemas.openxmlformats.org/officeDocument/2006/relationships/hyperlink" Target="http://genome.ucsc.edu/cgi-bin/hgTracks?hgS_doOtherUser=submit&amp;hgS_otherUserName=viviane&amp;hgS_otherUserSessionName=Gilles&amp;position=chr3:3122589-3124962" TargetMode="External"/><Relationship Id="rId272" Type="http://schemas.openxmlformats.org/officeDocument/2006/relationships/hyperlink" Target="http://genome.ucsc.edu/cgi-bin/hgTracks?hgS_doOtherUser=submit&amp;hgS_otherUserName=viviane&amp;hgS_otherUserSessionName=Gilles&amp;position=chr7:98814264-98816580" TargetMode="External"/><Relationship Id="rId328" Type="http://schemas.openxmlformats.org/officeDocument/2006/relationships/hyperlink" Target="http://genome.ucsc.edu/cgi-bin/hgTracks?hgS_doOtherUser=submit&amp;hgS_otherUserName=viviane&amp;hgS_otherUserSessionName=Gilles&amp;position=chr8:123585092-123587510" TargetMode="External"/><Relationship Id="rId535" Type="http://schemas.openxmlformats.org/officeDocument/2006/relationships/hyperlink" Target="http://genome.ucsc.edu/cgi-bin/hgTracks?hgS_doOtherUser=submit&amp;hgS_otherUserName=viviane&amp;hgS_otherUserSessionName=Gilles&amp;position=chr13:22049535-22051917" TargetMode="External"/><Relationship Id="rId577" Type="http://schemas.openxmlformats.org/officeDocument/2006/relationships/hyperlink" Target="http://genome.ucsc.edu/cgi-bin/hgTracks?hgS_doOtherUser=submit&amp;hgS_otherUserName=viviane&amp;hgS_otherUserSessionName=Gilles&amp;position=chr13:23518462-23520834" TargetMode="External"/><Relationship Id="rId700" Type="http://schemas.openxmlformats.org/officeDocument/2006/relationships/hyperlink" Target="http://genome.ucsc.edu/cgi-bin/hgTracks?hgS_doOtherUser=submit&amp;hgS_otherUserName=viviane&amp;hgS_otherUserSessionName=Gilles&amp;position=chrX:136568095-136570467" TargetMode="External"/><Relationship Id="rId132" Type="http://schemas.openxmlformats.org/officeDocument/2006/relationships/hyperlink" Target="http://genome.ucsc.edu/cgi-bin/hgTracks?hgS_doOtherUser=submit&amp;hgS_otherUserName=viviane&amp;hgS_otherUserSessionName=Gilles&amp;position=chr4:133113345-133115716" TargetMode="External"/><Relationship Id="rId174" Type="http://schemas.openxmlformats.org/officeDocument/2006/relationships/hyperlink" Target="http://genome.ucsc.edu/cgi-bin/hgTracks?hgS_doOtherUser=submit&amp;hgS_otherUserName=viviane&amp;hgS_otherUserSessionName=Gilles&amp;position=chr6:47653850-47656244" TargetMode="External"/><Relationship Id="rId381" Type="http://schemas.openxmlformats.org/officeDocument/2006/relationships/hyperlink" Target="http://genome.ucsc.edu/cgi-bin/hgTracks?hgS_doOtherUser=submit&amp;hgS_otherUserName=viviane&amp;hgS_otherUserSessionName=Gilles&amp;position=chr10:79908045-79910451" TargetMode="External"/><Relationship Id="rId602" Type="http://schemas.openxmlformats.org/officeDocument/2006/relationships/hyperlink" Target="http://genome.ucsc.edu/cgi-bin/hgTracks?hgS_doOtherUser=submit&amp;hgS_otherUserName=viviane&amp;hgS_otherUserSessionName=Gilles&amp;position=chr14:76151623-76153995" TargetMode="External"/><Relationship Id="rId241" Type="http://schemas.openxmlformats.org/officeDocument/2006/relationships/hyperlink" Target="http://genome.ucsc.edu/cgi-bin/hgTracks?hgS_doOtherUser=submit&amp;hgS_otherUserName=viviane&amp;hgS_otherUserSessionName=Gilles&amp;position=chr6:48363294-48365666" TargetMode="External"/><Relationship Id="rId437" Type="http://schemas.openxmlformats.org/officeDocument/2006/relationships/hyperlink" Target="http://genome.ucsc.edu/cgi-bin/hgTracks?hgS_doOtherUser=submit&amp;hgS_otherUserName=viviane&amp;hgS_otherUserSessionName=Gilles&amp;position=chr11:75442739-75445138" TargetMode="External"/><Relationship Id="rId479" Type="http://schemas.openxmlformats.org/officeDocument/2006/relationships/hyperlink" Target="http://genome.ucsc.edu/cgi-bin/hgTracks?hgS_doOtherUser=submit&amp;hgS_otherUserName=viviane&amp;hgS_otherUserSessionName=Gilles&amp;position=chr13:21166924-21169297" TargetMode="External"/><Relationship Id="rId644" Type="http://schemas.openxmlformats.org/officeDocument/2006/relationships/hyperlink" Target="http://genome.ucsc.edu/cgi-bin/hgTracks?hgS_doOtherUser=submit&amp;hgS_otherUserName=viviane&amp;hgS_otherUserSessionName=Gilles&amp;position=chr17:24693984-24696383" TargetMode="External"/><Relationship Id="rId686" Type="http://schemas.openxmlformats.org/officeDocument/2006/relationships/hyperlink" Target="http://genome.ucsc.edu/cgi-bin/hgTracks?hgS_doOtherUser=submit&amp;hgS_otherUserName=viviane&amp;hgS_otherUserSessionName=Gilles&amp;position=chrX:103627918-103630317" TargetMode="External"/><Relationship Id="rId36" Type="http://schemas.openxmlformats.org/officeDocument/2006/relationships/hyperlink" Target="http://genome.ucsc.edu/cgi-bin/hgTracks?hgS_doOtherUser=submit&amp;hgS_otherUserName=viviane&amp;hgS_otherUserSessionName=Gilles&amp;position=chr1:171100687-171103070" TargetMode="External"/><Relationship Id="rId283" Type="http://schemas.openxmlformats.org/officeDocument/2006/relationships/hyperlink" Target="http://genome.ucsc.edu/cgi-bin/hgTracks?hgS_doOtherUser=submit&amp;hgS_otherUserName=viviane&amp;hgS_otherUserSessionName=Gilles&amp;position=chr7:126775665-126778064" TargetMode="External"/><Relationship Id="rId339" Type="http://schemas.openxmlformats.org/officeDocument/2006/relationships/hyperlink" Target="http://genome.ucsc.edu/cgi-bin/hgTracks?hgS_doOtherUser=submit&amp;hgS_otherUserName=viviane&amp;hgS_otherUserSessionName=Gilles&amp;position=chr8:123603798-123606216" TargetMode="External"/><Relationship Id="rId490" Type="http://schemas.openxmlformats.org/officeDocument/2006/relationships/hyperlink" Target="http://genome.ucsc.edu/cgi-bin/hgTracks?hgS_doOtherUser=submit&amp;hgS_otherUserName=viviane&amp;hgS_otherUserSessionName=Gilles&amp;position=chr13:21241419-21243791" TargetMode="External"/><Relationship Id="rId504" Type="http://schemas.openxmlformats.org/officeDocument/2006/relationships/hyperlink" Target="http://genome.ucsc.edu/cgi-bin/hgTracks?hgS_doOtherUser=submit&amp;hgS_otherUserName=viviane&amp;hgS_otherUserSessionName=Gilles&amp;position=chr13:21846871-21849254" TargetMode="External"/><Relationship Id="rId546" Type="http://schemas.openxmlformats.org/officeDocument/2006/relationships/hyperlink" Target="http://genome.ucsc.edu/cgi-bin/hgTracks?hgS_doOtherUser=submit&amp;hgS_otherUserName=viviane&amp;hgS_otherUserSessionName=Gilles&amp;position=chr13:23399644-23401969" TargetMode="External"/><Relationship Id="rId78" Type="http://schemas.openxmlformats.org/officeDocument/2006/relationships/hyperlink" Target="http://genome.ucsc.edu/cgi-bin/hgTracks?hgS_doOtherUser=submit&amp;hgS_otherUserName=viviane&amp;hgS_otherUserSessionName=Gilles&amp;position=chr3:51358256-51360628" TargetMode="External"/><Relationship Id="rId101" Type="http://schemas.openxmlformats.org/officeDocument/2006/relationships/hyperlink" Target="http://genome.ucsc.edu/cgi-bin/hgTracks?hgS_doOtherUser=submit&amp;hgS_otherUserName=viviane&amp;hgS_otherUserSessionName=Gilles&amp;position=chr3:96427084-96429457" TargetMode="External"/><Relationship Id="rId143" Type="http://schemas.openxmlformats.org/officeDocument/2006/relationships/hyperlink" Target="http://genome.ucsc.edu/cgi-bin/hgTracks?hgS_doOtherUser=submit&amp;hgS_otherUserName=viviane&amp;hgS_otherUserSessionName=Gilles&amp;position=chr5:53991387-53993786" TargetMode="External"/><Relationship Id="rId185" Type="http://schemas.openxmlformats.org/officeDocument/2006/relationships/hyperlink" Target="http://genome.ucsc.edu/cgi-bin/hgTracks?hgS_doOtherUser=submit&amp;hgS_otherUserName=viviane&amp;hgS_otherUserSessionName=Gilles&amp;position=chr6:47751681-47754075" TargetMode="External"/><Relationship Id="rId350" Type="http://schemas.openxmlformats.org/officeDocument/2006/relationships/hyperlink" Target="http://genome.ucsc.edu/cgi-bin/hgTracks?hgS_doOtherUser=submit&amp;hgS_otherUserName=viviane&amp;hgS_otherUserSessionName=Gilles&amp;position=chr8:123622487-123624895" TargetMode="External"/><Relationship Id="rId406" Type="http://schemas.openxmlformats.org/officeDocument/2006/relationships/hyperlink" Target="http://genome.ucsc.edu/cgi-bin/hgTracks?hgS_doOtherUser=submit&amp;hgS_otherUserName=viviane&amp;hgS_otherUserSessionName=Gilles&amp;position=chr11:48871805-48874204" TargetMode="External"/><Relationship Id="rId588" Type="http://schemas.openxmlformats.org/officeDocument/2006/relationships/hyperlink" Target="http://genome.ucsc.edu/cgi-bin/hgTracks?hgS_doOtherUser=submit&amp;hgS_otherUserName=viviane&amp;hgS_otherUserSessionName=Gilles&amp;position=chr14:50806298-50808922" TargetMode="External"/><Relationship Id="rId9" Type="http://schemas.openxmlformats.org/officeDocument/2006/relationships/hyperlink" Target="http://genome.ucsc.edu/cgi-bin/hgTracks?hgS_doOtherUser=submit&amp;hgS_otherUserName=viviane&amp;hgS_otherUserSessionName=Gilles&amp;position=chr1:128111233-128113632" TargetMode="External"/><Relationship Id="rId210" Type="http://schemas.openxmlformats.org/officeDocument/2006/relationships/hyperlink" Target="http://genome.ucsc.edu/cgi-bin/hgTracks?hgS_doOtherUser=submit&amp;hgS_otherUserName=viviane&amp;hgS_otherUserSessionName=Gilles&amp;position=chr6:48251929-48254301" TargetMode="External"/><Relationship Id="rId392" Type="http://schemas.openxmlformats.org/officeDocument/2006/relationships/hyperlink" Target="http://genome.ucsc.edu/cgi-bin/hgTracks?hgS_doOtherUser=submit&amp;hgS_otherUserName=viviane&amp;hgS_otherUserSessionName=Gilles&amp;position=chr10:127158820-127161219" TargetMode="External"/><Relationship Id="rId448" Type="http://schemas.openxmlformats.org/officeDocument/2006/relationships/hyperlink" Target="http://genome.ucsc.edu/cgi-bin/hgTracks?hgS_doOtherUser=submit&amp;hgS_otherUserName=viviane&amp;hgS_otherUserSessionName=Gilles&amp;position=chr11:97797755-97800127" TargetMode="External"/><Relationship Id="rId613" Type="http://schemas.openxmlformats.org/officeDocument/2006/relationships/hyperlink" Target="http://genome.ucsc.edu/cgi-bin/hgTracks?hgS_doOtherUser=submit&amp;hgS_otherUserName=viviane&amp;hgS_otherUserSessionName=Gilles&amp;position=chr15:88640381-88642754" TargetMode="External"/><Relationship Id="rId655" Type="http://schemas.openxmlformats.org/officeDocument/2006/relationships/hyperlink" Target="http://genome.ucsc.edu/cgi-bin/hgTracks?hgS_doOtherUser=submit&amp;hgS_otherUserName=viviane&amp;hgS_otherUserSessionName=Gilles&amp;position=chr18:20091562-20093961" TargetMode="External"/><Relationship Id="rId697" Type="http://schemas.openxmlformats.org/officeDocument/2006/relationships/hyperlink" Target="http://genome.ucsc.edu/cgi-bin/hgTracks?hgS_doOtherUser=submit&amp;hgS_otherUserName=viviane&amp;hgS_otherUserSessionName=Gilles&amp;position=chrX:136429214-136431586" TargetMode="External"/><Relationship Id="rId252" Type="http://schemas.openxmlformats.org/officeDocument/2006/relationships/hyperlink" Target="http://genome.ucsc.edu/cgi-bin/hgTracks?hgS_doOtherUser=submit&amp;hgS_otherUserName=viviane&amp;hgS_otherUserSessionName=Gilles&amp;position=chr6:128837309-128839695" TargetMode="External"/><Relationship Id="rId294" Type="http://schemas.openxmlformats.org/officeDocument/2006/relationships/hyperlink" Target="http://genome.ucsc.edu/cgi-bin/hgTracks?hgS_doOtherUser=submit&amp;hgS_otherUserName=viviane&amp;hgS_otherUserSessionName=Gilles&amp;position=chr8:94702480-94704858" TargetMode="External"/><Relationship Id="rId308" Type="http://schemas.openxmlformats.org/officeDocument/2006/relationships/hyperlink" Target="http://genome.ucsc.edu/cgi-bin/hgTracks?hgS_doOtherUser=submit&amp;hgS_otherUserName=viviane&amp;hgS_otherUserSessionName=Gilles&amp;position=chr8:123549517-123551935" TargetMode="External"/><Relationship Id="rId515" Type="http://schemas.openxmlformats.org/officeDocument/2006/relationships/hyperlink" Target="http://genome.ucsc.edu/cgi-bin/hgTracks?hgS_doOtherUser=submit&amp;hgS_otherUserName=viviane&amp;hgS_otherUserSessionName=Gilles&amp;position=chr13:21918064-21920446" TargetMode="External"/><Relationship Id="rId47" Type="http://schemas.openxmlformats.org/officeDocument/2006/relationships/hyperlink" Target="http://genome.ucsc.edu/cgi-bin/hgTracks?hgS_doOtherUser=submit&amp;hgS_otherUserName=viviane&amp;hgS_otherUserSessionName=Gilles&amp;position=chr2:27538655-27541080" TargetMode="External"/><Relationship Id="rId89" Type="http://schemas.openxmlformats.org/officeDocument/2006/relationships/hyperlink" Target="http://genome.ucsc.edu/cgi-bin/hgTracks?hgS_doOtherUser=submit&amp;hgS_otherUserName=viviane&amp;hgS_otherUserSessionName=Gilles&amp;position=chr3:96333464-96335828" TargetMode="External"/><Relationship Id="rId112" Type="http://schemas.openxmlformats.org/officeDocument/2006/relationships/hyperlink" Target="http://genome.ucsc.edu/cgi-bin/hgTracks?hgS_doOtherUser=submit&amp;hgS_otherUserName=viviane&amp;hgS_otherUserSessionName=Gilles&amp;position=chr3:96499858-96502230" TargetMode="External"/><Relationship Id="rId154" Type="http://schemas.openxmlformats.org/officeDocument/2006/relationships/hyperlink" Target="http://genome.ucsc.edu/cgi-bin/hgTracks?hgS_doOtherUser=submit&amp;hgS_otherUserName=viviane&amp;hgS_otherUserSessionName=Gilles&amp;position=chr5:125403099-125405471" TargetMode="External"/><Relationship Id="rId361" Type="http://schemas.openxmlformats.org/officeDocument/2006/relationships/hyperlink" Target="http://genome.ucsc.edu/cgi-bin/hgTracks?hgS_doOtherUser=submit&amp;hgS_otherUserName=viviane&amp;hgS_otherUserSessionName=Gilles&amp;position=chr9:90125358-90127731" TargetMode="External"/><Relationship Id="rId557" Type="http://schemas.openxmlformats.org/officeDocument/2006/relationships/hyperlink" Target="http://genome.ucsc.edu/cgi-bin/hgTracks?hgS_doOtherUser=submit&amp;hgS_otherUserName=viviane&amp;hgS_otherUserSessionName=Gilles&amp;position=chr13:23435189-23437562" TargetMode="External"/><Relationship Id="rId599" Type="http://schemas.openxmlformats.org/officeDocument/2006/relationships/hyperlink" Target="http://genome.ucsc.edu/cgi-bin/hgTracks?hgS_doOtherUser=submit&amp;hgS_otherUserName=viviane&amp;hgS_otherUserSessionName=Gilles&amp;position=chr14:70712754-70715153" TargetMode="External"/><Relationship Id="rId196" Type="http://schemas.openxmlformats.org/officeDocument/2006/relationships/hyperlink" Target="http://genome.ucsc.edu/cgi-bin/hgTracks?hgS_doOtherUser=submit&amp;hgS_otherUserName=viviane&amp;hgS_otherUserSessionName=Gilles&amp;position=chr6:48155124-48157496" TargetMode="External"/><Relationship Id="rId417" Type="http://schemas.openxmlformats.org/officeDocument/2006/relationships/hyperlink" Target="http://genome.ucsc.edu/cgi-bin/hgTracks?hgS_doOtherUser=submit&amp;hgS_otherUserName=viviane&amp;hgS_otherUserSessionName=Gilles&amp;position=chr11:69039234-69041606" TargetMode="External"/><Relationship Id="rId459" Type="http://schemas.openxmlformats.org/officeDocument/2006/relationships/hyperlink" Target="http://genome.ucsc.edu/cgi-bin/hgTracks?hgS_doOtherUser=submit&amp;hgS_otherUserName=viviane&amp;hgS_otherUserSessionName=Gilles&amp;position=chr11:107011715-107014088" TargetMode="External"/><Relationship Id="rId624" Type="http://schemas.openxmlformats.org/officeDocument/2006/relationships/hyperlink" Target="http://genome.ucsc.edu/cgi-bin/hgTracks?hgS_doOtherUser=submit&amp;hgS_otherUserName=viviane&amp;hgS_otherUserSessionName=Gilles&amp;position=chr16:18057168-18059567" TargetMode="External"/><Relationship Id="rId666" Type="http://schemas.openxmlformats.org/officeDocument/2006/relationships/hyperlink" Target="http://genome.ucsc.edu/cgi-bin/hgTracks?hgS_doOtherUser=submit&amp;hgS_otherUserName=viviane&amp;hgS_otherUserSessionName=Gilles&amp;position=chr19:7497430-7499829" TargetMode="External"/><Relationship Id="rId16" Type="http://schemas.openxmlformats.org/officeDocument/2006/relationships/hyperlink" Target="http://genome.ucsc.edu/cgi-bin/hgTracks?hgS_doOtherUser=submit&amp;hgS_otherUserName=viviane&amp;hgS_otherUserSessionName=Gilles&amp;position=chr1:171032791-171035165" TargetMode="External"/><Relationship Id="rId221" Type="http://schemas.openxmlformats.org/officeDocument/2006/relationships/hyperlink" Target="http://genome.ucsc.edu/cgi-bin/hgTracks?hgS_doOtherUser=submit&amp;hgS_otherUserName=viviane&amp;hgS_otherUserSessionName=Gilles&amp;position=chr6:48301308-48303680" TargetMode="External"/><Relationship Id="rId263" Type="http://schemas.openxmlformats.org/officeDocument/2006/relationships/hyperlink" Target="http://genome.ucsc.edu/cgi-bin/hgTracks?hgS_doOtherUser=submit&amp;hgS_otherUserName=viviane&amp;hgS_otherUserSessionName=Gilles&amp;position=chr7:28371848-28374243" TargetMode="External"/><Relationship Id="rId319" Type="http://schemas.openxmlformats.org/officeDocument/2006/relationships/hyperlink" Target="http://genome.ucsc.edu/cgi-bin/hgTracks?hgS_doOtherUser=submit&amp;hgS_otherUserName=viviane&amp;hgS_otherUserSessionName=Gilles&amp;position=chr8:123569851-123572269" TargetMode="External"/><Relationship Id="rId470" Type="http://schemas.openxmlformats.org/officeDocument/2006/relationships/hyperlink" Target="http://genome.ucsc.edu/cgi-bin/hgTracks?hgS_doOtherUser=submit&amp;hgS_otherUserName=viviane&amp;hgS_otherUserSessionName=Gilles&amp;position=chr12:69360030-69362641" TargetMode="External"/><Relationship Id="rId526" Type="http://schemas.openxmlformats.org/officeDocument/2006/relationships/hyperlink" Target="http://genome.ucsc.edu/cgi-bin/hgTracks?hgS_doOtherUser=submit&amp;hgS_otherUserName=viviane&amp;hgS_otherUserSessionName=Gilles&amp;position=chr13:21973881-21976253" TargetMode="External"/><Relationship Id="rId58" Type="http://schemas.openxmlformats.org/officeDocument/2006/relationships/hyperlink" Target="http://genome.ucsc.edu/cgi-bin/hgTracks?hgS_doOtherUser=submit&amp;hgS_otherUserName=viviane&amp;hgS_otherUserSessionName=Gilles&amp;position=chr2:119055002-119057376" TargetMode="External"/><Relationship Id="rId123" Type="http://schemas.openxmlformats.org/officeDocument/2006/relationships/hyperlink" Target="http://genome.ucsc.edu/cgi-bin/hgTracks?hgS_doOtherUser=submit&amp;hgS_otherUserName=viviane&amp;hgS_otherUserSessionName=Gilles&amp;position=chr4:40212986-40215385" TargetMode="External"/><Relationship Id="rId330" Type="http://schemas.openxmlformats.org/officeDocument/2006/relationships/hyperlink" Target="http://genome.ucsc.edu/cgi-bin/hgTracks?hgS_doOtherUser=submit&amp;hgS_otherUserName=viviane&amp;hgS_otherUserSessionName=Gilles&amp;position=chr8:123588504-123590922" TargetMode="External"/><Relationship Id="rId568" Type="http://schemas.openxmlformats.org/officeDocument/2006/relationships/hyperlink" Target="http://genome.ucsc.edu/cgi-bin/hgTracks?hgS_doOtherUser=submit&amp;hgS_otherUserName=viviane&amp;hgS_otherUserSessionName=Gilles&amp;position=chr13:23498929-23501301" TargetMode="External"/><Relationship Id="rId165" Type="http://schemas.openxmlformats.org/officeDocument/2006/relationships/hyperlink" Target="http://genome.ucsc.edu/cgi-bin/hgTracks?hgS_doOtherUser=submit&amp;hgS_otherUserName=viviane&amp;hgS_otherUserSessionName=Gilles&amp;position=chr5:149227850-149230224" TargetMode="External"/><Relationship Id="rId372" Type="http://schemas.openxmlformats.org/officeDocument/2006/relationships/hyperlink" Target="http://genome.ucsc.edu/cgi-bin/hgTracks?hgS_doOtherUser=submit&amp;hgS_otherUserName=viviane&amp;hgS_otherUserSessionName=Gilles&amp;position=chr10:30809989-30812361" TargetMode="External"/><Relationship Id="rId428" Type="http://schemas.openxmlformats.org/officeDocument/2006/relationships/hyperlink" Target="http://genome.ucsc.edu/cgi-bin/hgTracks?hgS_doOtherUser=submit&amp;hgS_otherUserName=viviane&amp;hgS_otherUserSessionName=Gilles&amp;position=chr11:69117643-69120014" TargetMode="External"/><Relationship Id="rId635" Type="http://schemas.openxmlformats.org/officeDocument/2006/relationships/hyperlink" Target="http://genome.ucsc.edu/cgi-bin/hgTracks?hgS_doOtherUser=submit&amp;hgS_otherUserName=viviane&amp;hgS_otherUserSessionName=Gilles&amp;position=chr17:23534181-23536554" TargetMode="External"/><Relationship Id="rId677" Type="http://schemas.openxmlformats.org/officeDocument/2006/relationships/hyperlink" Target="http://genome.ucsc.edu/cgi-bin/hgTracks?hgS_doOtherUser=submit&amp;hgS_otherUserName=viviane&amp;hgS_otherUserSessionName=Gilles&amp;position=chr19:32627703-32630102" TargetMode="External"/><Relationship Id="rId232" Type="http://schemas.openxmlformats.org/officeDocument/2006/relationships/hyperlink" Target="http://genome.ucsc.edu/cgi-bin/hgTracks?hgS_doOtherUser=submit&amp;hgS_otherUserName=viviane&amp;hgS_otherUserSessionName=Gilles&amp;position=chr6:48335940-48338312" TargetMode="External"/><Relationship Id="rId274" Type="http://schemas.openxmlformats.org/officeDocument/2006/relationships/hyperlink" Target="http://genome.ucsc.edu/cgi-bin/hgTracks?hgS_doOtherUser=submit&amp;hgS_otherUserName=viviane&amp;hgS_otherUserSessionName=Gilles&amp;position=chr7:99542749-99545121" TargetMode="External"/><Relationship Id="rId481" Type="http://schemas.openxmlformats.org/officeDocument/2006/relationships/hyperlink" Target="http://genome.ucsc.edu/cgi-bin/hgTracks?hgS_doOtherUser=submit&amp;hgS_otherUserName=viviane&amp;hgS_otherUserSessionName=Gilles&amp;position=chr13:21168898-21171161" TargetMode="External"/><Relationship Id="rId702" Type="http://schemas.openxmlformats.org/officeDocument/2006/relationships/hyperlink" Target="http://genome.ucsc.edu/cgi-bin/hgTracks?hgS_doOtherUser=submit&amp;hgS_otherUserName=viviane&amp;hgS_otherUserSessionName=Gilles&amp;position=chrX:136589214-136591586" TargetMode="External"/><Relationship Id="rId27" Type="http://schemas.openxmlformats.org/officeDocument/2006/relationships/hyperlink" Target="http://genome.ucsc.edu/cgi-bin/hgTracks?hgS_doOtherUser=submit&amp;hgS_otherUserName=viviane&amp;hgS_otherUserSessionName=Gilles&amp;position=chr1:171071183-171073555" TargetMode="External"/><Relationship Id="rId69" Type="http://schemas.openxmlformats.org/officeDocument/2006/relationships/hyperlink" Target="http://genome.ucsc.edu/cgi-bin/hgTracks?hgS_doOtherUser=submit&amp;hgS_otherUserName=viviane&amp;hgS_otherUserSessionName=Gilles&amp;position=chr3:3197832-3200203" TargetMode="External"/><Relationship Id="rId134" Type="http://schemas.openxmlformats.org/officeDocument/2006/relationships/hyperlink" Target="http://genome.ucsc.edu/cgi-bin/hgTracks?hgS_doOtherUser=submit&amp;hgS_otherUserName=viviane&amp;hgS_otherUserSessionName=Gilles&amp;position=chr4:135993141-135995540" TargetMode="External"/><Relationship Id="rId537" Type="http://schemas.openxmlformats.org/officeDocument/2006/relationships/hyperlink" Target="http://genome.ucsc.edu/cgi-bin/hgTracks?hgS_doOtherUser=submit&amp;hgS_otherUserName=viviane&amp;hgS_otherUserSessionName=Gilles&amp;position=chr13:23284250-23286560" TargetMode="External"/><Relationship Id="rId579" Type="http://schemas.openxmlformats.org/officeDocument/2006/relationships/hyperlink" Target="http://genome.ucsc.edu/cgi-bin/hgTracks?hgS_doOtherUser=submit&amp;hgS_otherUserName=viviane&amp;hgS_otherUserSessionName=Gilles&amp;position=chr13:23525305-23527678" TargetMode="External"/><Relationship Id="rId80" Type="http://schemas.openxmlformats.org/officeDocument/2006/relationships/hyperlink" Target="http://genome.ucsc.edu/cgi-bin/hgTracks?hgS_doOtherUser=submit&amp;hgS_otherUserName=viviane&amp;hgS_otherUserSessionName=Gilles&amp;position=chr3:59473775-59476147" TargetMode="External"/><Relationship Id="rId176" Type="http://schemas.openxmlformats.org/officeDocument/2006/relationships/hyperlink" Target="http://genome.ucsc.edu/cgi-bin/hgTracks?hgS_doOtherUser=submit&amp;hgS_otherUserName=viviane&amp;hgS_otherUserSessionName=Gilles&amp;position=chr6:47662511-47664905" TargetMode="External"/><Relationship Id="rId341" Type="http://schemas.openxmlformats.org/officeDocument/2006/relationships/hyperlink" Target="http://genome.ucsc.edu/cgi-bin/hgTracks?hgS_doOtherUser=submit&amp;hgS_otherUserName=viviane&amp;hgS_otherUserSessionName=Gilles&amp;position=chr8:123607170-123609588" TargetMode="External"/><Relationship Id="rId383" Type="http://schemas.openxmlformats.org/officeDocument/2006/relationships/hyperlink" Target="http://genome.ucsc.edu/cgi-bin/hgTracks?hgS_doOtherUser=submit&amp;hgS_otherUserName=viviane&amp;hgS_otherUserSessionName=Gilles&amp;position=chr10:80247813-80250097" TargetMode="External"/><Relationship Id="rId439" Type="http://schemas.openxmlformats.org/officeDocument/2006/relationships/hyperlink" Target="http://genome.ucsc.edu/cgi-bin/hgTracks?hgS_doOtherUser=submit&amp;hgS_otherUserName=viviane&amp;hgS_otherUserSessionName=Gilles&amp;position=chr11:79703499-79705871" TargetMode="External"/><Relationship Id="rId590" Type="http://schemas.openxmlformats.org/officeDocument/2006/relationships/hyperlink" Target="http://genome.ucsc.edu/cgi-bin/hgTracks?hgS_doOtherUser=submit&amp;hgS_otherUserName=viviane&amp;hgS_otherUserSessionName=Gilles&amp;position=chr14:51063663-51066026" TargetMode="External"/><Relationship Id="rId604" Type="http://schemas.openxmlformats.org/officeDocument/2006/relationships/hyperlink" Target="http://genome.ucsc.edu/cgi-bin/hgTracks?hgS_doOtherUser=submit&amp;hgS_otherUserName=viviane&amp;hgS_otherUserSessionName=Gilles&amp;position=chr14:118088374-118090747" TargetMode="External"/><Relationship Id="rId646" Type="http://schemas.openxmlformats.org/officeDocument/2006/relationships/hyperlink" Target="http://genome.ucsc.edu/cgi-bin/hgTracks?hgS_doOtherUser=submit&amp;hgS_otherUserName=viviane&amp;hgS_otherUserSessionName=Gilles&amp;position=chr17:25873937-25876308" TargetMode="External"/><Relationship Id="rId201" Type="http://schemas.openxmlformats.org/officeDocument/2006/relationships/hyperlink" Target="http://genome.ucsc.edu/cgi-bin/hgTracks?hgS_doOtherUser=submit&amp;hgS_otherUserName=viviane&amp;hgS_otherUserSessionName=Gilles&amp;position=chr6:48195875-48198247" TargetMode="External"/><Relationship Id="rId243" Type="http://schemas.openxmlformats.org/officeDocument/2006/relationships/hyperlink" Target="http://genome.ucsc.edu/cgi-bin/hgTracks?hgS_doOtherUser=submit&amp;hgS_otherUserName=viviane&amp;hgS_otherUserSessionName=Gilles&amp;position=chr6:89762701-89765072" TargetMode="External"/><Relationship Id="rId285" Type="http://schemas.openxmlformats.org/officeDocument/2006/relationships/hyperlink" Target="http://genome.ucsc.edu/cgi-bin/hgTracks?hgS_doOtherUser=submit&amp;hgS_otherUserName=viviane&amp;hgS_otherUserSessionName=Gilles&amp;position=chr7:144913170-144915923" TargetMode="External"/><Relationship Id="rId450" Type="http://schemas.openxmlformats.org/officeDocument/2006/relationships/hyperlink" Target="http://genome.ucsc.edu/cgi-bin/hgTracks?hgS_doOtherUser=submit&amp;hgS_otherUserName=viviane&amp;hgS_otherUserSessionName=Gilles&amp;position=chr11:97987772-97990144" TargetMode="External"/><Relationship Id="rId506" Type="http://schemas.openxmlformats.org/officeDocument/2006/relationships/hyperlink" Target="http://genome.ucsc.edu/cgi-bin/hgTracks?hgS_doOtherUser=submit&amp;hgS_otherUserName=viviane&amp;hgS_otherUserSessionName=Gilles&amp;position=chr13:21854870-21857244" TargetMode="External"/><Relationship Id="rId688" Type="http://schemas.openxmlformats.org/officeDocument/2006/relationships/hyperlink" Target="http://genome.ucsc.edu/cgi-bin/hgTracks?hgS_doOtherUser=submit&amp;hgS_otherUserName=viviane&amp;hgS_otherUserSessionName=Gilles&amp;position=chrX:127027901-127030273" TargetMode="External"/><Relationship Id="rId38" Type="http://schemas.openxmlformats.org/officeDocument/2006/relationships/hyperlink" Target="http://genome.ucsc.edu/cgi-bin/hgTracks?hgS_doOtherUser=submit&amp;hgS_otherUserName=viviane&amp;hgS_otherUserSessionName=Gilles&amp;position=chr1:171101605-171103934" TargetMode="External"/><Relationship Id="rId103" Type="http://schemas.openxmlformats.org/officeDocument/2006/relationships/hyperlink" Target="http://genome.ucsc.edu/cgi-bin/hgTracks?hgS_doOtherUser=submit&amp;hgS_otherUserName=viviane&amp;hgS_otherUserSessionName=Gilles&amp;position=chr3:96450274-96452648" TargetMode="External"/><Relationship Id="rId310" Type="http://schemas.openxmlformats.org/officeDocument/2006/relationships/hyperlink" Target="http://genome.ucsc.edu/cgi-bin/hgTracks?hgS_doOtherUser=submit&amp;hgS_otherUserName=viviane&amp;hgS_otherUserSessionName=Gilles&amp;position=chr8:123554613-123557031" TargetMode="External"/><Relationship Id="rId492" Type="http://schemas.openxmlformats.org/officeDocument/2006/relationships/hyperlink" Target="http://genome.ucsc.edu/cgi-bin/hgTracks?hgS_doOtherUser=submit&amp;hgS_otherUserName=viviane&amp;hgS_otherUserSessionName=Gilles&amp;position=chr13:21253069-21255441" TargetMode="External"/><Relationship Id="rId548" Type="http://schemas.openxmlformats.org/officeDocument/2006/relationships/hyperlink" Target="http://genome.ucsc.edu/cgi-bin/hgTracks?hgS_doOtherUser=submit&amp;hgS_otherUserName=viviane&amp;hgS_otherUserSessionName=Gilles&amp;position=chr13:23410926-23413299" TargetMode="External"/><Relationship Id="rId91" Type="http://schemas.openxmlformats.org/officeDocument/2006/relationships/hyperlink" Target="http://genome.ucsc.edu/cgi-bin/hgTracks?hgS_doOtherUser=submit&amp;hgS_otherUserName=viviane&amp;hgS_otherUserSessionName=Gilles&amp;position=chr3:96340005-96342377" TargetMode="External"/><Relationship Id="rId145" Type="http://schemas.openxmlformats.org/officeDocument/2006/relationships/hyperlink" Target="http://genome.ucsc.edu/cgi-bin/hgTracks?hgS_doOtherUser=submit&amp;hgS_otherUserName=viviane&amp;hgS_otherUserSessionName=Gilles&amp;position=chr5:67485916-67488289" TargetMode="External"/><Relationship Id="rId187" Type="http://schemas.openxmlformats.org/officeDocument/2006/relationships/hyperlink" Target="http://genome.ucsc.edu/cgi-bin/hgTracks?hgS_doOtherUser=submit&amp;hgS_otherUserName=viviane&amp;hgS_otherUserSessionName=Gilles&amp;position=chr6:47780474-47782875" TargetMode="External"/><Relationship Id="rId352" Type="http://schemas.openxmlformats.org/officeDocument/2006/relationships/hyperlink" Target="http://genome.ucsc.edu/cgi-bin/hgTracks?hgS_doOtherUser=submit&amp;hgS_otherUserName=viviane&amp;hgS_otherUserSessionName=Gilles&amp;position=chr9:14957282-14959655" TargetMode="External"/><Relationship Id="rId394" Type="http://schemas.openxmlformats.org/officeDocument/2006/relationships/hyperlink" Target="http://genome.ucsc.edu/cgi-bin/hgTracks?hgS_doOtherUser=submit&amp;hgS_otherUserName=viviane&amp;hgS_otherUserSessionName=Gilles&amp;position=chr10:128457313-128459695" TargetMode="External"/><Relationship Id="rId408" Type="http://schemas.openxmlformats.org/officeDocument/2006/relationships/hyperlink" Target="http://genome.ucsc.edu/cgi-bin/hgTracks?hgS_doOtherUser=submit&amp;hgS_otherUserName=viviane&amp;hgS_otherUserSessionName=Gilles&amp;position=chr11:50184020-50186419" TargetMode="External"/><Relationship Id="rId615" Type="http://schemas.openxmlformats.org/officeDocument/2006/relationships/hyperlink" Target="http://genome.ucsc.edu/cgi-bin/hgTracks?hgS_doOtherUser=submit&amp;hgS_otherUserName=viviane&amp;hgS_otherUserSessionName=Gilles&amp;position=chr15:100382043-100384442" TargetMode="External"/><Relationship Id="rId212" Type="http://schemas.openxmlformats.org/officeDocument/2006/relationships/hyperlink" Target="http://genome.ucsc.edu/cgi-bin/hgTracks?hgS_doOtherUser=submit&amp;hgS_otherUserName=viviane&amp;hgS_otherUserSessionName=Gilles&amp;position=chr6:48267307-48269679" TargetMode="External"/><Relationship Id="rId254" Type="http://schemas.openxmlformats.org/officeDocument/2006/relationships/hyperlink" Target="http://genome.ucsc.edu/cgi-bin/hgTracks?hgS_doOtherUser=submit&amp;hgS_otherUserName=viviane&amp;hgS_otherUserSessionName=Gilles&amp;position=chr6:128842137-128844532" TargetMode="External"/><Relationship Id="rId657" Type="http://schemas.openxmlformats.org/officeDocument/2006/relationships/hyperlink" Target="http://genome.ucsc.edu/cgi-bin/hgTracks?hgS_doOtherUser=submit&amp;hgS_otherUserName=viviane&amp;hgS_otherUserSessionName=Gilles&amp;position=chr18:60800929-60803328" TargetMode="External"/><Relationship Id="rId699" Type="http://schemas.openxmlformats.org/officeDocument/2006/relationships/hyperlink" Target="http://genome.ucsc.edu/cgi-bin/hgTracks?hgS_doOtherUser=submit&amp;hgS_otherUserName=viviane&amp;hgS_otherUserSessionName=Gilles&amp;position=chrX:136566714-136569086" TargetMode="External"/><Relationship Id="rId49" Type="http://schemas.openxmlformats.org/officeDocument/2006/relationships/hyperlink" Target="http://genome.ucsc.edu/cgi-bin/hgTracks?hgS_doOtherUser=submit&amp;hgS_otherUserName=viviane&amp;hgS_otherUserSessionName=Gilles&amp;position=chr2:57181271-57183614" TargetMode="External"/><Relationship Id="rId114" Type="http://schemas.openxmlformats.org/officeDocument/2006/relationships/hyperlink" Target="http://genome.ucsc.edu/cgi-bin/hgTracks?hgS_doOtherUser=submit&amp;hgS_otherUserName=viviane&amp;hgS_otherUserSessionName=Gilles&amp;position=chr3:97156934-97159306" TargetMode="External"/><Relationship Id="rId296" Type="http://schemas.openxmlformats.org/officeDocument/2006/relationships/hyperlink" Target="http://genome.ucsc.edu/cgi-bin/hgTracks?hgS_doOtherUser=submit&amp;hgS_otherUserName=viviane&amp;hgS_otherUserSessionName=Gilles&amp;position=chr8:110629402-110631773" TargetMode="External"/><Relationship Id="rId461" Type="http://schemas.openxmlformats.org/officeDocument/2006/relationships/hyperlink" Target="http://genome.ucsc.edu/cgi-bin/hgTracks?hgS_doOtherUser=submit&amp;hgS_otherUserName=viviane&amp;hgS_otherUserSessionName=Gilles&amp;position=chr11:115412179-115414526" TargetMode="External"/><Relationship Id="rId517" Type="http://schemas.openxmlformats.org/officeDocument/2006/relationships/hyperlink" Target="http://genome.ucsc.edu/cgi-bin/hgTracks?hgS_doOtherUser=submit&amp;hgS_otherUserName=viviane&amp;hgS_otherUserSessionName=Gilles&amp;position=chr13:21923784-21926166" TargetMode="External"/><Relationship Id="rId559" Type="http://schemas.openxmlformats.org/officeDocument/2006/relationships/hyperlink" Target="http://genome.ucsc.edu/cgi-bin/hgTracks?hgS_doOtherUser=submit&amp;hgS_otherUserName=viviane&amp;hgS_otherUserSessionName=Gilles&amp;position=chr13:23436958-23439332" TargetMode="External"/><Relationship Id="rId60" Type="http://schemas.openxmlformats.org/officeDocument/2006/relationships/hyperlink" Target="http://genome.ucsc.edu/cgi-bin/hgTracks?hgS_doOtherUser=submit&amp;hgS_otherUserName=viviane&amp;hgS_otherUserSessionName=Gilles&amp;position=chr2:122374343-122376715" TargetMode="External"/><Relationship Id="rId156" Type="http://schemas.openxmlformats.org/officeDocument/2006/relationships/hyperlink" Target="http://genome.ucsc.edu/cgi-bin/hgTracks?hgS_doOtherUser=submit&amp;hgS_otherUserName=viviane&amp;hgS_otherUserSessionName=Gilles&amp;position=chr5:125404904-125407277" TargetMode="External"/><Relationship Id="rId198" Type="http://schemas.openxmlformats.org/officeDocument/2006/relationships/hyperlink" Target="http://genome.ucsc.edu/cgi-bin/hgTracks?hgS_doOtherUser=submit&amp;hgS_otherUserName=viviane&amp;hgS_otherUserSessionName=Gilles&amp;position=chr6:48160022-48162394" TargetMode="External"/><Relationship Id="rId321" Type="http://schemas.openxmlformats.org/officeDocument/2006/relationships/hyperlink" Target="http://genome.ucsc.edu/cgi-bin/hgTracks?hgS_doOtherUser=submit&amp;hgS_otherUserName=viviane&amp;hgS_otherUserSessionName=Gilles&amp;position=chr8:123573247-123575665" TargetMode="External"/><Relationship Id="rId363" Type="http://schemas.openxmlformats.org/officeDocument/2006/relationships/hyperlink" Target="http://genome.ucsc.edu/cgi-bin/hgTracks?hgS_doOtherUser=submit&amp;hgS_otherUserName=viviane&amp;hgS_otherUserSessionName=Gilles&amp;position=chr9:104402905-104405277" TargetMode="External"/><Relationship Id="rId419" Type="http://schemas.openxmlformats.org/officeDocument/2006/relationships/hyperlink" Target="http://genome.ucsc.edu/cgi-bin/hgTracks?hgS_doOtherUser=submit&amp;hgS_otherUserName=viviane&amp;hgS_otherUserSessionName=Gilles&amp;position=chr11:69040167-69042499" TargetMode="External"/><Relationship Id="rId570" Type="http://schemas.openxmlformats.org/officeDocument/2006/relationships/hyperlink" Target="http://genome.ucsc.edu/cgi-bin/hgTracks?hgS_doOtherUser=submit&amp;hgS_otherUserName=viviane&amp;hgS_otherUserSessionName=Gilles&amp;position=chr13:23499806-23502188" TargetMode="External"/><Relationship Id="rId626" Type="http://schemas.openxmlformats.org/officeDocument/2006/relationships/hyperlink" Target="http://genome.ucsc.edu/cgi-bin/hgTracks?hgS_doOtherUser=submit&amp;hgS_otherUserName=viviane&amp;hgS_otherUserSessionName=Gilles&amp;position=chr16:31204742-31207141" TargetMode="External"/><Relationship Id="rId223" Type="http://schemas.openxmlformats.org/officeDocument/2006/relationships/hyperlink" Target="http://genome.ucsc.edu/cgi-bin/hgTracks?hgS_doOtherUser=submit&amp;hgS_otherUserName=viviane&amp;hgS_otherUserSessionName=Gilles&amp;position=chr6:48304313-48306685" TargetMode="External"/><Relationship Id="rId430" Type="http://schemas.openxmlformats.org/officeDocument/2006/relationships/hyperlink" Target="http://genome.ucsc.edu/cgi-bin/hgTracks?hgS_doOtherUser=submit&amp;hgS_otherUserName=viviane&amp;hgS_otherUserSessionName=Gilles&amp;position=chr11:69123090-69125464" TargetMode="External"/><Relationship Id="rId668" Type="http://schemas.openxmlformats.org/officeDocument/2006/relationships/hyperlink" Target="http://genome.ucsc.edu/cgi-bin/hgTracks?hgS_doOtherUser=submit&amp;hgS_otherUserName=viviane&amp;hgS_otherUserSessionName=Gilles&amp;position=chr19:12004888-12007261" TargetMode="External"/><Relationship Id="rId18" Type="http://schemas.openxmlformats.org/officeDocument/2006/relationships/hyperlink" Target="http://genome.ucsc.edu/cgi-bin/hgTracks?hgS_doOtherUser=submit&amp;hgS_otherUserName=viviane&amp;hgS_otherUserSessionName=Gilles&amp;position=chr1:171036846-171039218" TargetMode="External"/><Relationship Id="rId265" Type="http://schemas.openxmlformats.org/officeDocument/2006/relationships/hyperlink" Target="http://genome.ucsc.edu/cgi-bin/hgTracks?hgS_doOtherUser=submit&amp;hgS_otherUserName=viviane&amp;hgS_otherUserSessionName=Gilles&amp;position=chr7:35233619-35235993" TargetMode="External"/><Relationship Id="rId472" Type="http://schemas.openxmlformats.org/officeDocument/2006/relationships/hyperlink" Target="http://genome.ucsc.edu/cgi-bin/hgTracks?hgS_doOtherUser=submit&amp;hgS_otherUserName=viviane&amp;hgS_otherUserSessionName=Gilles&amp;position=chr12:81529620-81532019" TargetMode="External"/><Relationship Id="rId528" Type="http://schemas.openxmlformats.org/officeDocument/2006/relationships/hyperlink" Target="http://genome.ucsc.edu/cgi-bin/hgTracks?hgS_doOtherUser=submit&amp;hgS_otherUserName=viviane&amp;hgS_otherUserSessionName=Gilles&amp;position=chr13:21995430-21997802" TargetMode="External"/><Relationship Id="rId125" Type="http://schemas.openxmlformats.org/officeDocument/2006/relationships/hyperlink" Target="http://genome.ucsc.edu/cgi-bin/hgTracks?hgS_doOtherUser=submit&amp;hgS_otherUserName=viviane&amp;hgS_otherUserSessionName=Gilles&amp;position=chr4:82618472-82620844" TargetMode="External"/><Relationship Id="rId167" Type="http://schemas.openxmlformats.org/officeDocument/2006/relationships/hyperlink" Target="http://genome.ucsc.edu/cgi-bin/hgTracks?hgS_doOtherUser=submit&amp;hgS_otherUserName=viviane&amp;hgS_otherUserSessionName=Gilles&amp;position=chr6:10099220-10101593" TargetMode="External"/><Relationship Id="rId332" Type="http://schemas.openxmlformats.org/officeDocument/2006/relationships/hyperlink" Target="http://genome.ucsc.edu/cgi-bin/hgTracks?hgS_doOtherUser=submit&amp;hgS_otherUserName=viviane&amp;hgS_otherUserSessionName=Gilles&amp;position=chr8:123591918-123594339" TargetMode="External"/><Relationship Id="rId374" Type="http://schemas.openxmlformats.org/officeDocument/2006/relationships/hyperlink" Target="http://genome.ucsc.edu/cgi-bin/hgTracks?hgS_doOtherUser=submit&amp;hgS_otherUserName=viviane&amp;hgS_otherUserSessionName=Gilles&amp;position=chr10:62791436-62793835" TargetMode="External"/><Relationship Id="rId581" Type="http://schemas.openxmlformats.org/officeDocument/2006/relationships/hyperlink" Target="http://genome.ucsc.edu/cgi-bin/hgTracks?hgS_doOtherUser=submit&amp;hgS_otherUserName=viviane&amp;hgS_otherUserSessionName=Gilles&amp;position=chr13:24929610-24932092" TargetMode="External"/><Relationship Id="rId71" Type="http://schemas.openxmlformats.org/officeDocument/2006/relationships/hyperlink" Target="http://genome.ucsc.edu/cgi-bin/hgTracks?hgS_doOtherUser=submit&amp;hgS_otherUserName=viviane&amp;hgS_otherUserSessionName=Gilles&amp;position=chr3:19627204-19629597" TargetMode="External"/><Relationship Id="rId234" Type="http://schemas.openxmlformats.org/officeDocument/2006/relationships/hyperlink" Target="http://genome.ucsc.edu/cgi-bin/hgTracks?hgS_doOtherUser=submit&amp;hgS_otherUserName=viviane&amp;hgS_otherUserSessionName=Gilles&amp;position=chr6:48340437-48342809" TargetMode="External"/><Relationship Id="rId637" Type="http://schemas.openxmlformats.org/officeDocument/2006/relationships/hyperlink" Target="http://genome.ucsc.edu/cgi-bin/hgTracks?hgS_doOtherUser=submit&amp;hgS_otherUserName=viviane&amp;hgS_otherUserSessionName=Gilles&amp;position=chr17:23537614-23539987" TargetMode="External"/><Relationship Id="rId679" Type="http://schemas.openxmlformats.org/officeDocument/2006/relationships/hyperlink" Target="http://genome.ucsc.edu/cgi-bin/hgTracks?hgS_doOtherUser=submit&amp;hgS_otherUserName=viviane&amp;hgS_otherUserSessionName=Gilles&amp;position=chr19:57403025-57405489" TargetMode="External"/><Relationship Id="rId2" Type="http://schemas.openxmlformats.org/officeDocument/2006/relationships/hyperlink" Target="http://genome.ucsc.edu/cgi-bin/hgTracks?hgS_doOtherUser=submit&amp;hgS_otherUserName=viviane&amp;hgS_otherUserSessionName=Gilles&amp;position=chr1:51318037-51320436" TargetMode="External"/><Relationship Id="rId29" Type="http://schemas.openxmlformats.org/officeDocument/2006/relationships/hyperlink" Target="http://genome.ucsc.edu/cgi-bin/hgTracks?hgS_doOtherUser=submit&amp;hgS_otherUserName=viviane&amp;hgS_otherUserSessionName=Gilles&amp;position=chr1:171072468-171074851" TargetMode="External"/><Relationship Id="rId276" Type="http://schemas.openxmlformats.org/officeDocument/2006/relationships/hyperlink" Target="http://genome.ucsc.edu/cgi-bin/hgTracks?hgS_doOtherUser=submit&amp;hgS_otherUserName=viviane&amp;hgS_otherUserSessionName=Gilles&amp;position=chr7:120834328-120836710" TargetMode="External"/><Relationship Id="rId441" Type="http://schemas.openxmlformats.org/officeDocument/2006/relationships/hyperlink" Target="http://genome.ucsc.edu/cgi-bin/hgTracks?hgS_doOtherUser=submit&amp;hgS_otherUserName=viviane&amp;hgS_otherUserSessionName=Gilles&amp;position=chr11:87421869-87424268" TargetMode="External"/><Relationship Id="rId483" Type="http://schemas.openxmlformats.org/officeDocument/2006/relationships/hyperlink" Target="http://genome.ucsc.edu/cgi-bin/hgTracks?hgS_doOtherUser=submit&amp;hgS_otherUserName=viviane&amp;hgS_otherUserSessionName=Gilles&amp;position=chr13:21171200-21173572" TargetMode="External"/><Relationship Id="rId539" Type="http://schemas.openxmlformats.org/officeDocument/2006/relationships/hyperlink" Target="http://genome.ucsc.edu/cgi-bin/hgTracks?hgS_doOtherUser=submit&amp;hgS_otherUserName=viviane&amp;hgS_otherUserSessionName=Gilles&amp;position=chr13:23297630-23299956" TargetMode="External"/><Relationship Id="rId690" Type="http://schemas.openxmlformats.org/officeDocument/2006/relationships/hyperlink" Target="http://genome.ucsc.edu/cgi-bin/hgTracks?hgS_doOtherUser=submit&amp;hgS_otherUserName=viviane&amp;hgS_otherUserSessionName=Gilles&amp;position=chrX:136356451-136358823" TargetMode="External"/><Relationship Id="rId704" Type="http://schemas.openxmlformats.org/officeDocument/2006/relationships/hyperlink" Target="http://genome.ucsc.edu/cgi-bin/hgTracks?hgS_doOtherUser=submit&amp;hgS_otherUserName=viviane&amp;hgS_otherUserSessionName=Gilles&amp;position=chrX:161133983-161136366" TargetMode="External"/><Relationship Id="rId40" Type="http://schemas.openxmlformats.org/officeDocument/2006/relationships/hyperlink" Target="http://genome.ucsc.edu/cgi-bin/hgTracks?hgS_doOtherUser=submit&amp;hgS_otherUserName=viviane&amp;hgS_otherUserSessionName=Gilles&amp;position=chr1:171110292-171112665" TargetMode="External"/><Relationship Id="rId136" Type="http://schemas.openxmlformats.org/officeDocument/2006/relationships/hyperlink" Target="http://genome.ucsc.edu/cgi-bin/hgTracks?hgS_doOtherUser=submit&amp;hgS_otherUserName=viviane&amp;hgS_otherUserSessionName=Gilles&amp;position=chr4:141953471-141955870" TargetMode="External"/><Relationship Id="rId178" Type="http://schemas.openxmlformats.org/officeDocument/2006/relationships/hyperlink" Target="http://genome.ucsc.edu/cgi-bin/hgTracks?hgS_doOtherUser=submit&amp;hgS_otherUserName=viviane&amp;hgS_otherUserSessionName=Gilles&amp;position=chr6:47671155-47673549" TargetMode="External"/><Relationship Id="rId301" Type="http://schemas.openxmlformats.org/officeDocument/2006/relationships/hyperlink" Target="http://genome.ucsc.edu/cgi-bin/hgTracks?hgS_doOtherUser=submit&amp;hgS_otherUserName=viviane&amp;hgS_otherUserSessionName=Gilles&amp;position=chr8:123537636-123540054" TargetMode="External"/><Relationship Id="rId343" Type="http://schemas.openxmlformats.org/officeDocument/2006/relationships/hyperlink" Target="http://genome.ucsc.edu/cgi-bin/hgTracks?hgS_doOtherUser=submit&amp;hgS_otherUserName=viviane&amp;hgS_otherUserSessionName=Gilles&amp;position=chr8:123610565-123612983" TargetMode="External"/><Relationship Id="rId550" Type="http://schemas.openxmlformats.org/officeDocument/2006/relationships/hyperlink" Target="http://genome.ucsc.edu/cgi-bin/hgTracks?hgS_doOtherUser=submit&amp;hgS_otherUserName=viviane&amp;hgS_otherUserSessionName=Gilles&amp;position=chr13:23412131-23414470" TargetMode="External"/><Relationship Id="rId82" Type="http://schemas.openxmlformats.org/officeDocument/2006/relationships/hyperlink" Target="http://genome.ucsc.edu/cgi-bin/hgTracks?hgS_doOtherUser=submit&amp;hgS_otherUserName=viviane&amp;hgS_otherUserSessionName=Gilles&amp;position=chr3:84227860-84230231" TargetMode="External"/><Relationship Id="rId203" Type="http://schemas.openxmlformats.org/officeDocument/2006/relationships/hyperlink" Target="http://genome.ucsc.edu/cgi-bin/hgTracks?hgS_doOtherUser=submit&amp;hgS_otherUserName=viviane&amp;hgS_otherUserSessionName=Gilles&amp;position=chr6:48206300-48208672" TargetMode="External"/><Relationship Id="rId385" Type="http://schemas.openxmlformats.org/officeDocument/2006/relationships/hyperlink" Target="http://genome.ucsc.edu/cgi-bin/hgTracks?hgS_doOtherUser=submit&amp;hgS_otherUserName=viviane&amp;hgS_otherUserSessionName=Gilles&amp;position=chr10:80323036-80325435" TargetMode="External"/><Relationship Id="rId592" Type="http://schemas.openxmlformats.org/officeDocument/2006/relationships/hyperlink" Target="http://genome.ucsc.edu/cgi-bin/hgTracks?hgS_doOtherUser=submit&amp;hgS_otherUserName=viviane&amp;hgS_otherUserSessionName=Gilles&amp;position=chr14:51081679-51084061" TargetMode="External"/><Relationship Id="rId606" Type="http://schemas.openxmlformats.org/officeDocument/2006/relationships/hyperlink" Target="http://genome.ucsc.edu/cgi-bin/hgTracks?hgS_doOtherUser=submit&amp;hgS_otherUserName=viviane&amp;hgS_otherUserSessionName=Gilles&amp;position=chr15:31225501-31228046" TargetMode="External"/><Relationship Id="rId648" Type="http://schemas.openxmlformats.org/officeDocument/2006/relationships/hyperlink" Target="http://genome.ucsc.edu/cgi-bin/hgTracks?hgS_doOtherUser=submit&amp;hgS_otherUserName=viviane&amp;hgS_otherUserSessionName=Gilles&amp;position=chr17:56090850-56093222" TargetMode="External"/><Relationship Id="rId19" Type="http://schemas.openxmlformats.org/officeDocument/2006/relationships/hyperlink" Target="http://genome.ucsc.edu/cgi-bin/hgTracks?hgS_doOtherUser=submit&amp;hgS_otherUserName=viviane&amp;hgS_otherUserSessionName=Gilles&amp;position=chr1:171037463-171039846" TargetMode="External"/><Relationship Id="rId224" Type="http://schemas.openxmlformats.org/officeDocument/2006/relationships/hyperlink" Target="http://genome.ucsc.edu/cgi-bin/hgTracks?hgS_doOtherUser=submit&amp;hgS_otherUserName=viviane&amp;hgS_otherUserSessionName=Gilles&amp;position=chr6:48307578-48309950" TargetMode="External"/><Relationship Id="rId245" Type="http://schemas.openxmlformats.org/officeDocument/2006/relationships/hyperlink" Target="http://genome.ucsc.edu/cgi-bin/hgTracks?hgS_doOtherUser=submit&amp;hgS_otherUserName=viviane&amp;hgS_otherUserSessionName=Gilles&amp;position=chr6:120925403-120927802" TargetMode="External"/><Relationship Id="rId266" Type="http://schemas.openxmlformats.org/officeDocument/2006/relationships/hyperlink" Target="http://genome.ucsc.edu/cgi-bin/hgTracks?hgS_doOtherUser=submit&amp;hgS_otherUserName=viviane&amp;hgS_otherUserSessionName=Gilles&amp;position=chr7:45484071-45486546" TargetMode="External"/><Relationship Id="rId287" Type="http://schemas.openxmlformats.org/officeDocument/2006/relationships/hyperlink" Target="http://genome.ucsc.edu/cgi-bin/hgTracks?hgS_doOtherUser=submit&amp;hgS_otherUserName=viviane&amp;hgS_otherUserSessionName=Gilles&amp;position=chr8:36524875-36527247" TargetMode="External"/><Relationship Id="rId410" Type="http://schemas.openxmlformats.org/officeDocument/2006/relationships/hyperlink" Target="http://genome.ucsc.edu/cgi-bin/hgTracks?hgS_doOtherUser=submit&amp;hgS_otherUserName=viviane&amp;hgS_otherUserSessionName=Gilles&amp;position=chr11:58301361-58303730" TargetMode="External"/><Relationship Id="rId431" Type="http://schemas.openxmlformats.org/officeDocument/2006/relationships/hyperlink" Target="http://genome.ucsc.edu/cgi-bin/hgTracks?hgS_doOtherUser=submit&amp;hgS_otherUserName=viviane&amp;hgS_otherUserSessionName=Gilles&amp;position=chr11:69123465-69125828" TargetMode="External"/><Relationship Id="rId452" Type="http://schemas.openxmlformats.org/officeDocument/2006/relationships/hyperlink" Target="http://genome.ucsc.edu/cgi-bin/hgTracks?hgS_doOtherUser=submit&amp;hgS_otherUserName=viviane&amp;hgS_otherUserSessionName=Gilles&amp;position=chr11:100537007-100539380" TargetMode="External"/><Relationship Id="rId473" Type="http://schemas.openxmlformats.org/officeDocument/2006/relationships/hyperlink" Target="http://genome.ucsc.edu/cgi-bin/hgTracks?hgS_doOtherUser=submit&amp;hgS_otherUserName=viviane&amp;hgS_otherUserSessionName=Gilles&amp;position=chr12:85151888-85154379" TargetMode="External"/><Relationship Id="rId494" Type="http://schemas.openxmlformats.org/officeDocument/2006/relationships/hyperlink" Target="http://genome.ucsc.edu/cgi-bin/hgTracks?hgS_doOtherUser=submit&amp;hgS_otherUserName=viviane&amp;hgS_otherUserSessionName=Gilles&amp;position=chr13:21263429-21265803" TargetMode="External"/><Relationship Id="rId508" Type="http://schemas.openxmlformats.org/officeDocument/2006/relationships/hyperlink" Target="http://genome.ucsc.edu/cgi-bin/hgTracks?hgS_doOtherUser=submit&amp;hgS_otherUserName=viviane&amp;hgS_otherUserSessionName=Gilles&amp;position=chr13:21881734-21884107" TargetMode="External"/><Relationship Id="rId529" Type="http://schemas.openxmlformats.org/officeDocument/2006/relationships/hyperlink" Target="http://genome.ucsc.edu/cgi-bin/hgTracks?hgS_doOtherUser=submit&amp;hgS_otherUserName=viviane&amp;hgS_otherUserSessionName=Gilles&amp;position=chr13:22014640-22017013" TargetMode="External"/><Relationship Id="rId680" Type="http://schemas.openxmlformats.org/officeDocument/2006/relationships/hyperlink" Target="http://genome.ucsc.edu/cgi-bin/hgTracks?hgS_doOtherUser=submit&amp;hgS_otherUserName=viviane&amp;hgS_otherUserSessionName=Gilles&amp;position=chrX:13858015-13860387" TargetMode="External"/><Relationship Id="rId30" Type="http://schemas.openxmlformats.org/officeDocument/2006/relationships/hyperlink" Target="http://genome.ucsc.edu/cgi-bin/hgTracks?hgS_doOtherUser=submit&amp;hgS_otherUserName=viviane&amp;hgS_otherUserSessionName=Gilles&amp;position=chr1:171073151-171075522" TargetMode="External"/><Relationship Id="rId105" Type="http://schemas.openxmlformats.org/officeDocument/2006/relationships/hyperlink" Target="http://genome.ucsc.edu/cgi-bin/hgTracks?hgS_doOtherUser=submit&amp;hgS_otherUserName=viviane&amp;hgS_otherUserSessionName=Gilles&amp;position=chr3:96456919-96459291" TargetMode="External"/><Relationship Id="rId126" Type="http://schemas.openxmlformats.org/officeDocument/2006/relationships/hyperlink" Target="http://genome.ucsc.edu/cgi-bin/hgTracks?hgS_doOtherUser=submit&amp;hgS_otherUserName=viviane&amp;hgS_otherUserSessionName=Gilles&amp;position=chr4:97771122-97773521" TargetMode="External"/><Relationship Id="rId147" Type="http://schemas.openxmlformats.org/officeDocument/2006/relationships/hyperlink" Target="http://genome.ucsc.edu/cgi-bin/hgTracks?hgS_doOtherUser=submit&amp;hgS_otherUserName=viviane&amp;hgS_otherUserSessionName=Gilles&amp;position=chr5:92351570-92353969" TargetMode="External"/><Relationship Id="rId168" Type="http://schemas.openxmlformats.org/officeDocument/2006/relationships/hyperlink" Target="http://genome.ucsc.edu/cgi-bin/hgTracks?hgS_doOtherUser=submit&amp;hgS_otherUserName=viviane&amp;hgS_otherUserSessionName=Gilles&amp;position=chr6:29387673-29390045" TargetMode="External"/><Relationship Id="rId312" Type="http://schemas.openxmlformats.org/officeDocument/2006/relationships/hyperlink" Target="http://genome.ucsc.edu/cgi-bin/hgTracks?hgS_doOtherUser=submit&amp;hgS_otherUserName=viviane&amp;hgS_otherUserSessionName=Gilles&amp;position=chr8:123558051-123560469" TargetMode="External"/><Relationship Id="rId333" Type="http://schemas.openxmlformats.org/officeDocument/2006/relationships/hyperlink" Target="http://genome.ucsc.edu/cgi-bin/hgTracks?hgS_doOtherUser=submit&amp;hgS_otherUserName=viviane&amp;hgS_otherUserSessionName=Gilles&amp;position=chr8:123593604-123596022" TargetMode="External"/><Relationship Id="rId354" Type="http://schemas.openxmlformats.org/officeDocument/2006/relationships/hyperlink" Target="http://genome.ucsc.edu/cgi-bin/hgTracks?hgS_doOtherUser=submit&amp;hgS_otherUserName=viviane&amp;hgS_otherUserSessionName=Gilles&amp;position=chr9:63132133-63134539" TargetMode="External"/><Relationship Id="rId540" Type="http://schemas.openxmlformats.org/officeDocument/2006/relationships/hyperlink" Target="http://genome.ucsc.edu/cgi-bin/hgTracks?hgS_doOtherUser=submit&amp;hgS_otherUserName=viviane&amp;hgS_otherUserSessionName=Gilles&amp;position=chr13:23297957-23300283" TargetMode="External"/><Relationship Id="rId51" Type="http://schemas.openxmlformats.org/officeDocument/2006/relationships/hyperlink" Target="http://genome.ucsc.edu/cgi-bin/hgTracks?hgS_doOtherUser=submit&amp;hgS_otherUserName=viviane&amp;hgS_otherUserSessionName=Gilles&amp;position=chr2:80638439-80640838" TargetMode="External"/><Relationship Id="rId72" Type="http://schemas.openxmlformats.org/officeDocument/2006/relationships/hyperlink" Target="http://genome.ucsc.edu/cgi-bin/hgTracks?hgS_doOtherUser=submit&amp;hgS_otherUserName=viviane&amp;hgS_otherUserSessionName=Gilles&amp;position=chr3:19627631-19629931" TargetMode="External"/><Relationship Id="rId93" Type="http://schemas.openxmlformats.org/officeDocument/2006/relationships/hyperlink" Target="http://genome.ucsc.edu/cgi-bin/hgTracks?hgS_doOtherUser=submit&amp;hgS_otherUserName=viviane&amp;hgS_otherUserSessionName=Gilles&amp;position=chr3:96350016-96352387" TargetMode="External"/><Relationship Id="rId189" Type="http://schemas.openxmlformats.org/officeDocument/2006/relationships/hyperlink" Target="http://genome.ucsc.edu/cgi-bin/hgTracks?hgS_doOtherUser=submit&amp;hgS_otherUserName=viviane&amp;hgS_otherUserSessionName=Gilles&amp;position=chr6:47977846-47980218" TargetMode="External"/><Relationship Id="rId375" Type="http://schemas.openxmlformats.org/officeDocument/2006/relationships/hyperlink" Target="http://genome.ucsc.edu/cgi-bin/hgTracks?hgS_doOtherUser=submit&amp;hgS_otherUserName=viviane&amp;hgS_otherUserSessionName=Gilles&amp;position=chr10:63402202-63404683" TargetMode="External"/><Relationship Id="rId396" Type="http://schemas.openxmlformats.org/officeDocument/2006/relationships/hyperlink" Target="http://genome.ucsc.edu/cgi-bin/hgTracks?hgS_doOtherUser=submit&amp;hgS_otherUserName=viviane&amp;hgS_otherUserSessionName=Gilles&amp;position=chr11:22490215-22492588" TargetMode="External"/><Relationship Id="rId561" Type="http://schemas.openxmlformats.org/officeDocument/2006/relationships/hyperlink" Target="http://genome.ucsc.edu/cgi-bin/hgTracks?hgS_doOtherUser=submit&amp;hgS_otherUserName=viviane&amp;hgS_otherUserSessionName=Gilles&amp;position=chr13:23444991-23447364" TargetMode="External"/><Relationship Id="rId582" Type="http://schemas.openxmlformats.org/officeDocument/2006/relationships/hyperlink" Target="http://genome.ucsc.edu/cgi-bin/hgTracks?hgS_doOtherUser=submit&amp;hgS_otherUserName=viviane&amp;hgS_otherUserSessionName=Gilles&amp;position=chr13:58457771-58460170" TargetMode="External"/><Relationship Id="rId617" Type="http://schemas.openxmlformats.org/officeDocument/2006/relationships/hyperlink" Target="http://genome.ucsc.edu/cgi-bin/hgTracks?hgS_doOtherUser=submit&amp;hgS_otherUserName=viviane&amp;hgS_otherUserSessionName=Gilles&amp;position=chr16:3011284-3013657" TargetMode="External"/><Relationship Id="rId638" Type="http://schemas.openxmlformats.org/officeDocument/2006/relationships/hyperlink" Target="http://genome.ucsc.edu/cgi-bin/hgTracks?hgS_doOtherUser=submit&amp;hgS_otherUserName=viviane&amp;hgS_otherUserSessionName=Gilles&amp;position=chr17:23539764-23542040" TargetMode="External"/><Relationship Id="rId659" Type="http://schemas.openxmlformats.org/officeDocument/2006/relationships/hyperlink" Target="http://genome.ucsc.edu/cgi-bin/hgTracks?hgS_doOtherUser=submit&amp;hgS_otherUserName=viviane&amp;hgS_otherUserSessionName=Gilles&amp;position=chr19:3065405-3067777" TargetMode="External"/><Relationship Id="rId3" Type="http://schemas.openxmlformats.org/officeDocument/2006/relationships/hyperlink" Target="http://genome.ucsc.edu/cgi-bin/hgTracks?hgS_doOtherUser=submit&amp;hgS_otherUserName=viviane&amp;hgS_otherUserSessionName=Gilles&amp;position=chr1:74815596-74817967" TargetMode="External"/><Relationship Id="rId214" Type="http://schemas.openxmlformats.org/officeDocument/2006/relationships/hyperlink" Target="http://genome.ucsc.edu/cgi-bin/hgTracks?hgS_doOtherUser=submit&amp;hgS_otherUserName=viviane&amp;hgS_otherUserSessionName=Gilles&amp;position=chr6:48272529-48274901" TargetMode="External"/><Relationship Id="rId235" Type="http://schemas.openxmlformats.org/officeDocument/2006/relationships/hyperlink" Target="http://genome.ucsc.edu/cgi-bin/hgTracks?hgS_doOtherUser=submit&amp;hgS_otherUserName=viviane&amp;hgS_otherUserSessionName=Gilles&amp;position=chr6:48348611-48350983" TargetMode="External"/><Relationship Id="rId256" Type="http://schemas.openxmlformats.org/officeDocument/2006/relationships/hyperlink" Target="http://genome.ucsc.edu/cgi-bin/hgTracks?hgS_doOtherUser=submit&amp;hgS_otherUserName=viviane&amp;hgS_otherUserSessionName=Gilles&amp;position=chr6:149147317-149149716" TargetMode="External"/><Relationship Id="rId277" Type="http://schemas.openxmlformats.org/officeDocument/2006/relationships/hyperlink" Target="http://genome.ucsc.edu/cgi-bin/hgTracks?hgS_doOtherUser=submit&amp;hgS_otherUserName=viviane&amp;hgS_otherUserSessionName=Gilles&amp;position=chr7:120841433-120843929" TargetMode="External"/><Relationship Id="rId298" Type="http://schemas.openxmlformats.org/officeDocument/2006/relationships/hyperlink" Target="http://genome.ucsc.edu/cgi-bin/hgTracks?hgS_doOtherUser=submit&amp;hgS_otherUserName=viviane&amp;hgS_otherUserSessionName=Gilles&amp;position=chr8:110997057-110999516" TargetMode="External"/><Relationship Id="rId400" Type="http://schemas.openxmlformats.org/officeDocument/2006/relationships/hyperlink" Target="http://genome.ucsc.edu/cgi-bin/hgTracks?hgS_doOtherUser=submit&amp;hgS_otherUserName=viviane&amp;hgS_otherUserSessionName=Gilles&amp;position=chr11:48833278-48835650" TargetMode="External"/><Relationship Id="rId421" Type="http://schemas.openxmlformats.org/officeDocument/2006/relationships/hyperlink" Target="http://genome.ucsc.edu/cgi-bin/hgTracks?hgS_doOtherUser=submit&amp;hgS_otherUserName=viviane&amp;hgS_otherUserSessionName=Gilles&amp;position=chr11:69061169-69063543" TargetMode="External"/><Relationship Id="rId442" Type="http://schemas.openxmlformats.org/officeDocument/2006/relationships/hyperlink" Target="http://genome.ucsc.edu/cgi-bin/hgTracks?hgS_doOtherUser=submit&amp;hgS_otherUserName=viviane&amp;hgS_otherUserSessionName=Gilles&amp;position=chr11:94161164-94163563" TargetMode="External"/><Relationship Id="rId463" Type="http://schemas.openxmlformats.org/officeDocument/2006/relationships/hyperlink" Target="http://genome.ucsc.edu/cgi-bin/hgTracks?hgS_doOtherUser=submit&amp;hgS_otherUserName=viviane&amp;hgS_otherUserSessionName=Gilles&amp;position=chr12:12809081-12811480" TargetMode="External"/><Relationship Id="rId484" Type="http://schemas.openxmlformats.org/officeDocument/2006/relationships/hyperlink" Target="http://genome.ucsc.edu/cgi-bin/hgTracks?hgS_doOtherUser=submit&amp;hgS_otherUserName=viviane&amp;hgS_otherUserSessionName=Gilles&amp;position=chr13:21171686-21174092" TargetMode="External"/><Relationship Id="rId519" Type="http://schemas.openxmlformats.org/officeDocument/2006/relationships/hyperlink" Target="http://genome.ucsc.edu/cgi-bin/hgTracks?hgS_doOtherUser=submit&amp;hgS_otherUserName=viviane&amp;hgS_otherUserSessionName=Gilles&amp;position=chr13:21930018-21932390" TargetMode="External"/><Relationship Id="rId670" Type="http://schemas.openxmlformats.org/officeDocument/2006/relationships/hyperlink" Target="http://genome.ucsc.edu/cgi-bin/hgTracks?hgS_doOtherUser=submit&amp;hgS_otherUserName=viviane&amp;hgS_otherUserSessionName=Gilles&amp;position=chr19:12008545-12010918" TargetMode="External"/><Relationship Id="rId705" Type="http://schemas.openxmlformats.org/officeDocument/2006/relationships/hyperlink" Target="http://genome.ucsc.edu/cgi-bin/hgTracks?hgS_doOtherUser=submit&amp;hgS_otherUserName=viviane&amp;hgS_otherUserSessionName=Gilles&amp;position=chrX:166908582-166910964" TargetMode="External"/><Relationship Id="rId116" Type="http://schemas.openxmlformats.org/officeDocument/2006/relationships/hyperlink" Target="http://genome.ucsc.edu/cgi-bin/hgTracks?hgS_doOtherUser=submit&amp;hgS_otherUserName=viviane&amp;hgS_otherUserSessionName=Gilles&amp;position=chr3:122288322-122290721" TargetMode="External"/><Relationship Id="rId137" Type="http://schemas.openxmlformats.org/officeDocument/2006/relationships/hyperlink" Target="http://genome.ucsc.edu/cgi-bin/hgTracks?hgS_doOtherUser=submit&amp;hgS_otherUserName=viviane&amp;hgS_otherUserSessionName=Gilles&amp;position=chr4:149425577-149427976" TargetMode="External"/><Relationship Id="rId158" Type="http://schemas.openxmlformats.org/officeDocument/2006/relationships/hyperlink" Target="http://genome.ucsc.edu/cgi-bin/hgTracks?hgS_doOtherUser=submit&amp;hgS_otherUserName=viviane&amp;hgS_otherUserSessionName=Gilles&amp;position=chr5:125408321-125410693" TargetMode="External"/><Relationship Id="rId302" Type="http://schemas.openxmlformats.org/officeDocument/2006/relationships/hyperlink" Target="http://genome.ucsc.edu/cgi-bin/hgTracks?hgS_doOtherUser=submit&amp;hgS_otherUserName=viviane&amp;hgS_otherUserSessionName=Gilles&amp;position=chr8:123539343-123541761" TargetMode="External"/><Relationship Id="rId323" Type="http://schemas.openxmlformats.org/officeDocument/2006/relationships/hyperlink" Target="http://genome.ucsc.edu/cgi-bin/hgTracks?hgS_doOtherUser=submit&amp;hgS_otherUserName=viviane&amp;hgS_otherUserSessionName=Gilles&amp;position=chr8:123576605-123579023" TargetMode="External"/><Relationship Id="rId344" Type="http://schemas.openxmlformats.org/officeDocument/2006/relationships/hyperlink" Target="http://genome.ucsc.edu/cgi-bin/hgTracks?hgS_doOtherUser=submit&amp;hgS_otherUserName=viviane&amp;hgS_otherUserSessionName=Gilles&amp;position=chr8:123612264-123614682" TargetMode="External"/><Relationship Id="rId530" Type="http://schemas.openxmlformats.org/officeDocument/2006/relationships/hyperlink" Target="http://genome.ucsc.edu/cgi-bin/hgTracks?hgS_doOtherUser=submit&amp;hgS_otherUserName=viviane&amp;hgS_otherUserSessionName=Gilles&amp;position=chr13:22019993-22022366" TargetMode="External"/><Relationship Id="rId691" Type="http://schemas.openxmlformats.org/officeDocument/2006/relationships/hyperlink" Target="http://genome.ucsc.edu/cgi-bin/hgTracks?hgS_doOtherUser=submit&amp;hgS_otherUserName=viviane&amp;hgS_otherUserSessionName=Gilles&amp;position=chrX:136366570-136368942" TargetMode="External"/><Relationship Id="rId20" Type="http://schemas.openxmlformats.org/officeDocument/2006/relationships/hyperlink" Target="http://genome.ucsc.edu/cgi-bin/hgTracks?hgS_doOtherUser=submit&amp;hgS_otherUserName=viviane&amp;hgS_otherUserSessionName=Gilles&amp;position=chr1:171043834-171046205" TargetMode="External"/><Relationship Id="rId41" Type="http://schemas.openxmlformats.org/officeDocument/2006/relationships/hyperlink" Target="http://genome.ucsc.edu/cgi-bin/hgTracks?hgS_doOtherUser=submit&amp;hgS_otherUserName=viviane&amp;hgS_otherUserSessionName=Gilles&amp;position=chr1:171142341-171144808" TargetMode="External"/><Relationship Id="rId62" Type="http://schemas.openxmlformats.org/officeDocument/2006/relationships/hyperlink" Target="http://genome.ucsc.edu/cgi-bin/hgTracks?hgS_doOtherUser=submit&amp;hgS_otherUserName=viviane&amp;hgS_otherUserSessionName=Gilles&amp;position=chr2:122376817-122379189" TargetMode="External"/><Relationship Id="rId83" Type="http://schemas.openxmlformats.org/officeDocument/2006/relationships/hyperlink" Target="http://genome.ucsc.edu/cgi-bin/hgTracks?hgS_doOtherUser=submit&amp;hgS_otherUserName=viviane&amp;hgS_otherUserSessionName=Gilles&amp;position=chr3:90474709-90477081" TargetMode="External"/><Relationship Id="rId179" Type="http://schemas.openxmlformats.org/officeDocument/2006/relationships/hyperlink" Target="http://genome.ucsc.edu/cgi-bin/hgTracks?hgS_doOtherUser=submit&amp;hgS_otherUserName=viviane&amp;hgS_otherUserSessionName=Gilles&amp;position=chr6:47675493-47677887" TargetMode="External"/><Relationship Id="rId365" Type="http://schemas.openxmlformats.org/officeDocument/2006/relationships/hyperlink" Target="http://genome.ucsc.edu/cgi-bin/hgTracks?hgS_doOtherUser=submit&amp;hgS_otherUserName=viviane&amp;hgS_otherUserSessionName=Gilles&amp;position=chr9:107647887-107650642" TargetMode="External"/><Relationship Id="rId386" Type="http://schemas.openxmlformats.org/officeDocument/2006/relationships/hyperlink" Target="http://genome.ucsc.edu/cgi-bin/hgTracks?hgS_doOtherUser=submit&amp;hgS_otherUserName=viviane&amp;hgS_otherUserSessionName=Gilles&amp;position=chr10:87828735-87831108" TargetMode="External"/><Relationship Id="rId551" Type="http://schemas.openxmlformats.org/officeDocument/2006/relationships/hyperlink" Target="http://genome.ucsc.edu/cgi-bin/hgTracks?hgS_doOtherUser=submit&amp;hgS_otherUserName=viviane&amp;hgS_otherUserSessionName=Gilles&amp;position=chr13:23424495-23426884" TargetMode="External"/><Relationship Id="rId572" Type="http://schemas.openxmlformats.org/officeDocument/2006/relationships/hyperlink" Target="http://genome.ucsc.edu/cgi-bin/hgTracks?hgS_doOtherUser=submit&amp;hgS_otherUserName=viviane&amp;hgS_otherUserSessionName=Gilles&amp;position=chr13:23505368-23507740" TargetMode="External"/><Relationship Id="rId593" Type="http://schemas.openxmlformats.org/officeDocument/2006/relationships/hyperlink" Target="http://genome.ucsc.edu/cgi-bin/hgTracks?hgS_doOtherUser=submit&amp;hgS_otherUserName=viviane&amp;hgS_otherUserSessionName=Gilles&amp;position=chr14:51087499-51089872" TargetMode="External"/><Relationship Id="rId607" Type="http://schemas.openxmlformats.org/officeDocument/2006/relationships/hyperlink" Target="http://genome.ucsc.edu/cgi-bin/hgTracks?hgS_doOtherUser=submit&amp;hgS_otherUserName=viviane&amp;hgS_otherUserSessionName=Gilles&amp;position=chr15:41788694-41791093" TargetMode="External"/><Relationship Id="rId628" Type="http://schemas.openxmlformats.org/officeDocument/2006/relationships/hyperlink" Target="http://genome.ucsc.edu/cgi-bin/hgTracks?hgS_doOtherUser=submit&amp;hgS_otherUserName=viviane&amp;hgS_otherUserSessionName=Gilles&amp;position=chr16:38273770-38276169" TargetMode="External"/><Relationship Id="rId649" Type="http://schemas.openxmlformats.org/officeDocument/2006/relationships/hyperlink" Target="http://genome.ucsc.edu/cgi-bin/hgTracks?hgS_doOtherUser=submit&amp;hgS_otherUserName=viviane&amp;hgS_otherUserSessionName=Gilles&amp;position=chr17:56404689-56407088" TargetMode="External"/><Relationship Id="rId190" Type="http://schemas.openxmlformats.org/officeDocument/2006/relationships/hyperlink" Target="http://genome.ucsc.edu/cgi-bin/hgTracks?hgS_doOtherUser=submit&amp;hgS_otherUserName=viviane&amp;hgS_otherUserSessionName=Gilles&amp;position=chr6:48132786-48135158" TargetMode="External"/><Relationship Id="rId204" Type="http://schemas.openxmlformats.org/officeDocument/2006/relationships/hyperlink" Target="http://genome.ucsc.edu/cgi-bin/hgTracks?hgS_doOtherUser=submit&amp;hgS_otherUserName=viviane&amp;hgS_otherUserSessionName=Gilles&amp;position=chr6:48208687-48211059" TargetMode="External"/><Relationship Id="rId225" Type="http://schemas.openxmlformats.org/officeDocument/2006/relationships/hyperlink" Target="http://genome.ucsc.edu/cgi-bin/hgTracks?hgS_doOtherUser=submit&amp;hgS_otherUserName=viviane&amp;hgS_otherUserSessionName=Gilles&amp;position=chr6:48308556-48310928" TargetMode="External"/><Relationship Id="rId246" Type="http://schemas.openxmlformats.org/officeDocument/2006/relationships/hyperlink" Target="http://genome.ucsc.edu/cgi-bin/hgTracks?hgS_doOtherUser=submit&amp;hgS_otherUserName=viviane&amp;hgS_otherUserSessionName=Gilles&amp;position=chr6:128758843-128761494" TargetMode="External"/><Relationship Id="rId267" Type="http://schemas.openxmlformats.org/officeDocument/2006/relationships/hyperlink" Target="http://genome.ucsc.edu/cgi-bin/hgTracks?hgS_doOtherUser=submit&amp;hgS_otherUserName=viviane&amp;hgS_otherUserSessionName=Gilles&amp;position=chr7:46984613-46987012" TargetMode="External"/><Relationship Id="rId288" Type="http://schemas.openxmlformats.org/officeDocument/2006/relationships/hyperlink" Target="http://genome.ucsc.edu/cgi-bin/hgTracks?hgS_doOtherUser=submit&amp;hgS_otherUserName=viviane&amp;hgS_otherUserSessionName=Gilles&amp;position=chr8:38212050-38214433" TargetMode="External"/><Relationship Id="rId411" Type="http://schemas.openxmlformats.org/officeDocument/2006/relationships/hyperlink" Target="http://genome.ucsc.edu/cgi-bin/hgTracks?hgS_doOtherUser=submit&amp;hgS_otherUserName=viviane&amp;hgS_otherUserSessionName=Gilles&amp;position=chr11:61406765-61409137" TargetMode="External"/><Relationship Id="rId432" Type="http://schemas.openxmlformats.org/officeDocument/2006/relationships/hyperlink" Target="http://genome.ucsc.edu/cgi-bin/hgTracks?hgS_doOtherUser=submit&amp;hgS_otherUserName=viviane&amp;hgS_otherUserSessionName=Gilles&amp;position=chr11:69124025-69126398" TargetMode="External"/><Relationship Id="rId453" Type="http://schemas.openxmlformats.org/officeDocument/2006/relationships/hyperlink" Target="http://genome.ucsc.edu/cgi-bin/hgTracks?hgS_doOtherUser=submit&amp;hgS_otherUserName=viviane&amp;hgS_otherUserSessionName=Gilles&amp;position=chr11:101604092-101606491" TargetMode="External"/><Relationship Id="rId474" Type="http://schemas.openxmlformats.org/officeDocument/2006/relationships/hyperlink" Target="http://genome.ucsc.edu/cgi-bin/hgTracks?hgS_doOtherUser=submit&amp;hgS_otherUserName=viviane&amp;hgS_otherUserSessionName=Gilles&amp;position=chr12:110844187-110846561" TargetMode="External"/><Relationship Id="rId509" Type="http://schemas.openxmlformats.org/officeDocument/2006/relationships/hyperlink" Target="http://genome.ucsc.edu/cgi-bin/hgTracks?hgS_doOtherUser=submit&amp;hgS_otherUserName=viviane&amp;hgS_otherUserSessionName=Gilles&amp;position=chr13:21895787-21898181" TargetMode="External"/><Relationship Id="rId660" Type="http://schemas.openxmlformats.org/officeDocument/2006/relationships/hyperlink" Target="http://genome.ucsc.edu/cgi-bin/hgTracks?hgS_doOtherUser=submit&amp;hgS_otherUserName=viviane&amp;hgS_otherUserSessionName=Gilles&amp;position=chr19:3575112-3577485" TargetMode="External"/><Relationship Id="rId106" Type="http://schemas.openxmlformats.org/officeDocument/2006/relationships/hyperlink" Target="http://genome.ucsc.edu/cgi-bin/hgTracks?hgS_doOtherUser=submit&amp;hgS_otherUserName=viviane&amp;hgS_otherUserSessionName=Gilles&amp;position=chr3:96457987-96460361" TargetMode="External"/><Relationship Id="rId127" Type="http://schemas.openxmlformats.org/officeDocument/2006/relationships/hyperlink" Target="http://genome.ucsc.edu/cgi-bin/hgTracks?hgS_doOtherUser=submit&amp;hgS_otherUserName=viviane&amp;hgS_otherUserSessionName=Gilles&amp;position=chr4:118275490-118277889" TargetMode="External"/><Relationship Id="rId313" Type="http://schemas.openxmlformats.org/officeDocument/2006/relationships/hyperlink" Target="http://genome.ucsc.edu/cgi-bin/hgTracks?hgS_doOtherUser=submit&amp;hgS_otherUserName=viviane&amp;hgS_otherUserSessionName=Gilles&amp;position=chr8:123559738-123562156" TargetMode="External"/><Relationship Id="rId495" Type="http://schemas.openxmlformats.org/officeDocument/2006/relationships/hyperlink" Target="http://genome.ucsc.edu/cgi-bin/hgTracks?hgS_doOtherUser=submit&amp;hgS_otherUserName=viviane&amp;hgS_otherUserSessionName=Gilles&amp;position=chr13:21267318-21269690" TargetMode="External"/><Relationship Id="rId681" Type="http://schemas.openxmlformats.org/officeDocument/2006/relationships/hyperlink" Target="http://genome.ucsc.edu/cgi-bin/hgTracks?hgS_doOtherUser=submit&amp;hgS_otherUserName=viviane&amp;hgS_otherUserSessionName=Gilles&amp;position=chrX:14701465-14703837" TargetMode="External"/><Relationship Id="rId10" Type="http://schemas.openxmlformats.org/officeDocument/2006/relationships/hyperlink" Target="http://genome.ucsc.edu/cgi-bin/hgTracks?hgS_doOtherUser=submit&amp;hgS_otherUserName=viviane&amp;hgS_otherUserSessionName=Gilles&amp;position=chr1:133032811-133035180" TargetMode="External"/><Relationship Id="rId31" Type="http://schemas.openxmlformats.org/officeDocument/2006/relationships/hyperlink" Target="http://genome.ucsc.edu/cgi-bin/hgTracks?hgS_doOtherUser=submit&amp;hgS_otherUserName=viviane&amp;hgS_otherUserSessionName=Gilles&amp;position=chr1:171078255-171080627" TargetMode="External"/><Relationship Id="rId52" Type="http://schemas.openxmlformats.org/officeDocument/2006/relationships/hyperlink" Target="http://genome.ucsc.edu/cgi-bin/hgTracks?hgS_doOtherUser=submit&amp;hgS_otherUserName=viviane&amp;hgS_otherUserSessionName=Gilles&amp;position=chr2:86139833-86142210" TargetMode="External"/><Relationship Id="rId73" Type="http://schemas.openxmlformats.org/officeDocument/2006/relationships/hyperlink" Target="http://genome.ucsc.edu/cgi-bin/hgTracks?hgS_doOtherUser=submit&amp;hgS_otherUserName=viviane&amp;hgS_otherUserSessionName=Gilles&amp;position=chr3:19627932-19630217" TargetMode="External"/><Relationship Id="rId94" Type="http://schemas.openxmlformats.org/officeDocument/2006/relationships/hyperlink" Target="http://genome.ucsc.edu/cgi-bin/hgTracks?hgS_doOtherUser=submit&amp;hgS_otherUserName=viviane&amp;hgS_otherUserSessionName=Gilles&amp;position=chr3:96381760-96384131" TargetMode="External"/><Relationship Id="rId148" Type="http://schemas.openxmlformats.org/officeDocument/2006/relationships/hyperlink" Target="http://genome.ucsc.edu/cgi-bin/hgTracks?hgS_doOtherUser=submit&amp;hgS_otherUserName=viviane&amp;hgS_otherUserSessionName=Gilles&amp;position=chr5:92709467-92711866" TargetMode="External"/><Relationship Id="rId169" Type="http://schemas.openxmlformats.org/officeDocument/2006/relationships/hyperlink" Target="http://genome.ucsc.edu/cgi-bin/hgTracks?hgS_doOtherUser=submit&amp;hgS_otherUserName=viviane&amp;hgS_otherUserSessionName=Gilles&amp;position=chr6:30346302-30348701" TargetMode="External"/><Relationship Id="rId334" Type="http://schemas.openxmlformats.org/officeDocument/2006/relationships/hyperlink" Target="http://genome.ucsc.edu/cgi-bin/hgTracks?hgS_doOtherUser=submit&amp;hgS_otherUserName=viviane&amp;hgS_otherUserSessionName=Gilles&amp;position=chr8:123595307-123597725" TargetMode="External"/><Relationship Id="rId355" Type="http://schemas.openxmlformats.org/officeDocument/2006/relationships/hyperlink" Target="http://genome.ucsc.edu/cgi-bin/hgTracks?hgS_doOtherUser=submit&amp;hgS_otherUserName=viviane&amp;hgS_otherUserSessionName=Gilles&amp;position=chr9:64736895-64739267" TargetMode="External"/><Relationship Id="rId376" Type="http://schemas.openxmlformats.org/officeDocument/2006/relationships/hyperlink" Target="http://genome.ucsc.edu/cgi-bin/hgTracks?hgS_doOtherUser=submit&amp;hgS_otherUserName=viviane&amp;hgS_otherUserSessionName=Gilles&amp;position=chr10:63428325-63430707" TargetMode="External"/><Relationship Id="rId397" Type="http://schemas.openxmlformats.org/officeDocument/2006/relationships/hyperlink" Target="http://genome.ucsc.edu/cgi-bin/hgTracks?hgS_doOtherUser=submit&amp;hgS_otherUserName=viviane&amp;hgS_otherUserSessionName=Gilles&amp;position=chr11:48817391-48819764" TargetMode="External"/><Relationship Id="rId520" Type="http://schemas.openxmlformats.org/officeDocument/2006/relationships/hyperlink" Target="http://genome.ucsc.edu/cgi-bin/hgTracks?hgS_doOtherUser=submit&amp;hgS_otherUserName=viviane&amp;hgS_otherUserSessionName=Gilles&amp;position=chr13:21932810-21935182" TargetMode="External"/><Relationship Id="rId541" Type="http://schemas.openxmlformats.org/officeDocument/2006/relationships/hyperlink" Target="http://genome.ucsc.edu/cgi-bin/hgTracks?hgS_doOtherUser=submit&amp;hgS_otherUserName=viviane&amp;hgS_otherUserSessionName=Gilles&amp;position=chr13:23298971-23301344" TargetMode="External"/><Relationship Id="rId562" Type="http://schemas.openxmlformats.org/officeDocument/2006/relationships/hyperlink" Target="http://genome.ucsc.edu/cgi-bin/hgTracks?hgS_doOtherUser=submit&amp;hgS_otherUserName=viviane&amp;hgS_otherUserSessionName=Gilles&amp;position=chr13:23445641-23448014" TargetMode="External"/><Relationship Id="rId583" Type="http://schemas.openxmlformats.org/officeDocument/2006/relationships/hyperlink" Target="http://genome.ucsc.edu/cgi-bin/hgTracks?hgS_doOtherUser=submit&amp;hgS_otherUserName=viviane&amp;hgS_otherUserSessionName=Gilles&amp;position=chr13:72867285-72869661" TargetMode="External"/><Relationship Id="rId618" Type="http://schemas.openxmlformats.org/officeDocument/2006/relationships/hyperlink" Target="http://genome.ucsc.edu/cgi-bin/hgTracks?hgS_doOtherUser=submit&amp;hgS_otherUserName=viviane&amp;hgS_otherUserSessionName=Gilles&amp;position=chr16:3448260-3450633" TargetMode="External"/><Relationship Id="rId639" Type="http://schemas.openxmlformats.org/officeDocument/2006/relationships/hyperlink" Target="http://genome.ucsc.edu/cgi-bin/hgTracks?hgS_doOtherUser=submit&amp;hgS_otherUserName=viviane&amp;hgS_otherUserSessionName=Gilles&amp;position=chr17:23540041-23542318" TargetMode="External"/><Relationship Id="rId4" Type="http://schemas.openxmlformats.org/officeDocument/2006/relationships/hyperlink" Target="http://genome.ucsc.edu/cgi-bin/hgTracks?hgS_doOtherUser=submit&amp;hgS_otherUserName=viviane&amp;hgS_otherUserSessionName=Gilles&amp;position=chr1:75051411-75053783" TargetMode="External"/><Relationship Id="rId180" Type="http://schemas.openxmlformats.org/officeDocument/2006/relationships/hyperlink" Target="http://genome.ucsc.edu/cgi-bin/hgTracks?hgS_doOtherUser=submit&amp;hgS_otherUserName=viviane&amp;hgS_otherUserSessionName=Gilles&amp;position=chr6:47679814-47682208" TargetMode="External"/><Relationship Id="rId215" Type="http://schemas.openxmlformats.org/officeDocument/2006/relationships/hyperlink" Target="http://genome.ucsc.edu/cgi-bin/hgTracks?hgS_doOtherUser=submit&amp;hgS_otherUserName=viviane&amp;hgS_otherUserSessionName=Gilles&amp;position=chr6:48277641-48280013" TargetMode="External"/><Relationship Id="rId236" Type="http://schemas.openxmlformats.org/officeDocument/2006/relationships/hyperlink" Target="http://genome.ucsc.edu/cgi-bin/hgTracks?hgS_doOtherUser=submit&amp;hgS_otherUserName=viviane&amp;hgS_otherUserSessionName=Gilles&amp;position=chr6:48351871-48354242" TargetMode="External"/><Relationship Id="rId257" Type="http://schemas.openxmlformats.org/officeDocument/2006/relationships/hyperlink" Target="http://genome.ucsc.edu/cgi-bin/hgTracks?hgS_doOtherUser=submit&amp;hgS_otherUserName=viviane&amp;hgS_otherUserSessionName=Gilles&amp;position=chr7:4475006-4477430" TargetMode="External"/><Relationship Id="rId278" Type="http://schemas.openxmlformats.org/officeDocument/2006/relationships/hyperlink" Target="http://genome.ucsc.edu/cgi-bin/hgTracks?hgS_doOtherUser=submit&amp;hgS_otherUserName=viviane&amp;hgS_otherUserSessionName=Gilles&amp;position=chr7:120916366-120918748" TargetMode="External"/><Relationship Id="rId401" Type="http://schemas.openxmlformats.org/officeDocument/2006/relationships/hyperlink" Target="http://genome.ucsc.edu/cgi-bin/hgTracks?hgS_doOtherUser=submit&amp;hgS_otherUserName=viviane&amp;hgS_otherUserSessionName=Gilles&amp;position=chr11:48852468-48854841" TargetMode="External"/><Relationship Id="rId422" Type="http://schemas.openxmlformats.org/officeDocument/2006/relationships/hyperlink" Target="http://genome.ucsc.edu/cgi-bin/hgTracks?hgS_doOtherUser=submit&amp;hgS_otherUserName=viviane&amp;hgS_otherUserSessionName=Gilles&amp;position=chr11:69061593-69063929" TargetMode="External"/><Relationship Id="rId443" Type="http://schemas.openxmlformats.org/officeDocument/2006/relationships/hyperlink" Target="http://genome.ucsc.edu/cgi-bin/hgTracks?hgS_doOtherUser=submit&amp;hgS_otherUserName=viviane&amp;hgS_otherUserSessionName=Gilles&amp;position=chr11:95858021-95860393" TargetMode="External"/><Relationship Id="rId464" Type="http://schemas.openxmlformats.org/officeDocument/2006/relationships/hyperlink" Target="http://genome.ucsc.edu/cgi-bin/hgTracks?hgS_doOtherUser=submit&amp;hgS_otherUserName=viviane&amp;hgS_otherUserSessionName=Gilles&amp;position=chr12:24466067-24468441" TargetMode="External"/><Relationship Id="rId650" Type="http://schemas.openxmlformats.org/officeDocument/2006/relationships/hyperlink" Target="http://genome.ucsc.edu/cgi-bin/hgTracks?hgS_doOtherUser=submit&amp;hgS_otherUserName=viviane&amp;hgS_otherUserSessionName=Gilles&amp;position=chr17:59067557-59069930" TargetMode="External"/><Relationship Id="rId303" Type="http://schemas.openxmlformats.org/officeDocument/2006/relationships/hyperlink" Target="http://genome.ucsc.edu/cgi-bin/hgTracks?hgS_doOtherUser=submit&amp;hgS_otherUserName=viviane&amp;hgS_otherUserSessionName=Gilles&amp;position=chr8:123541028-123543446" TargetMode="External"/><Relationship Id="rId485" Type="http://schemas.openxmlformats.org/officeDocument/2006/relationships/hyperlink" Target="http://genome.ucsc.edu/cgi-bin/hgTracks?hgS_doOtherUser=submit&amp;hgS_otherUserName=viviane&amp;hgS_otherUserSessionName=Gilles&amp;position=chr13:21199053-21201458" TargetMode="External"/><Relationship Id="rId692" Type="http://schemas.openxmlformats.org/officeDocument/2006/relationships/hyperlink" Target="http://genome.ucsc.edu/cgi-bin/hgTracks?hgS_doOtherUser=submit&amp;hgS_otherUserName=viviane&amp;hgS_otherUserSessionName=Gilles&amp;position=chrX:136378215-136380587" TargetMode="External"/><Relationship Id="rId706" Type="http://schemas.openxmlformats.org/officeDocument/2006/relationships/printerSettings" Target="../printerSettings/printerSettings1.bin"/><Relationship Id="rId42" Type="http://schemas.openxmlformats.org/officeDocument/2006/relationships/hyperlink" Target="http://genome.ucsc.edu/cgi-bin/hgTracks?hgS_doOtherUser=submit&amp;hgS_otherUserName=viviane&amp;hgS_otherUserSessionName=Gilles&amp;position=chr1:173389178-173391552" TargetMode="External"/><Relationship Id="rId84" Type="http://schemas.openxmlformats.org/officeDocument/2006/relationships/hyperlink" Target="http://genome.ucsc.edu/cgi-bin/hgTracks?hgS_doOtherUser=submit&amp;hgS_otherUserName=viviane&amp;hgS_otherUserSessionName=Gilles&amp;position=chr3:94694439-94696838" TargetMode="External"/><Relationship Id="rId138" Type="http://schemas.openxmlformats.org/officeDocument/2006/relationships/hyperlink" Target="http://genome.ucsc.edu/cgi-bin/hgTracks?hgS_doOtherUser=submit&amp;hgS_otherUserName=viviane&amp;hgS_otherUserSessionName=Gilles&amp;position=chr5:5626530-5628901" TargetMode="External"/><Relationship Id="rId345" Type="http://schemas.openxmlformats.org/officeDocument/2006/relationships/hyperlink" Target="http://genome.ucsc.edu/cgi-bin/hgTracks?hgS_doOtherUser=submit&amp;hgS_otherUserName=viviane&amp;hgS_otherUserSessionName=Gilles&amp;position=chr8:123613946-123616367" TargetMode="External"/><Relationship Id="rId387" Type="http://schemas.openxmlformats.org/officeDocument/2006/relationships/hyperlink" Target="http://genome.ucsc.edu/cgi-bin/hgTracks?hgS_doOtherUser=submit&amp;hgS_otherUserName=viviane&amp;hgS_otherUserSessionName=Gilles&amp;position=chr10:91180261-91182633" TargetMode="External"/><Relationship Id="rId510" Type="http://schemas.openxmlformats.org/officeDocument/2006/relationships/hyperlink" Target="http://genome.ucsc.edu/cgi-bin/hgTracks?hgS_doOtherUser=submit&amp;hgS_otherUserName=viviane&amp;hgS_otherUserSessionName=Gilles&amp;position=chr13:21905960-21908332" TargetMode="External"/><Relationship Id="rId552" Type="http://schemas.openxmlformats.org/officeDocument/2006/relationships/hyperlink" Target="http://genome.ucsc.edu/cgi-bin/hgTracks?hgS_doOtherUser=submit&amp;hgS_otherUserName=viviane&amp;hgS_otherUserSessionName=Gilles&amp;position=chr13:23425354-23427742" TargetMode="External"/><Relationship Id="rId594" Type="http://schemas.openxmlformats.org/officeDocument/2006/relationships/hyperlink" Target="http://genome.ucsc.edu/cgi-bin/hgTracks?hgS_doOtherUser=submit&amp;hgS_otherUserName=viviane&amp;hgS_otherUserSessionName=Gilles&amp;position=chr14:51088338-51090728" TargetMode="External"/><Relationship Id="rId608" Type="http://schemas.openxmlformats.org/officeDocument/2006/relationships/hyperlink" Target="http://genome.ucsc.edu/cgi-bin/hgTracks?hgS_doOtherUser=submit&amp;hgS_otherUserName=viviane&amp;hgS_otherUserSessionName=Gilles&amp;position=chr15:57974832-57977205" TargetMode="External"/><Relationship Id="rId191" Type="http://schemas.openxmlformats.org/officeDocument/2006/relationships/hyperlink" Target="http://genome.ucsc.edu/cgi-bin/hgTracks?hgS_doOtherUser=submit&amp;hgS_otherUserName=viviane&amp;hgS_otherUserSessionName=Gilles&amp;position=chr6:48138359-48140731" TargetMode="External"/><Relationship Id="rId205" Type="http://schemas.openxmlformats.org/officeDocument/2006/relationships/hyperlink" Target="http://genome.ucsc.edu/cgi-bin/hgTracks?hgS_doOtherUser=submit&amp;hgS_otherUserName=viviane&amp;hgS_otherUserSessionName=Gilles&amp;position=chr6:48213440-48215814" TargetMode="External"/><Relationship Id="rId247" Type="http://schemas.openxmlformats.org/officeDocument/2006/relationships/hyperlink" Target="http://genome.ucsc.edu/cgi-bin/hgTracks?hgS_doOtherUser=submit&amp;hgS_otherUserName=viviane&amp;hgS_otherUserSessionName=Gilles&amp;position=chr6:128759557-128761951" TargetMode="External"/><Relationship Id="rId412" Type="http://schemas.openxmlformats.org/officeDocument/2006/relationships/hyperlink" Target="http://genome.ucsc.edu/cgi-bin/hgTracks?hgS_doOtherUser=submit&amp;hgS_otherUserName=viviane&amp;hgS_otherUserSessionName=Gilles&amp;position=chr11:62744864-62747236" TargetMode="External"/><Relationship Id="rId107" Type="http://schemas.openxmlformats.org/officeDocument/2006/relationships/hyperlink" Target="http://genome.ucsc.edu/cgi-bin/hgTracks?hgS_doOtherUser=submit&amp;hgS_otherUserName=viviane&amp;hgS_otherUserSessionName=Gilles&amp;position=chr3:96462821-96465193" TargetMode="External"/><Relationship Id="rId289" Type="http://schemas.openxmlformats.org/officeDocument/2006/relationships/hyperlink" Target="http://genome.ucsc.edu/cgi-bin/hgTracks?hgS_doOtherUser=submit&amp;hgS_otherUserName=viviane&amp;hgS_otherUserSessionName=Gilles&amp;position=chr8:47122903-47125276" TargetMode="External"/><Relationship Id="rId454" Type="http://schemas.openxmlformats.org/officeDocument/2006/relationships/hyperlink" Target="http://genome.ucsc.edu/cgi-bin/hgTracks?hgS_doOtherUser=submit&amp;hgS_otherUserName=viviane&amp;hgS_otherUserSessionName=Gilles&amp;position=chr11:101626503-101628902" TargetMode="External"/><Relationship Id="rId496" Type="http://schemas.openxmlformats.org/officeDocument/2006/relationships/hyperlink" Target="http://genome.ucsc.edu/cgi-bin/hgTracks?hgS_doOtherUser=submit&amp;hgS_otherUserName=viviane&amp;hgS_otherUserSessionName=Gilles&amp;position=chr13:21274805-21277179" TargetMode="External"/><Relationship Id="rId661" Type="http://schemas.openxmlformats.org/officeDocument/2006/relationships/hyperlink" Target="http://genome.ucsc.edu/cgi-bin/hgTracks?hgS_doOtherUser=submit&amp;hgS_otherUserName=viviane&amp;hgS_otherUserSessionName=Gilles&amp;position=chr19:3830563-3832962" TargetMode="External"/><Relationship Id="rId11" Type="http://schemas.openxmlformats.org/officeDocument/2006/relationships/hyperlink" Target="http://genome.ucsc.edu/cgi-bin/hgTracks?hgS_doOtherUser=submit&amp;hgS_otherUserName=viviane&amp;hgS_otherUserSessionName=Gilles&amp;position=chr1:133033181-133035549" TargetMode="External"/><Relationship Id="rId53" Type="http://schemas.openxmlformats.org/officeDocument/2006/relationships/hyperlink" Target="http://genome.ucsc.edu/cgi-bin/hgTracks?hgS_doOtherUser=submit&amp;hgS_otherUserName=viviane&amp;hgS_otherUserSessionName=Gilles&amp;position=chr2:91236716-91239115" TargetMode="External"/><Relationship Id="rId149" Type="http://schemas.openxmlformats.org/officeDocument/2006/relationships/hyperlink" Target="http://genome.ucsc.edu/cgi-bin/hgTracks?hgS_doOtherUser=submit&amp;hgS_otherUserName=viviane&amp;hgS_otherUserSessionName=Gilles&amp;position=chr5:98039939-98042312" TargetMode="External"/><Relationship Id="rId314" Type="http://schemas.openxmlformats.org/officeDocument/2006/relationships/hyperlink" Target="http://genome.ucsc.edu/cgi-bin/hgTracks?hgS_doOtherUser=submit&amp;hgS_otherUserName=viviane&amp;hgS_otherUserSessionName=Gilles&amp;position=chr8:123561445-123563863" TargetMode="External"/><Relationship Id="rId356" Type="http://schemas.openxmlformats.org/officeDocument/2006/relationships/hyperlink" Target="http://genome.ucsc.edu/cgi-bin/hgTracks?hgS_doOtherUser=submit&amp;hgS_otherUserName=viviane&amp;hgS_otherUserSessionName=Gilles&amp;position=chr9:65200287-65202744" TargetMode="External"/><Relationship Id="rId398" Type="http://schemas.openxmlformats.org/officeDocument/2006/relationships/hyperlink" Target="http://genome.ucsc.edu/cgi-bin/hgTracks?hgS_doOtherUser=submit&amp;hgS_otherUserName=viviane&amp;hgS_otherUserSessionName=Gilles&amp;position=chr11:48822577-48824951" TargetMode="External"/><Relationship Id="rId521" Type="http://schemas.openxmlformats.org/officeDocument/2006/relationships/hyperlink" Target="http://genome.ucsc.edu/cgi-bin/hgTracks?hgS_doOtherUser=submit&amp;hgS_otherUserName=viviane&amp;hgS_otherUserSessionName=Gilles&amp;position=chr13:21934346-21936718" TargetMode="External"/><Relationship Id="rId563" Type="http://schemas.openxmlformats.org/officeDocument/2006/relationships/hyperlink" Target="http://genome.ucsc.edu/cgi-bin/hgTracks?hgS_doOtherUser=submit&amp;hgS_otherUserName=viviane&amp;hgS_otherUserSessionName=Gilles&amp;position=chr13:23449471-23451845" TargetMode="External"/><Relationship Id="rId619" Type="http://schemas.openxmlformats.org/officeDocument/2006/relationships/hyperlink" Target="http://genome.ucsc.edu/cgi-bin/hgTracks?hgS_doOtherUser=submit&amp;hgS_otherUserName=viviane&amp;hgS_otherUserSessionName=Gilles&amp;position=chr16:3448687-3451059" TargetMode="External"/><Relationship Id="rId95" Type="http://schemas.openxmlformats.org/officeDocument/2006/relationships/hyperlink" Target="http://genome.ucsc.edu/cgi-bin/hgTracks?hgS_doOtherUser=submit&amp;hgS_otherUserName=viviane&amp;hgS_otherUserSessionName=Gilles&amp;position=chr3:96386254-96388626" TargetMode="External"/><Relationship Id="rId160" Type="http://schemas.openxmlformats.org/officeDocument/2006/relationships/hyperlink" Target="http://genome.ucsc.edu/cgi-bin/hgTracks?hgS_doOtherUser=submit&amp;hgS_otherUserName=viviane&amp;hgS_otherUserSessionName=Gilles&amp;position=chr5:134895285-134897856" TargetMode="External"/><Relationship Id="rId216" Type="http://schemas.openxmlformats.org/officeDocument/2006/relationships/hyperlink" Target="http://genome.ucsc.edu/cgi-bin/hgTracks?hgS_doOtherUser=submit&amp;hgS_otherUserName=viviane&amp;hgS_otherUserSessionName=Gilles&amp;position=chr6:48278620-48280992" TargetMode="External"/><Relationship Id="rId423" Type="http://schemas.openxmlformats.org/officeDocument/2006/relationships/hyperlink" Target="http://genome.ucsc.edu/cgi-bin/hgTracks?hgS_doOtherUser=submit&amp;hgS_otherUserName=viviane&amp;hgS_otherUserSessionName=Gilles&amp;position=chr11:69061930-69064273" TargetMode="External"/><Relationship Id="rId258" Type="http://schemas.openxmlformats.org/officeDocument/2006/relationships/hyperlink" Target="http://genome.ucsc.edu/cgi-bin/hgTracks?hgS_doOtherUser=submit&amp;hgS_otherUserName=viviane&amp;hgS_otherUserSessionName=Gilles&amp;position=chr7:12124815-12127190" TargetMode="External"/><Relationship Id="rId465" Type="http://schemas.openxmlformats.org/officeDocument/2006/relationships/hyperlink" Target="http://genome.ucsc.edu/cgi-bin/hgTracks?hgS_doOtherUser=submit&amp;hgS_otherUserName=viviane&amp;hgS_otherUserSessionName=Gilles&amp;position=chr12:31949388-31951787" TargetMode="External"/><Relationship Id="rId630" Type="http://schemas.openxmlformats.org/officeDocument/2006/relationships/hyperlink" Target="http://genome.ucsc.edu/cgi-bin/hgTracks?hgS_doOtherUser=submit&amp;hgS_otherUserName=viviane&amp;hgS_otherUserSessionName=Gilles&amp;position=chr16:47249395-47251768" TargetMode="External"/><Relationship Id="rId672" Type="http://schemas.openxmlformats.org/officeDocument/2006/relationships/hyperlink" Target="http://genome.ucsc.edu/cgi-bin/hgTracks?hgS_doOtherUser=submit&amp;hgS_otherUserName=viviane&amp;hgS_otherUserSessionName=Gilles&amp;position=chr19:12010437-12012802" TargetMode="External"/><Relationship Id="rId22" Type="http://schemas.openxmlformats.org/officeDocument/2006/relationships/hyperlink" Target="http://genome.ucsc.edu/cgi-bin/hgTracks?hgS_doOtherUser=submit&amp;hgS_otherUserName=viviane&amp;hgS_otherUserSessionName=Gilles&amp;position=chr1:171063548-171065920" TargetMode="External"/><Relationship Id="rId64" Type="http://schemas.openxmlformats.org/officeDocument/2006/relationships/hyperlink" Target="http://genome.ucsc.edu/cgi-bin/hgTracks?hgS_doOtherUser=submit&amp;hgS_otherUserName=viviane&amp;hgS_otherUserSessionName=Gilles&amp;position=chr2:164854679-164857078" TargetMode="External"/><Relationship Id="rId118" Type="http://schemas.openxmlformats.org/officeDocument/2006/relationships/hyperlink" Target="http://genome.ucsc.edu/cgi-bin/hgTracks?hgS_doOtherUser=submit&amp;hgS_otherUserName=viviane&amp;hgS_otherUserSessionName=Gilles&amp;position=chr3:146520363-146522762" TargetMode="External"/><Relationship Id="rId325" Type="http://schemas.openxmlformats.org/officeDocument/2006/relationships/hyperlink" Target="http://genome.ucsc.edu/cgi-bin/hgTracks?hgS_doOtherUser=submit&amp;hgS_otherUserName=viviane&amp;hgS_otherUserSessionName=Gilles&amp;position=chr8:123580005-123582423" TargetMode="External"/><Relationship Id="rId367" Type="http://schemas.openxmlformats.org/officeDocument/2006/relationships/hyperlink" Target="http://genome.ucsc.edu/cgi-bin/hgTracks?hgS_doOtherUser=submit&amp;hgS_otherUserName=viviane&amp;hgS_otherUserSessionName=Gilles&amp;position=chr9:123528274-123530647" TargetMode="External"/><Relationship Id="rId532" Type="http://schemas.openxmlformats.org/officeDocument/2006/relationships/hyperlink" Target="http://genome.ucsc.edu/cgi-bin/hgTracks?hgS_doOtherUser=submit&amp;hgS_otherUserName=viviane&amp;hgS_otherUserSessionName=Gilles&amp;position=chr13:22025397-22027770" TargetMode="External"/><Relationship Id="rId574" Type="http://schemas.openxmlformats.org/officeDocument/2006/relationships/hyperlink" Target="http://genome.ucsc.edu/cgi-bin/hgTracks?hgS_doOtherUser=submit&amp;hgS_otherUserName=viviane&amp;hgS_otherUserSessionName=Gilles&amp;position=chr13:23516541-23518913" TargetMode="External"/><Relationship Id="rId171" Type="http://schemas.openxmlformats.org/officeDocument/2006/relationships/hyperlink" Target="http://genome.ucsc.edu/cgi-bin/hgTracks?hgS_doOtherUser=submit&amp;hgS_otherUserName=viviane&amp;hgS_otherUserSessionName=Gilles&amp;position=chr6:38336766-38339276" TargetMode="External"/><Relationship Id="rId227" Type="http://schemas.openxmlformats.org/officeDocument/2006/relationships/hyperlink" Target="http://genome.ucsc.edu/cgi-bin/hgTracks?hgS_doOtherUser=submit&amp;hgS_otherUserName=viviane&amp;hgS_otherUserSessionName=Gilles&amp;position=chr6:48311867-48314239" TargetMode="External"/><Relationship Id="rId269" Type="http://schemas.openxmlformats.org/officeDocument/2006/relationships/hyperlink" Target="http://genome.ucsc.edu/cgi-bin/hgTracks?hgS_doOtherUser=submit&amp;hgS_otherUserName=viviane&amp;hgS_otherUserSessionName=Gilles&amp;position=chr7:58398164-58400536" TargetMode="External"/><Relationship Id="rId434" Type="http://schemas.openxmlformats.org/officeDocument/2006/relationships/hyperlink" Target="http://genome.ucsc.edu/cgi-bin/hgTracks?hgS_doOtherUser=submit&amp;hgS_otherUserName=viviane&amp;hgS_otherUserSessionName=Gilles&amp;position=chr11:74136164-74138538" TargetMode="External"/><Relationship Id="rId476" Type="http://schemas.openxmlformats.org/officeDocument/2006/relationships/hyperlink" Target="http://genome.ucsc.edu/cgi-bin/hgTracks?hgS_doOtherUser=submit&amp;hgS_otherUserName=viviane&amp;hgS_otherUserSessionName=Gilles&amp;position=chr13:21159634-21162006" TargetMode="External"/><Relationship Id="rId641" Type="http://schemas.openxmlformats.org/officeDocument/2006/relationships/hyperlink" Target="http://genome.ucsc.edu/cgi-bin/hgTracks?hgS_doOtherUser=submit&amp;hgS_otherUserName=viviane&amp;hgS_otherUserSessionName=Gilles&amp;position=chr17:23546209-23548582" TargetMode="External"/><Relationship Id="rId683" Type="http://schemas.openxmlformats.org/officeDocument/2006/relationships/hyperlink" Target="http://genome.ucsc.edu/cgi-bin/hgTracks?hgS_doOtherUser=submit&amp;hgS_otherUserName=viviane&amp;hgS_otherUserSessionName=Gilles&amp;position=chrX:41224729-41227101" TargetMode="External"/><Relationship Id="rId33" Type="http://schemas.openxmlformats.org/officeDocument/2006/relationships/hyperlink" Target="http://genome.ucsc.edu/cgi-bin/hgTracks?hgS_doOtherUser=submit&amp;hgS_otherUserName=viviane&amp;hgS_otherUserSessionName=Gilles&amp;position=chr1:171079456-171081828" TargetMode="External"/><Relationship Id="rId129" Type="http://schemas.openxmlformats.org/officeDocument/2006/relationships/hyperlink" Target="http://genome.ucsc.edu/cgi-bin/hgTracks?hgS_doOtherUser=submit&amp;hgS_otherUserName=viviane&amp;hgS_otherUserSessionName=Gilles&amp;position=chr4:132124108-132126480" TargetMode="External"/><Relationship Id="rId280" Type="http://schemas.openxmlformats.org/officeDocument/2006/relationships/hyperlink" Target="http://genome.ucsc.edu/cgi-bin/hgTracks?hgS_doOtherUser=submit&amp;hgS_otherUserName=viviane&amp;hgS_otherUserSessionName=Gilles&amp;position=chr7:121003085-121005484" TargetMode="External"/><Relationship Id="rId336" Type="http://schemas.openxmlformats.org/officeDocument/2006/relationships/hyperlink" Target="http://genome.ucsc.edu/cgi-bin/hgTracks?hgS_doOtherUser=submit&amp;hgS_otherUserName=viviane&amp;hgS_otherUserSessionName=Gilles&amp;position=chr8:123598711-123601129" TargetMode="External"/><Relationship Id="rId501" Type="http://schemas.openxmlformats.org/officeDocument/2006/relationships/hyperlink" Target="http://genome.ucsc.edu/cgi-bin/hgTracks?hgS_doOtherUser=submit&amp;hgS_otherUserName=viviane&amp;hgS_otherUserSessionName=Gilles&amp;position=chr13:21709429-21711800" TargetMode="External"/><Relationship Id="rId543" Type="http://schemas.openxmlformats.org/officeDocument/2006/relationships/hyperlink" Target="http://genome.ucsc.edu/cgi-bin/hgTracks?hgS_doOtherUser=submit&amp;hgS_otherUserName=viviane&amp;hgS_otherUserSessionName=Gilles&amp;position=chr13:23307901-23310275" TargetMode="External"/><Relationship Id="rId75" Type="http://schemas.openxmlformats.org/officeDocument/2006/relationships/hyperlink" Target="http://genome.ucsc.edu/cgi-bin/hgTracks?hgS_doOtherUser=submit&amp;hgS_otherUserName=viviane&amp;hgS_otherUserSessionName=Gilles&amp;position=chr3:27152897-27155296" TargetMode="External"/><Relationship Id="rId140" Type="http://schemas.openxmlformats.org/officeDocument/2006/relationships/hyperlink" Target="http://genome.ucsc.edu/cgi-bin/hgTracks?hgS_doOtherUser=submit&amp;hgS_otherUserName=viviane&amp;hgS_otherUserSessionName=Gilles&amp;position=chr5:30886932-30889321" TargetMode="External"/><Relationship Id="rId182" Type="http://schemas.openxmlformats.org/officeDocument/2006/relationships/hyperlink" Target="http://genome.ucsc.edu/cgi-bin/hgTracks?hgS_doOtherUser=submit&amp;hgS_otherUserName=viviane&amp;hgS_otherUserSessionName=Gilles&amp;position=chr6:47738728-47741121" TargetMode="External"/><Relationship Id="rId378" Type="http://schemas.openxmlformats.org/officeDocument/2006/relationships/hyperlink" Target="http://genome.ucsc.edu/cgi-bin/hgTracks?hgS_doOtherUser=submit&amp;hgS_otherUserName=viviane&amp;hgS_otherUserSessionName=Gilles&amp;position=chr10:75503404-75505856" TargetMode="External"/><Relationship Id="rId403" Type="http://schemas.openxmlformats.org/officeDocument/2006/relationships/hyperlink" Target="http://genome.ucsc.edu/cgi-bin/hgTracks?hgS_doOtherUser=submit&amp;hgS_otherUserName=viviane&amp;hgS_otherUserSessionName=Gilles&amp;position=chr11:48855510-48857841" TargetMode="External"/><Relationship Id="rId585" Type="http://schemas.openxmlformats.org/officeDocument/2006/relationships/hyperlink" Target="http://genome.ucsc.edu/cgi-bin/hgTracks?hgS_doOtherUser=submit&amp;hgS_otherUserName=viviane&amp;hgS_otherUserSessionName=Gilles&amp;position=chr13:104175472-104177842" TargetMode="External"/><Relationship Id="rId6" Type="http://schemas.openxmlformats.org/officeDocument/2006/relationships/hyperlink" Target="http://genome.ucsc.edu/cgi-bin/hgTracks?hgS_doOtherUser=submit&amp;hgS_otherUserName=viviane&amp;hgS_otherUserSessionName=Gilles&amp;position=chr1:105503486-105505860" TargetMode="External"/><Relationship Id="rId238" Type="http://schemas.openxmlformats.org/officeDocument/2006/relationships/hyperlink" Target="http://genome.ucsc.edu/cgi-bin/hgTracks?hgS_doOtherUser=submit&amp;hgS_otherUserName=viviane&amp;hgS_otherUserSessionName=Gilles&amp;position=chr6:48354704-48357076" TargetMode="External"/><Relationship Id="rId445" Type="http://schemas.openxmlformats.org/officeDocument/2006/relationships/hyperlink" Target="http://genome.ucsc.edu/cgi-bin/hgTracks?hgS_doOtherUser=submit&amp;hgS_otherUserName=viviane&amp;hgS_otherUserSessionName=Gilles&amp;position=chr11:97768678-97771050" TargetMode="External"/><Relationship Id="rId487" Type="http://schemas.openxmlformats.org/officeDocument/2006/relationships/hyperlink" Target="http://genome.ucsc.edu/cgi-bin/hgTracks?hgS_doOtherUser=submit&amp;hgS_otherUserName=viviane&amp;hgS_otherUserSessionName=Gilles&amp;position=chr13:21221435-21223807" TargetMode="External"/><Relationship Id="rId610" Type="http://schemas.openxmlformats.org/officeDocument/2006/relationships/hyperlink" Target="http://genome.ucsc.edu/cgi-bin/hgTracks?hgS_doOtherUser=submit&amp;hgS_otherUserName=viviane&amp;hgS_otherUserSessionName=Gilles&amp;position=chr15:59046789-59049188" TargetMode="External"/><Relationship Id="rId652" Type="http://schemas.openxmlformats.org/officeDocument/2006/relationships/hyperlink" Target="http://genome.ucsc.edu/cgi-bin/hgTracks?hgS_doOtherUser=submit&amp;hgS_otherUserName=viviane&amp;hgS_otherUserSessionName=Gilles&amp;position=chr17:71598120-71600492" TargetMode="External"/><Relationship Id="rId694" Type="http://schemas.openxmlformats.org/officeDocument/2006/relationships/hyperlink" Target="http://genome.ucsc.edu/cgi-bin/hgTracks?hgS_doOtherUser=submit&amp;hgS_otherUserName=viviane&amp;hgS_otherUserSessionName=Gilles&amp;position=chrX:136394371-136396743" TargetMode="External"/><Relationship Id="rId291" Type="http://schemas.openxmlformats.org/officeDocument/2006/relationships/hyperlink" Target="http://genome.ucsc.edu/cgi-bin/hgTracks?hgS_doOtherUser=submit&amp;hgS_otherUserName=viviane&amp;hgS_otherUserSessionName=Gilles&amp;position=chr8:79908127-79910500" TargetMode="External"/><Relationship Id="rId305" Type="http://schemas.openxmlformats.org/officeDocument/2006/relationships/hyperlink" Target="http://genome.ucsc.edu/cgi-bin/hgTracks?hgS_doOtherUser=submit&amp;hgS_otherUserName=viviane&amp;hgS_otherUserSessionName=Gilles&amp;position=chr8:123544428-123546846" TargetMode="External"/><Relationship Id="rId347" Type="http://schemas.openxmlformats.org/officeDocument/2006/relationships/hyperlink" Target="http://genome.ucsc.edu/cgi-bin/hgTracks?hgS_doOtherUser=submit&amp;hgS_otherUserName=viviane&amp;hgS_otherUserSessionName=Gilles&amp;position=chr8:123617383-123619804" TargetMode="External"/><Relationship Id="rId512" Type="http://schemas.openxmlformats.org/officeDocument/2006/relationships/hyperlink" Target="http://genome.ucsc.edu/cgi-bin/hgTracks?hgS_doOtherUser=submit&amp;hgS_otherUserName=viviane&amp;hgS_otherUserSessionName=Gilles&amp;position=chr13:21910162-21912534" TargetMode="External"/><Relationship Id="rId44" Type="http://schemas.openxmlformats.org/officeDocument/2006/relationships/hyperlink" Target="http://genome.ucsc.edu/cgi-bin/hgTracks?hgS_doOtherUser=submit&amp;hgS_otherUserName=viviane&amp;hgS_otherUserSessionName=Gilles&amp;position=chr1:182054857-182057239" TargetMode="External"/><Relationship Id="rId86" Type="http://schemas.openxmlformats.org/officeDocument/2006/relationships/hyperlink" Target="http://genome.ucsc.edu/cgi-bin/hgTracks?hgS_doOtherUser=submit&amp;hgS_otherUserName=viviane&amp;hgS_otherUserSessionName=Gilles&amp;position=chr3:96310103-96312474" TargetMode="External"/><Relationship Id="rId151" Type="http://schemas.openxmlformats.org/officeDocument/2006/relationships/hyperlink" Target="http://genome.ucsc.edu/cgi-bin/hgTracks?hgS_doOtherUser=submit&amp;hgS_otherUserName=viviane&amp;hgS_otherUserSessionName=Gilles&amp;position=chr5:109722328-109724701" TargetMode="External"/><Relationship Id="rId389" Type="http://schemas.openxmlformats.org/officeDocument/2006/relationships/hyperlink" Target="http://genome.ucsc.edu/cgi-bin/hgTracks?hgS_doOtherUser=submit&amp;hgS_otherUserName=viviane&amp;hgS_otherUserSessionName=Gilles&amp;position=chr10:93451827-93454199" TargetMode="External"/><Relationship Id="rId554" Type="http://schemas.openxmlformats.org/officeDocument/2006/relationships/hyperlink" Target="http://genome.ucsc.edu/cgi-bin/hgTracks?hgS_doOtherUser=submit&amp;hgS_otherUserName=viviane&amp;hgS_otherUserSessionName=Gilles&amp;position=chr13:23427587-23429976" TargetMode="External"/><Relationship Id="rId596" Type="http://schemas.openxmlformats.org/officeDocument/2006/relationships/hyperlink" Target="http://genome.ucsc.edu/cgi-bin/hgTracks?hgS_doOtherUser=submit&amp;hgS_otherUserName=viviane&amp;hgS_otherUserSessionName=Gilles&amp;position=chr14:54516545-54518918" TargetMode="External"/><Relationship Id="rId193" Type="http://schemas.openxmlformats.org/officeDocument/2006/relationships/hyperlink" Target="http://genome.ucsc.edu/cgi-bin/hgTracks?hgS_doOtherUser=submit&amp;hgS_otherUserName=viviane&amp;hgS_otherUserSessionName=Gilles&amp;position=chr6:48142205-48144577" TargetMode="External"/><Relationship Id="rId207" Type="http://schemas.openxmlformats.org/officeDocument/2006/relationships/hyperlink" Target="http://genome.ucsc.edu/cgi-bin/hgTracks?hgS_doOtherUser=submit&amp;hgS_otherUserName=viviane&amp;hgS_otherUserSessionName=Gilles&amp;position=chr6:48223178-48225550" TargetMode="External"/><Relationship Id="rId249" Type="http://schemas.openxmlformats.org/officeDocument/2006/relationships/hyperlink" Target="http://genome.ucsc.edu/cgi-bin/hgTracks?hgS_doOtherUser=submit&amp;hgS_otherUserName=viviane&amp;hgS_otherUserSessionName=Gilles&amp;position=chr6:128797684-128800181" TargetMode="External"/><Relationship Id="rId414" Type="http://schemas.openxmlformats.org/officeDocument/2006/relationships/hyperlink" Target="http://genome.ucsc.edu/cgi-bin/hgTracks?hgS_doOtherUser=submit&amp;hgS_otherUserName=viviane&amp;hgS_otherUserSessionName=Gilles&amp;position=chr11:69035852-69038226" TargetMode="External"/><Relationship Id="rId456" Type="http://schemas.openxmlformats.org/officeDocument/2006/relationships/hyperlink" Target="http://genome.ucsc.edu/cgi-bin/hgTracks?hgS_doOtherUser=submit&amp;hgS_otherUserName=viviane&amp;hgS_otherUserSessionName=Gilles&amp;position=chr11:101997420-101999819" TargetMode="External"/><Relationship Id="rId498" Type="http://schemas.openxmlformats.org/officeDocument/2006/relationships/hyperlink" Target="http://genome.ucsc.edu/cgi-bin/hgTracks?hgS_doOtherUser=submit&amp;hgS_otherUserName=viviane&amp;hgS_otherUserSessionName=Gilles&amp;position=chr13:21321662-21324036" TargetMode="External"/><Relationship Id="rId621" Type="http://schemas.openxmlformats.org/officeDocument/2006/relationships/hyperlink" Target="http://genome.ucsc.edu/cgi-bin/hgTracks?hgS_doOtherUser=submit&amp;hgS_otherUserName=viviane&amp;hgS_otherUserSessionName=Gilles&amp;position=chr16:13436172-13438544" TargetMode="External"/><Relationship Id="rId663" Type="http://schemas.openxmlformats.org/officeDocument/2006/relationships/hyperlink" Target="http://genome.ucsc.edu/cgi-bin/hgTracks?hgS_doOtherUser=submit&amp;hgS_otherUserName=viviane&amp;hgS_otherUserSessionName=Gilles&amp;position=chr19:5037153-5039535" TargetMode="External"/><Relationship Id="rId13" Type="http://schemas.openxmlformats.org/officeDocument/2006/relationships/hyperlink" Target="http://genome.ucsc.edu/cgi-bin/hgTracks?hgS_doOtherUser=submit&amp;hgS_otherUserName=viviane&amp;hgS_otherUserSessionName=Gilles&amp;position=chr1:165640483-165642855" TargetMode="External"/><Relationship Id="rId109" Type="http://schemas.openxmlformats.org/officeDocument/2006/relationships/hyperlink" Target="http://genome.ucsc.edu/cgi-bin/hgTracks?hgS_doOtherUser=submit&amp;hgS_otherUserName=viviane&amp;hgS_otherUserSessionName=Gilles&amp;position=chr3:96496630-96499004" TargetMode="External"/><Relationship Id="rId260" Type="http://schemas.openxmlformats.org/officeDocument/2006/relationships/hyperlink" Target="http://genome.ucsc.edu/cgi-bin/hgTracks?hgS_doOtherUser=submit&amp;hgS_otherUserName=viviane&amp;hgS_otherUserSessionName=Gilles&amp;position=chr7:25266360-25268759" TargetMode="External"/><Relationship Id="rId316" Type="http://schemas.openxmlformats.org/officeDocument/2006/relationships/hyperlink" Target="http://genome.ucsc.edu/cgi-bin/hgTracks?hgS_doOtherUser=submit&amp;hgS_otherUserName=viviane&amp;hgS_otherUserSessionName=Gilles&amp;position=chr8:123564816-123567237" TargetMode="External"/><Relationship Id="rId523" Type="http://schemas.openxmlformats.org/officeDocument/2006/relationships/hyperlink" Target="http://genome.ucsc.edu/cgi-bin/hgTracks?hgS_doOtherUser=submit&amp;hgS_otherUserName=viviane&amp;hgS_otherUserSessionName=Gilles&amp;position=chr13:21939168-21941540" TargetMode="External"/><Relationship Id="rId55" Type="http://schemas.openxmlformats.org/officeDocument/2006/relationships/hyperlink" Target="http://genome.ucsc.edu/cgi-bin/hgTracks?hgS_doOtherUser=submit&amp;hgS_otherUserName=viviane&amp;hgS_otherUserSessionName=Gilles&amp;position=chr2:114102216-114104588" TargetMode="External"/><Relationship Id="rId97" Type="http://schemas.openxmlformats.org/officeDocument/2006/relationships/hyperlink" Target="http://genome.ucsc.edu/cgi-bin/hgTracks?hgS_doOtherUser=submit&amp;hgS_otherUserName=viviane&amp;hgS_otherUserSessionName=Gilles&amp;position=chr3:96397908-96400280" TargetMode="External"/><Relationship Id="rId120" Type="http://schemas.openxmlformats.org/officeDocument/2006/relationships/hyperlink" Target="http://genome.ucsc.edu/cgi-bin/hgTracks?hgS_doOtherUser=submit&amp;hgS_otherUserName=viviane&amp;hgS_otherUserSessionName=Gilles&amp;position=chr4:11253368-11255767" TargetMode="External"/><Relationship Id="rId358" Type="http://schemas.openxmlformats.org/officeDocument/2006/relationships/hyperlink" Target="http://genome.ucsc.edu/cgi-bin/hgTracks?hgS_doOtherUser=submit&amp;hgS_otherUserName=viviane&amp;hgS_otherUserSessionName=Gilles&amp;position=chr9:67070958-67073357" TargetMode="External"/><Relationship Id="rId565" Type="http://schemas.openxmlformats.org/officeDocument/2006/relationships/hyperlink" Target="http://genome.ucsc.edu/cgi-bin/hgTracks?hgS_doOtherUser=submit&amp;hgS_otherUserName=viviane&amp;hgS_otherUserSessionName=Gilles&amp;position=chr13:23462384-23464756" TargetMode="External"/><Relationship Id="rId162" Type="http://schemas.openxmlformats.org/officeDocument/2006/relationships/hyperlink" Target="http://genome.ucsc.edu/cgi-bin/hgTracks?hgS_doOtherUser=submit&amp;hgS_otherUserName=viviane&amp;hgS_otherUserSessionName=Gilles&amp;position=chr5:139774958-139777357" TargetMode="External"/><Relationship Id="rId218" Type="http://schemas.openxmlformats.org/officeDocument/2006/relationships/hyperlink" Target="http://genome.ucsc.edu/cgi-bin/hgTracks?hgS_doOtherUser=submit&amp;hgS_otherUserName=viviane&amp;hgS_otherUserSessionName=Gilles&amp;position=chr6:48291856-48294228" TargetMode="External"/><Relationship Id="rId425" Type="http://schemas.openxmlformats.org/officeDocument/2006/relationships/hyperlink" Target="http://genome.ucsc.edu/cgi-bin/hgTracks?hgS_doOtherUser=submit&amp;hgS_otherUserName=viviane&amp;hgS_otherUserSessionName=Gilles&amp;position=chr11:69074715-69077114" TargetMode="External"/><Relationship Id="rId467" Type="http://schemas.openxmlformats.org/officeDocument/2006/relationships/hyperlink" Target="http://genome.ucsc.edu/cgi-bin/hgTracks?hgS_doOtherUser=submit&amp;hgS_otherUserName=viviane&amp;hgS_otherUserSessionName=Gilles&amp;position=chr12:52602638-52605044" TargetMode="External"/><Relationship Id="rId632" Type="http://schemas.openxmlformats.org/officeDocument/2006/relationships/hyperlink" Target="http://genome.ucsc.edu/cgi-bin/hgTracks?hgS_doOtherUser=submit&amp;hgS_otherUserName=viviane&amp;hgS_otherUserSessionName=Gilles&amp;position=chr16:84745069-84747604" TargetMode="External"/><Relationship Id="rId271" Type="http://schemas.openxmlformats.org/officeDocument/2006/relationships/hyperlink" Target="http://genome.ucsc.edu/cgi-bin/hgTracks?hgS_doOtherUser=submit&amp;hgS_otherUserName=viviane&amp;hgS_otherUserSessionName=Gilles&amp;position=chr7:79465268-79467641" TargetMode="External"/><Relationship Id="rId674" Type="http://schemas.openxmlformats.org/officeDocument/2006/relationships/hyperlink" Target="http://genome.ucsc.edu/cgi-bin/hgTracks?hgS_doOtherUser=submit&amp;hgS_otherUserName=viviane&amp;hgS_otherUserSessionName=Gilles&amp;position=chr19:12011135-12013488" TargetMode="External"/><Relationship Id="rId24" Type="http://schemas.openxmlformats.org/officeDocument/2006/relationships/hyperlink" Target="http://genome.ucsc.edu/cgi-bin/hgTracks?hgS_doOtherUser=submit&amp;hgS_otherUserName=viviane&amp;hgS_otherUserSessionName=Gilles&amp;position=chr1:171064833-171067216" TargetMode="External"/><Relationship Id="rId66" Type="http://schemas.openxmlformats.org/officeDocument/2006/relationships/hyperlink" Target="http://genome.ucsc.edu/cgi-bin/hgTracks?hgS_doOtherUser=submit&amp;hgS_otherUserName=viviane&amp;hgS_otherUserSessionName=Gilles&amp;position=chr2:181190324-181192723" TargetMode="External"/><Relationship Id="rId131" Type="http://schemas.openxmlformats.org/officeDocument/2006/relationships/hyperlink" Target="http://genome.ucsc.edu/cgi-bin/hgTracks?hgS_doOtherUser=submit&amp;hgS_otherUserName=viviane&amp;hgS_otherUserSessionName=Gilles&amp;position=chr4:132514857-132517229" TargetMode="External"/><Relationship Id="rId327" Type="http://schemas.openxmlformats.org/officeDocument/2006/relationships/hyperlink" Target="http://genome.ucsc.edu/cgi-bin/hgTracks?hgS_doOtherUser=submit&amp;hgS_otherUserName=viviane&amp;hgS_otherUserSessionName=Gilles&amp;position=chr8:123583385-123585803" TargetMode="External"/><Relationship Id="rId369" Type="http://schemas.openxmlformats.org/officeDocument/2006/relationships/hyperlink" Target="http://genome.ucsc.edu/cgi-bin/hgTracks?hgS_doOtherUser=submit&amp;hgS_otherUserName=viviane&amp;hgS_otherUserSessionName=Gilles&amp;position=chr10:12921420-12923803" TargetMode="External"/><Relationship Id="rId534" Type="http://schemas.openxmlformats.org/officeDocument/2006/relationships/hyperlink" Target="http://genome.ucsc.edu/cgi-bin/hgTracks?hgS_doOtherUser=submit&amp;hgS_otherUserName=viviane&amp;hgS_otherUserSessionName=Gilles&amp;position=chr13:22028949-22031323" TargetMode="External"/><Relationship Id="rId576" Type="http://schemas.openxmlformats.org/officeDocument/2006/relationships/hyperlink" Target="http://genome.ucsc.edu/cgi-bin/hgTracks?hgS_doOtherUser=submit&amp;hgS_otherUserName=viviane&amp;hgS_otherUserSessionName=Gilles&amp;position=chr13:23517899-23520271" TargetMode="External"/><Relationship Id="rId173" Type="http://schemas.openxmlformats.org/officeDocument/2006/relationships/hyperlink" Target="http://genome.ucsc.edu/cgi-bin/hgTracks?hgS_doOtherUser=submit&amp;hgS_otherUserName=viviane&amp;hgS_otherUserSessionName=Gilles&amp;position=chr6:47649611-47652005" TargetMode="External"/><Relationship Id="rId229" Type="http://schemas.openxmlformats.org/officeDocument/2006/relationships/hyperlink" Target="http://genome.ucsc.edu/cgi-bin/hgTracks?hgS_doOtherUser=submit&amp;hgS_otherUserName=viviane&amp;hgS_otherUserSessionName=Gilles&amp;position=chr6:48316364-48318736" TargetMode="External"/><Relationship Id="rId380" Type="http://schemas.openxmlformats.org/officeDocument/2006/relationships/hyperlink" Target="http://genome.ucsc.edu/cgi-bin/hgTracks?hgS_doOtherUser=submit&amp;hgS_otherUserName=viviane&amp;hgS_otherUserSessionName=Gilles&amp;position=chr10:79891608-79894007" TargetMode="External"/><Relationship Id="rId436" Type="http://schemas.openxmlformats.org/officeDocument/2006/relationships/hyperlink" Target="http://genome.ucsc.edu/cgi-bin/hgTracks?hgS_doOtherUser=submit&amp;hgS_otherUserName=viviane&amp;hgS_otherUserSessionName=Gilles&amp;position=chr11:75423121-75425520" TargetMode="External"/><Relationship Id="rId601" Type="http://schemas.openxmlformats.org/officeDocument/2006/relationships/hyperlink" Target="http://genome.ucsc.edu/cgi-bin/hgTracks?hgS_doOtherUser=submit&amp;hgS_otherUserName=viviane&amp;hgS_otherUserSessionName=Gilles&amp;position=chr14:73621553-73623952" TargetMode="External"/><Relationship Id="rId643" Type="http://schemas.openxmlformats.org/officeDocument/2006/relationships/hyperlink" Target="http://genome.ucsc.edu/cgi-bin/hgTracks?hgS_doOtherUser=submit&amp;hgS_otherUserName=viviane&amp;hgS_otherUserSessionName=Gilles&amp;position=chr17:23549112-23551485" TargetMode="External"/><Relationship Id="rId240" Type="http://schemas.openxmlformats.org/officeDocument/2006/relationships/hyperlink" Target="http://genome.ucsc.edu/cgi-bin/hgTracks?hgS_doOtherUser=submit&amp;hgS_otherUserName=viviane&amp;hgS_otherUserSessionName=Gilles&amp;position=chr6:48362381-48364753" TargetMode="External"/><Relationship Id="rId478" Type="http://schemas.openxmlformats.org/officeDocument/2006/relationships/hyperlink" Target="http://genome.ucsc.edu/cgi-bin/hgTracks?hgS_doOtherUser=submit&amp;hgS_otherUserName=viviane&amp;hgS_otherUserSessionName=Gilles&amp;position=chr13:21166453-21168826" TargetMode="External"/><Relationship Id="rId685" Type="http://schemas.openxmlformats.org/officeDocument/2006/relationships/hyperlink" Target="http://genome.ucsc.edu/cgi-bin/hgTracks?hgS_doOtherUser=submit&amp;hgS_otherUserName=viviane&amp;hgS_otherUserSessionName=Gilles&amp;position=chrX:97671317-97673691" TargetMode="External"/><Relationship Id="rId35" Type="http://schemas.openxmlformats.org/officeDocument/2006/relationships/hyperlink" Target="http://genome.ucsc.edu/cgi-bin/hgTracks?hgS_doOtherUser=submit&amp;hgS_otherUserName=viviane&amp;hgS_otherUserSessionName=Gilles&amp;position=chr1:171080725-171083096" TargetMode="External"/><Relationship Id="rId77" Type="http://schemas.openxmlformats.org/officeDocument/2006/relationships/hyperlink" Target="http://genome.ucsc.edu/cgi-bin/hgTracks?hgS_doOtherUser=submit&amp;hgS_otherUserName=viviane&amp;hgS_otherUserSessionName=Gilles&amp;position=chr3:51357203-51359575" TargetMode="External"/><Relationship Id="rId100" Type="http://schemas.openxmlformats.org/officeDocument/2006/relationships/hyperlink" Target="http://genome.ucsc.edu/cgi-bin/hgTracks?hgS_doOtherUser=submit&amp;hgS_otherUserName=viviane&amp;hgS_otherUserSessionName=Gilles&amp;position=chr3:96422882-96425253" TargetMode="External"/><Relationship Id="rId282" Type="http://schemas.openxmlformats.org/officeDocument/2006/relationships/hyperlink" Target="http://genome.ucsc.edu/cgi-bin/hgTracks?hgS_doOtherUser=submit&amp;hgS_otherUserName=viviane&amp;hgS_otherUserSessionName=Gilles&amp;position=chr7:126679852-126682442" TargetMode="External"/><Relationship Id="rId338" Type="http://schemas.openxmlformats.org/officeDocument/2006/relationships/hyperlink" Target="http://genome.ucsc.edu/cgi-bin/hgTracks?hgS_doOtherUser=submit&amp;hgS_otherUserName=viviane&amp;hgS_otherUserSessionName=Gilles&amp;position=chr8:123602097-123604515" TargetMode="External"/><Relationship Id="rId503" Type="http://schemas.openxmlformats.org/officeDocument/2006/relationships/hyperlink" Target="http://genome.ucsc.edu/cgi-bin/hgTracks?hgS_doOtherUser=submit&amp;hgS_otherUserName=viviane&amp;hgS_otherUserSessionName=Gilles&amp;position=chr13:21794648-21797031" TargetMode="External"/><Relationship Id="rId545" Type="http://schemas.openxmlformats.org/officeDocument/2006/relationships/hyperlink" Target="http://genome.ucsc.edu/cgi-bin/hgTracks?hgS_doOtherUser=submit&amp;hgS_otherUserName=viviane&amp;hgS_otherUserSessionName=Gilles&amp;position=chr13:23395909-23398283" TargetMode="External"/><Relationship Id="rId587" Type="http://schemas.openxmlformats.org/officeDocument/2006/relationships/hyperlink" Target="http://genome.ucsc.edu/cgi-bin/hgTracks?hgS_doOtherUser=submit&amp;hgS_otherUserName=viviane&amp;hgS_otherUserSessionName=Gilles&amp;position=chr14:50801916-50804315" TargetMode="External"/><Relationship Id="rId8" Type="http://schemas.openxmlformats.org/officeDocument/2006/relationships/hyperlink" Target="http://genome.ucsc.edu/cgi-bin/hgTracks?hgS_doOtherUser=submit&amp;hgS_otherUserName=viviane&amp;hgS_otherUserSessionName=Gilles&amp;position=chr1:118349140-118351625" TargetMode="External"/><Relationship Id="rId142" Type="http://schemas.openxmlformats.org/officeDocument/2006/relationships/hyperlink" Target="http://genome.ucsc.edu/cgi-bin/hgTracks?hgS_doOtherUser=submit&amp;hgS_otherUserName=viviane&amp;hgS_otherUserSessionName=Gilles&amp;position=chr5:32861646-32864045" TargetMode="External"/><Relationship Id="rId184" Type="http://schemas.openxmlformats.org/officeDocument/2006/relationships/hyperlink" Target="http://genome.ucsc.edu/cgi-bin/hgTracks?hgS_doOtherUser=submit&amp;hgS_otherUserName=viviane&amp;hgS_otherUserSessionName=Gilles&amp;position=chr6:47747347-47749741" TargetMode="External"/><Relationship Id="rId391" Type="http://schemas.openxmlformats.org/officeDocument/2006/relationships/hyperlink" Target="http://genome.ucsc.edu/cgi-bin/hgTracks?hgS_doOtherUser=submit&amp;hgS_otherUserName=viviane&amp;hgS_otherUserSessionName=Gilles&amp;position=chr10:127070008-127072527" TargetMode="External"/><Relationship Id="rId405" Type="http://schemas.openxmlformats.org/officeDocument/2006/relationships/hyperlink" Target="http://genome.ucsc.edu/cgi-bin/hgTracks?hgS_doOtherUser=submit&amp;hgS_otherUserName=viviane&amp;hgS_otherUserSessionName=Gilles&amp;position=chr11:48861956-48864355" TargetMode="External"/><Relationship Id="rId447" Type="http://schemas.openxmlformats.org/officeDocument/2006/relationships/hyperlink" Target="http://genome.ucsc.edu/cgi-bin/hgTracks?hgS_doOtherUser=submit&amp;hgS_otherUserName=viviane&amp;hgS_otherUserSessionName=Gilles&amp;position=chr11:97795921-97798293" TargetMode="External"/><Relationship Id="rId612" Type="http://schemas.openxmlformats.org/officeDocument/2006/relationships/hyperlink" Target="http://genome.ucsc.edu/cgi-bin/hgTracks?hgS_doOtherUser=submit&amp;hgS_otherUserName=viviane&amp;hgS_otherUserSessionName=Gilles&amp;position=chr15:81464048-81466447" TargetMode="External"/><Relationship Id="rId251" Type="http://schemas.openxmlformats.org/officeDocument/2006/relationships/hyperlink" Target="http://genome.ucsc.edu/cgi-bin/hgTracks?hgS_doOtherUser=submit&amp;hgS_otherUserName=viviane&amp;hgS_otherUserSessionName=Gilles&amp;position=chr6:128801864-128804258" TargetMode="External"/><Relationship Id="rId489" Type="http://schemas.openxmlformats.org/officeDocument/2006/relationships/hyperlink" Target="http://genome.ucsc.edu/cgi-bin/hgTracks?hgS_doOtherUser=submit&amp;hgS_otherUserName=viviane&amp;hgS_otherUserSessionName=Gilles&amp;position=chr13:21239794-21242166" TargetMode="External"/><Relationship Id="rId654" Type="http://schemas.openxmlformats.org/officeDocument/2006/relationships/hyperlink" Target="http://genome.ucsc.edu/cgi-bin/hgTracks?hgS_doOtherUser=submit&amp;hgS_otherUserName=viviane&amp;hgS_otherUserSessionName=Gilles&amp;position=chr17:85571873-85574245" TargetMode="External"/><Relationship Id="rId696" Type="http://schemas.openxmlformats.org/officeDocument/2006/relationships/hyperlink" Target="http://genome.ucsc.edu/cgi-bin/hgTracks?hgS_doOtherUser=submit&amp;hgS_otherUserName=viviane&amp;hgS_otherUserSessionName=Gilles&amp;position=chrX:136400717-136403089" TargetMode="External"/><Relationship Id="rId46" Type="http://schemas.openxmlformats.org/officeDocument/2006/relationships/hyperlink" Target="http://genome.ucsc.edu/cgi-bin/hgTracks?hgS_doOtherUser=submit&amp;hgS_otherUserName=viviane&amp;hgS_otherUserSessionName=Gilles&amp;position=chr2:18585893-18588267" TargetMode="External"/><Relationship Id="rId293" Type="http://schemas.openxmlformats.org/officeDocument/2006/relationships/hyperlink" Target="http://genome.ucsc.edu/cgi-bin/hgTracks?hgS_doOtherUser=submit&amp;hgS_otherUserName=viviane&amp;hgS_otherUserSessionName=Gilles&amp;position=chr8:84879801-84882200" TargetMode="External"/><Relationship Id="rId307" Type="http://schemas.openxmlformats.org/officeDocument/2006/relationships/hyperlink" Target="http://genome.ucsc.edu/cgi-bin/hgTracks?hgS_doOtherUser=submit&amp;hgS_otherUserName=viviane&amp;hgS_otherUserSessionName=Gilles&amp;position=chr8:123547806-123550224" TargetMode="External"/><Relationship Id="rId349" Type="http://schemas.openxmlformats.org/officeDocument/2006/relationships/hyperlink" Target="http://genome.ucsc.edu/cgi-bin/hgTracks?hgS_doOtherUser=submit&amp;hgS_otherUserName=viviane&amp;hgS_otherUserSessionName=Gilles&amp;position=chr8:123620778-123623196" TargetMode="External"/><Relationship Id="rId514" Type="http://schemas.openxmlformats.org/officeDocument/2006/relationships/hyperlink" Target="http://genome.ucsc.edu/cgi-bin/hgTracks?hgS_doOtherUser=submit&amp;hgS_otherUserName=viviane&amp;hgS_otherUserSessionName=Gilles&amp;position=chr13:21916011-21918397" TargetMode="External"/><Relationship Id="rId556" Type="http://schemas.openxmlformats.org/officeDocument/2006/relationships/hyperlink" Target="http://genome.ucsc.edu/cgi-bin/hgTracks?hgS_doOtherUser=submit&amp;hgS_otherUserName=viviane&amp;hgS_otherUserSessionName=Gilles&amp;position=chr13:23431839-23434227" TargetMode="External"/><Relationship Id="rId88" Type="http://schemas.openxmlformats.org/officeDocument/2006/relationships/hyperlink" Target="http://genome.ucsc.edu/cgi-bin/hgTracks?hgS_doOtherUser=submit&amp;hgS_otherUserName=viviane&amp;hgS_otherUserSessionName=Gilles&amp;position=chr3:96331589-96333962" TargetMode="External"/><Relationship Id="rId111" Type="http://schemas.openxmlformats.org/officeDocument/2006/relationships/hyperlink" Target="http://genome.ucsc.edu/cgi-bin/hgTracks?hgS_doOtherUser=submit&amp;hgS_otherUserName=viviane&amp;hgS_otherUserSessionName=Gilles&amp;position=chr3:96499215-96501587" TargetMode="External"/><Relationship Id="rId153" Type="http://schemas.openxmlformats.org/officeDocument/2006/relationships/hyperlink" Target="http://genome.ucsc.edu/cgi-bin/hgTracks?hgS_doOtherUser=submit&amp;hgS_otherUserName=viviane&amp;hgS_otherUserSessionName=Gilles&amp;position=chr5:114550999-114553564" TargetMode="External"/><Relationship Id="rId195" Type="http://schemas.openxmlformats.org/officeDocument/2006/relationships/hyperlink" Target="http://genome.ucsc.edu/cgi-bin/hgTracks?hgS_doOtherUser=submit&amp;hgS_otherUserName=viviane&amp;hgS_otherUserSessionName=Gilles&amp;position=chr6:48153563-48155935" TargetMode="External"/><Relationship Id="rId209" Type="http://schemas.openxmlformats.org/officeDocument/2006/relationships/hyperlink" Target="http://genome.ucsc.edu/cgi-bin/hgTracks?hgS_doOtherUser=submit&amp;hgS_otherUserName=viviane&amp;hgS_otherUserSessionName=Gilles&amp;position=chr6:48250952-48253324" TargetMode="External"/><Relationship Id="rId360" Type="http://schemas.openxmlformats.org/officeDocument/2006/relationships/hyperlink" Target="http://genome.ucsc.edu/cgi-bin/hgTracks?hgS_doOtherUser=submit&amp;hgS_otherUserName=viviane&amp;hgS_otherUserSessionName=Gilles&amp;position=chr9:83030140-83032526" TargetMode="External"/><Relationship Id="rId416" Type="http://schemas.openxmlformats.org/officeDocument/2006/relationships/hyperlink" Target="http://genome.ucsc.edu/cgi-bin/hgTracks?hgS_doOtherUser=submit&amp;hgS_otherUserName=viviane&amp;hgS_otherUserSessionName=Gilles&amp;position=chr11:69036706-69039076" TargetMode="External"/><Relationship Id="rId598" Type="http://schemas.openxmlformats.org/officeDocument/2006/relationships/hyperlink" Target="http://genome.ucsc.edu/cgi-bin/hgTracks?hgS_doOtherUser=submit&amp;hgS_otherUserName=viviane&amp;hgS_otherUserSessionName=Gilles&amp;position=chr14:58817002-58819376" TargetMode="External"/><Relationship Id="rId220" Type="http://schemas.openxmlformats.org/officeDocument/2006/relationships/hyperlink" Target="http://genome.ucsc.edu/cgi-bin/hgTracks?hgS_doOtherUser=submit&amp;hgS_otherUserName=viviane&amp;hgS_otherUserSessionName=Gilles&amp;position=chr6:48297799-48300171" TargetMode="External"/><Relationship Id="rId458" Type="http://schemas.openxmlformats.org/officeDocument/2006/relationships/hyperlink" Target="http://genome.ucsc.edu/cgi-bin/hgTracks?hgS_doOtherUser=submit&amp;hgS_otherUserName=viviane&amp;hgS_otherUserSessionName=Gilles&amp;position=chr11:105316406-105318780" TargetMode="External"/><Relationship Id="rId623" Type="http://schemas.openxmlformats.org/officeDocument/2006/relationships/hyperlink" Target="http://genome.ucsc.edu/cgi-bin/hgTracks?hgS_doOtherUser=submit&amp;hgS_otherUserName=viviane&amp;hgS_otherUserSessionName=Gilles&amp;position=chr16:16853113-16855486" TargetMode="External"/><Relationship Id="rId665" Type="http://schemas.openxmlformats.org/officeDocument/2006/relationships/hyperlink" Target="http://genome.ucsc.edu/cgi-bin/hgTracks?hgS_doOtherUser=submit&amp;hgS_otherUserName=viviane&amp;hgS_otherUserSessionName=Gilles&amp;position=chr19:7495265-7497664" TargetMode="External"/><Relationship Id="rId15" Type="http://schemas.openxmlformats.org/officeDocument/2006/relationships/hyperlink" Target="http://genome.ucsc.edu/cgi-bin/hgTracks?hgS_doOtherUser=submit&amp;hgS_otherUserName=viviane&amp;hgS_otherUserSessionName=Gilles&amp;position=chr1:170998806-171001205" TargetMode="External"/><Relationship Id="rId57" Type="http://schemas.openxmlformats.org/officeDocument/2006/relationships/hyperlink" Target="http://genome.ucsc.edu/cgi-bin/hgTracks?hgS_doOtherUser=submit&amp;hgS_otherUserName=viviane&amp;hgS_otherUserSessionName=Gilles&amp;position=chr2:119045599-119047981" TargetMode="External"/><Relationship Id="rId262" Type="http://schemas.openxmlformats.org/officeDocument/2006/relationships/hyperlink" Target="http://genome.ucsc.edu/cgi-bin/hgTracks?hgS_doOtherUser=submit&amp;hgS_otherUserName=viviane&amp;hgS_otherUserSessionName=Gilles&amp;position=chr7:27473462-27475861" TargetMode="External"/><Relationship Id="rId318" Type="http://schemas.openxmlformats.org/officeDocument/2006/relationships/hyperlink" Target="http://genome.ucsc.edu/cgi-bin/hgTracks?hgS_doOtherUser=submit&amp;hgS_otherUserName=viviane&amp;hgS_otherUserSessionName=Gilles&amp;position=chr8:123568178-123570596" TargetMode="External"/><Relationship Id="rId525" Type="http://schemas.openxmlformats.org/officeDocument/2006/relationships/hyperlink" Target="http://genome.ucsc.edu/cgi-bin/hgTracks?hgS_doOtherUser=submit&amp;hgS_otherUserName=viviane&amp;hgS_otherUserSessionName=Gilles&amp;position=chr13:21970637-21973010" TargetMode="External"/><Relationship Id="rId567" Type="http://schemas.openxmlformats.org/officeDocument/2006/relationships/hyperlink" Target="http://genome.ucsc.edu/cgi-bin/hgTracks?hgS_doOtherUser=submit&amp;hgS_otherUserName=viviane&amp;hgS_otherUserSessionName=Gilles&amp;position=chr13:23496955-23499327" TargetMode="External"/><Relationship Id="rId99" Type="http://schemas.openxmlformats.org/officeDocument/2006/relationships/hyperlink" Target="http://genome.ucsc.edu/cgi-bin/hgTracks?hgS_doOtherUser=submit&amp;hgS_otherUserName=viviane&amp;hgS_otherUserSessionName=Gilles&amp;position=chr3:96408918-96411290" TargetMode="External"/><Relationship Id="rId122" Type="http://schemas.openxmlformats.org/officeDocument/2006/relationships/hyperlink" Target="http://genome.ucsc.edu/cgi-bin/hgTracks?hgS_doOtherUser=submit&amp;hgS_otherUserName=viviane&amp;hgS_otherUserSessionName=Gilles&amp;position=chr4:32229099-32231470" TargetMode="External"/><Relationship Id="rId164" Type="http://schemas.openxmlformats.org/officeDocument/2006/relationships/hyperlink" Target="http://genome.ucsc.edu/cgi-bin/hgTracks?hgS_doOtherUser=submit&amp;hgS_otherUserName=viviane&amp;hgS_otherUserSessionName=Gilles&amp;position=chr5:142501806-142504178" TargetMode="External"/><Relationship Id="rId371" Type="http://schemas.openxmlformats.org/officeDocument/2006/relationships/hyperlink" Target="http://genome.ucsc.edu/cgi-bin/hgTracks?hgS_doOtherUser=submit&amp;hgS_otherUserName=viviane&amp;hgS_otherUserSessionName=Gilles&amp;position=chr10:23775932-23778304" TargetMode="External"/><Relationship Id="rId427" Type="http://schemas.openxmlformats.org/officeDocument/2006/relationships/hyperlink" Target="http://genome.ucsc.edu/cgi-bin/hgTracks?hgS_doOtherUser=submit&amp;hgS_otherUserName=viviane&amp;hgS_otherUserSessionName=Gilles&amp;position=chr11:69109768-69112150" TargetMode="External"/><Relationship Id="rId469" Type="http://schemas.openxmlformats.org/officeDocument/2006/relationships/hyperlink" Target="http://genome.ucsc.edu/cgi-bin/hgTracks?hgS_doOtherUser=submit&amp;hgS_otherUserName=viviane&amp;hgS_otherUserSessionName=Gilles&amp;position=chr12:69158161-69160714" TargetMode="External"/><Relationship Id="rId634" Type="http://schemas.openxmlformats.org/officeDocument/2006/relationships/hyperlink" Target="http://genome.ucsc.edu/cgi-bin/hgTracks?hgS_doOtherUser=submit&amp;hgS_otherUserName=viviane&amp;hgS_otherUserSessionName=Gilles&amp;position=chr17:23532811-23535184" TargetMode="External"/><Relationship Id="rId676" Type="http://schemas.openxmlformats.org/officeDocument/2006/relationships/hyperlink" Target="http://genome.ucsc.edu/cgi-bin/hgTracks?hgS_doOtherUser=submit&amp;hgS_otherUserName=viviane&amp;hgS_otherUserSessionName=Gilles&amp;position=chr19:29944012-29946411" TargetMode="External"/><Relationship Id="rId26" Type="http://schemas.openxmlformats.org/officeDocument/2006/relationships/hyperlink" Target="http://genome.ucsc.edu/cgi-bin/hgTracks?hgS_doOtherUser=submit&amp;hgS_otherUserName=viviane&amp;hgS_otherUserSessionName=Gilles&amp;position=chr1:171070641-171073013" TargetMode="External"/><Relationship Id="rId231" Type="http://schemas.openxmlformats.org/officeDocument/2006/relationships/hyperlink" Target="http://genome.ucsc.edu/cgi-bin/hgTracks?hgS_doOtherUser=submit&amp;hgS_otherUserName=viviane&amp;hgS_otherUserSessionName=Gilles&amp;position=chr6:48334957-48337329" TargetMode="External"/><Relationship Id="rId273" Type="http://schemas.openxmlformats.org/officeDocument/2006/relationships/hyperlink" Target="http://genome.ucsc.edu/cgi-bin/hgTracks?hgS_doOtherUser=submit&amp;hgS_otherUserName=viviane&amp;hgS_otherUserSessionName=Gilles&amp;position=chr7:98814581-98816897" TargetMode="External"/><Relationship Id="rId329" Type="http://schemas.openxmlformats.org/officeDocument/2006/relationships/hyperlink" Target="http://genome.ucsc.edu/cgi-bin/hgTracks?hgS_doOtherUser=submit&amp;hgS_otherUserName=viviane&amp;hgS_otherUserSessionName=Gilles&amp;position=chr8:123586809-123589227" TargetMode="External"/><Relationship Id="rId480" Type="http://schemas.openxmlformats.org/officeDocument/2006/relationships/hyperlink" Target="http://genome.ucsc.edu/cgi-bin/hgTracks?hgS_doOtherUser=submit&amp;hgS_otherUserName=viviane&amp;hgS_otherUserSessionName=Gilles&amp;position=chr13:21168536-21170897" TargetMode="External"/><Relationship Id="rId536" Type="http://schemas.openxmlformats.org/officeDocument/2006/relationships/hyperlink" Target="http://genome.ucsc.edu/cgi-bin/hgTracks?hgS_doOtherUser=submit&amp;hgS_otherUserName=viviane&amp;hgS_otherUserSessionName=Gilles&amp;position=chr13:23269270-23271666" TargetMode="External"/><Relationship Id="rId701" Type="http://schemas.openxmlformats.org/officeDocument/2006/relationships/hyperlink" Target="http://genome.ucsc.edu/cgi-bin/hgTracks?hgS_doOtherUser=submit&amp;hgS_otherUserName=viviane&amp;hgS_otherUserSessionName=Gilles&amp;position=chrX:136568612-136570985" TargetMode="External"/><Relationship Id="rId68" Type="http://schemas.openxmlformats.org/officeDocument/2006/relationships/hyperlink" Target="http://genome.ucsc.edu/cgi-bin/hgTracks?hgS_doOtherUser=submit&amp;hgS_otherUserName=viviane&amp;hgS_otherUserSessionName=Gilles&amp;position=chr3:3148342-3150715" TargetMode="External"/><Relationship Id="rId133" Type="http://schemas.openxmlformats.org/officeDocument/2006/relationships/hyperlink" Target="http://genome.ucsc.edu/cgi-bin/hgTracks?hgS_doOtherUser=submit&amp;hgS_otherUserName=viviane&amp;hgS_otherUserSessionName=Gilles&amp;position=chr4:135921261-135923660" TargetMode="External"/><Relationship Id="rId175" Type="http://schemas.openxmlformats.org/officeDocument/2006/relationships/hyperlink" Target="http://genome.ucsc.edu/cgi-bin/hgTracks?hgS_doOtherUser=submit&amp;hgS_otherUserName=viviane&amp;hgS_otherUserSessionName=Gilles&amp;position=chr6:47658171-47660565" TargetMode="External"/><Relationship Id="rId340" Type="http://schemas.openxmlformats.org/officeDocument/2006/relationships/hyperlink" Target="http://genome.ucsc.edu/cgi-bin/hgTracks?hgS_doOtherUser=submit&amp;hgS_otherUserName=viviane&amp;hgS_otherUserSessionName=Gilles&amp;position=chr8:123605460-123607881" TargetMode="External"/><Relationship Id="rId578" Type="http://schemas.openxmlformats.org/officeDocument/2006/relationships/hyperlink" Target="http://genome.ucsc.edu/cgi-bin/hgTracks?hgS_doOtherUser=submit&amp;hgS_otherUserName=viviane&amp;hgS_otherUserSessionName=Gilles&amp;position=chr13:23520719-23523101" TargetMode="External"/><Relationship Id="rId200" Type="http://schemas.openxmlformats.org/officeDocument/2006/relationships/hyperlink" Target="http://genome.ucsc.edu/cgi-bin/hgTracks?hgS_doOtherUser=submit&amp;hgS_otherUserName=viviane&amp;hgS_otherUserSessionName=Gilles&amp;position=chr6:48185167-48187539" TargetMode="External"/><Relationship Id="rId382" Type="http://schemas.openxmlformats.org/officeDocument/2006/relationships/hyperlink" Target="http://genome.ucsc.edu/cgi-bin/hgTracks?hgS_doOtherUser=submit&amp;hgS_otherUserName=viviane&amp;hgS_otherUserSessionName=Gilles&amp;position=chr10:79984356-79986762" TargetMode="External"/><Relationship Id="rId438" Type="http://schemas.openxmlformats.org/officeDocument/2006/relationships/hyperlink" Target="http://genome.ucsc.edu/cgi-bin/hgTracks?hgS_doOtherUser=submit&amp;hgS_otherUserName=viviane&amp;hgS_otherUserSessionName=Gilles&amp;position=chr11:77924123-77926497" TargetMode="External"/><Relationship Id="rId603" Type="http://schemas.openxmlformats.org/officeDocument/2006/relationships/hyperlink" Target="http://genome.ucsc.edu/cgi-bin/hgTracks?hgS_doOtherUser=submit&amp;hgS_otherUserName=viviane&amp;hgS_otherUserSessionName=Gilles&amp;position=chr14:79480517-79482889" TargetMode="External"/><Relationship Id="rId645" Type="http://schemas.openxmlformats.org/officeDocument/2006/relationships/hyperlink" Target="http://genome.ucsc.edu/cgi-bin/hgTracks?hgS_doOtherUser=submit&amp;hgS_otherUserName=viviane&amp;hgS_otherUserSessionName=Gilles&amp;position=chr17:24724935-24727334" TargetMode="External"/><Relationship Id="rId687" Type="http://schemas.openxmlformats.org/officeDocument/2006/relationships/hyperlink" Target="http://genome.ucsc.edu/cgi-bin/hgTracks?hgS_doOtherUser=submit&amp;hgS_otherUserName=viviane&amp;hgS_otherUserSessionName=Gilles&amp;position=chrX:111376066-111378439" TargetMode="External"/><Relationship Id="rId242" Type="http://schemas.openxmlformats.org/officeDocument/2006/relationships/hyperlink" Target="http://genome.ucsc.edu/cgi-bin/hgTracks?hgS_doOtherUser=submit&amp;hgS_otherUserName=viviane&amp;hgS_otherUserSessionName=Gilles&amp;position=chr6:86402742-86405113" TargetMode="External"/><Relationship Id="rId284" Type="http://schemas.openxmlformats.org/officeDocument/2006/relationships/hyperlink" Target="http://genome.ucsc.edu/cgi-bin/hgTracks?hgS_doOtherUser=submit&amp;hgS_otherUserName=viviane&amp;hgS_otherUserSessionName=Gilles&amp;position=chr7:127181182-127183555" TargetMode="External"/><Relationship Id="rId491" Type="http://schemas.openxmlformats.org/officeDocument/2006/relationships/hyperlink" Target="http://genome.ucsc.edu/cgi-bin/hgTracks?hgS_doOtherUser=submit&amp;hgS_otherUserName=viviane&amp;hgS_otherUserSessionName=Gilles&amp;position=chr13:21248043-21250417" TargetMode="External"/><Relationship Id="rId505" Type="http://schemas.openxmlformats.org/officeDocument/2006/relationships/hyperlink" Target="http://genome.ucsc.edu/cgi-bin/hgTracks?hgS_doOtherUser=submit&amp;hgS_otherUserName=viviane&amp;hgS_otherUserSessionName=Gilles&amp;position=chr13:21854169-21856543" TargetMode="External"/><Relationship Id="rId37" Type="http://schemas.openxmlformats.org/officeDocument/2006/relationships/hyperlink" Target="http://genome.ucsc.edu/cgi-bin/hgTracks?hgS_doOtherUser=submit&amp;hgS_otherUserName=viviane&amp;hgS_otherUserSessionName=Gilles&amp;position=chr1:171101220-171103592" TargetMode="External"/><Relationship Id="rId79" Type="http://schemas.openxmlformats.org/officeDocument/2006/relationships/hyperlink" Target="http://genome.ucsc.edu/cgi-bin/hgTracks?hgS_doOtherUser=submit&amp;hgS_otherUserName=viviane&amp;hgS_otherUserSessionName=Gilles&amp;position=chr3:58701268-58703667" TargetMode="External"/><Relationship Id="rId102" Type="http://schemas.openxmlformats.org/officeDocument/2006/relationships/hyperlink" Target="http://genome.ucsc.edu/cgi-bin/hgTracks?hgS_doOtherUser=submit&amp;hgS_otherUserName=viviane&amp;hgS_otherUserSessionName=Gilles&amp;position=chr3:96434821-96437193" TargetMode="External"/><Relationship Id="rId144" Type="http://schemas.openxmlformats.org/officeDocument/2006/relationships/hyperlink" Target="http://genome.ucsc.edu/cgi-bin/hgTracks?hgS_doOtherUser=submit&amp;hgS_otherUserName=viviane&amp;hgS_otherUserSessionName=Gilles&amp;position=chr5:65534481-65536936" TargetMode="External"/><Relationship Id="rId547" Type="http://schemas.openxmlformats.org/officeDocument/2006/relationships/hyperlink" Target="http://genome.ucsc.edu/cgi-bin/hgTracks?hgS_doOtherUser=submit&amp;hgS_otherUserName=viviane&amp;hgS_otherUserSessionName=Gilles&amp;position=chr13:23399970-23402295" TargetMode="External"/><Relationship Id="rId589" Type="http://schemas.openxmlformats.org/officeDocument/2006/relationships/hyperlink" Target="http://genome.ucsc.edu/cgi-bin/hgTracks?hgS_doOtherUser=submit&amp;hgS_otherUserName=viviane&amp;hgS_otherUserSessionName=Gilles&amp;position=chr14:51062732-51065114" TargetMode="External"/><Relationship Id="rId90" Type="http://schemas.openxmlformats.org/officeDocument/2006/relationships/hyperlink" Target="http://genome.ucsc.edu/cgi-bin/hgTracks?hgS_doOtherUser=submit&amp;hgS_otherUserName=viviane&amp;hgS_otherUserSessionName=Gilles&amp;position=chr3:96333829-96336194" TargetMode="External"/><Relationship Id="rId186" Type="http://schemas.openxmlformats.org/officeDocument/2006/relationships/hyperlink" Target="http://genome.ucsc.edu/cgi-bin/hgTracks?hgS_doOtherUser=submit&amp;hgS_otherUserName=viviane&amp;hgS_otherUserSessionName=Gilles&amp;position=chr6:47762113-47764507" TargetMode="External"/><Relationship Id="rId351" Type="http://schemas.openxmlformats.org/officeDocument/2006/relationships/hyperlink" Target="http://genome.ucsc.edu/cgi-bin/hgTracks?hgS_doOtherUser=submit&amp;hgS_otherUserName=viviane&amp;hgS_otherUserSessionName=Gilles&amp;position=chr8:123624658-123627057" TargetMode="External"/><Relationship Id="rId393" Type="http://schemas.openxmlformats.org/officeDocument/2006/relationships/hyperlink" Target="http://genome.ucsc.edu/cgi-bin/hgTracks?hgS_doOtherUser=submit&amp;hgS_otherUserName=viviane&amp;hgS_otherUserSessionName=Gilles&amp;position=chr10:127633022-127635421" TargetMode="External"/><Relationship Id="rId407" Type="http://schemas.openxmlformats.org/officeDocument/2006/relationships/hyperlink" Target="http://genome.ucsc.edu/cgi-bin/hgTracks?hgS_doOtherUser=submit&amp;hgS_otherUserName=viviane&amp;hgS_otherUserSessionName=Gilles&amp;position=chr11:48874390-48876789" TargetMode="External"/><Relationship Id="rId449" Type="http://schemas.openxmlformats.org/officeDocument/2006/relationships/hyperlink" Target="http://genome.ucsc.edu/cgi-bin/hgTracks?hgS_doOtherUser=submit&amp;hgS_otherUserName=viviane&amp;hgS_otherUserSessionName=Gilles&amp;position=chr11:97987095-97989467" TargetMode="External"/><Relationship Id="rId614" Type="http://schemas.openxmlformats.org/officeDocument/2006/relationships/hyperlink" Target="http://genome.ucsc.edu/cgi-bin/hgTracks?hgS_doOtherUser=submit&amp;hgS_otherUserName=viviane&amp;hgS_otherUserSessionName=Gilles&amp;position=chr15:99865945-99868344" TargetMode="External"/><Relationship Id="rId656" Type="http://schemas.openxmlformats.org/officeDocument/2006/relationships/hyperlink" Target="http://genome.ucsc.edu/cgi-bin/hgTracks?hgS_doOtherUser=submit&amp;hgS_otherUserName=viviane&amp;hgS_otherUserSessionName=Gilles&amp;position=chr18:36800716-36803158" TargetMode="External"/><Relationship Id="rId211" Type="http://schemas.openxmlformats.org/officeDocument/2006/relationships/hyperlink" Target="http://genome.ucsc.edu/cgi-bin/hgTracks?hgS_doOtherUser=submit&amp;hgS_otherUserName=viviane&amp;hgS_otherUserSessionName=Gilles&amp;position=chr6:48260571-48262943" TargetMode="External"/><Relationship Id="rId253" Type="http://schemas.openxmlformats.org/officeDocument/2006/relationships/hyperlink" Target="http://genome.ucsc.edu/cgi-bin/hgTracks?hgS_doOtherUser=submit&amp;hgS_otherUserName=viviane&amp;hgS_otherUserSessionName=Gilles&amp;position=chr6:128837756-128840328" TargetMode="External"/><Relationship Id="rId295" Type="http://schemas.openxmlformats.org/officeDocument/2006/relationships/hyperlink" Target="http://genome.ucsc.edu/cgi-bin/hgTracks?hgS_doOtherUser=submit&amp;hgS_otherUserName=viviane&amp;hgS_otherUserSessionName=Gilles&amp;position=chr8:94702859-94705236" TargetMode="External"/><Relationship Id="rId309" Type="http://schemas.openxmlformats.org/officeDocument/2006/relationships/hyperlink" Target="http://genome.ucsc.edu/cgi-bin/hgTracks?hgS_doOtherUser=submit&amp;hgS_otherUserName=viviane&amp;hgS_otherUserSessionName=Gilles&amp;position=chr8:123551214-123553632" TargetMode="External"/><Relationship Id="rId460" Type="http://schemas.openxmlformats.org/officeDocument/2006/relationships/hyperlink" Target="http://genome.ucsc.edu/cgi-bin/hgTracks?hgS_doOtherUser=submit&amp;hgS_otherUserName=viviane&amp;hgS_otherUserSessionName=Gilles&amp;position=chr11:115411830-115414178" TargetMode="External"/><Relationship Id="rId516" Type="http://schemas.openxmlformats.org/officeDocument/2006/relationships/hyperlink" Target="http://genome.ucsc.edu/cgi-bin/hgTracks?hgS_doOtherUser=submit&amp;hgS_otherUserName=viviane&amp;hgS_otherUserSessionName=Gilles&amp;position=chr13:21919049-21921421" TargetMode="External"/><Relationship Id="rId698" Type="http://schemas.openxmlformats.org/officeDocument/2006/relationships/hyperlink" Target="http://genome.ucsc.edu/cgi-bin/hgTracks?hgS_doOtherUser=submit&amp;hgS_otherUserName=viviane&amp;hgS_otherUserSessionName=Gilles&amp;position=chrX:136552574-136554946" TargetMode="External"/><Relationship Id="rId48" Type="http://schemas.openxmlformats.org/officeDocument/2006/relationships/hyperlink" Target="http://genome.ucsc.edu/cgi-bin/hgTracks?hgS_doOtherUser=submit&amp;hgS_otherUserName=viviane&amp;hgS_otherUserSessionName=Gilles&amp;position=chr2:57180927-57183270" TargetMode="External"/><Relationship Id="rId113" Type="http://schemas.openxmlformats.org/officeDocument/2006/relationships/hyperlink" Target="http://genome.ucsc.edu/cgi-bin/hgTracks?hgS_doOtherUser=submit&amp;hgS_otherUserName=viviane&amp;hgS_otherUserSessionName=Gilles&amp;position=chr3:96500296-96502668" TargetMode="External"/><Relationship Id="rId320" Type="http://schemas.openxmlformats.org/officeDocument/2006/relationships/hyperlink" Target="http://genome.ucsc.edu/cgi-bin/hgTracks?hgS_doOtherUser=submit&amp;hgS_otherUserName=viviane&amp;hgS_otherUserSessionName=Gilles&amp;position=chr8:123571560-123573978" TargetMode="External"/><Relationship Id="rId558" Type="http://schemas.openxmlformats.org/officeDocument/2006/relationships/hyperlink" Target="http://genome.ucsc.edu/cgi-bin/hgTracks?hgS_doOtherUser=submit&amp;hgS_otherUserName=viviane&amp;hgS_otherUserSessionName=Gilles&amp;position=chr13:23435843-23438215" TargetMode="External"/><Relationship Id="rId155" Type="http://schemas.openxmlformats.org/officeDocument/2006/relationships/hyperlink" Target="http://genome.ucsc.edu/cgi-bin/hgTracks?hgS_doOtherUser=submit&amp;hgS_otherUserName=viviane&amp;hgS_otherUserSessionName=Gilles&amp;position=chr5:125404456-125406828" TargetMode="External"/><Relationship Id="rId197" Type="http://schemas.openxmlformats.org/officeDocument/2006/relationships/hyperlink" Target="http://genome.ucsc.edu/cgi-bin/hgTracks?hgS_doOtherUser=submit&amp;hgS_otherUserName=viviane&amp;hgS_otherUserSessionName=Gilles&amp;position=chr6:48159028-48161400" TargetMode="External"/><Relationship Id="rId362" Type="http://schemas.openxmlformats.org/officeDocument/2006/relationships/hyperlink" Target="http://genome.ucsc.edu/cgi-bin/hgTracks?hgS_doOtherUser=submit&amp;hgS_otherUserName=viviane&amp;hgS_otherUserSessionName=Gilles&amp;position=chr9:104398969-104401341" TargetMode="External"/><Relationship Id="rId418" Type="http://schemas.openxmlformats.org/officeDocument/2006/relationships/hyperlink" Target="http://genome.ucsc.edu/cgi-bin/hgTracks?hgS_doOtherUser=submit&amp;hgS_otherUserName=viviane&amp;hgS_otherUserSessionName=Gilles&amp;position=chr11:69039833-69042166" TargetMode="External"/><Relationship Id="rId625" Type="http://schemas.openxmlformats.org/officeDocument/2006/relationships/hyperlink" Target="http://genome.ucsc.edu/cgi-bin/hgTracks?hgS_doOtherUser=submit&amp;hgS_otherUserName=viviane&amp;hgS_otherUserSessionName=Gilles&amp;position=chr16:30392784-30395183" TargetMode="External"/><Relationship Id="rId222" Type="http://schemas.openxmlformats.org/officeDocument/2006/relationships/hyperlink" Target="http://genome.ucsc.edu/cgi-bin/hgTracks?hgS_doOtherUser=submit&amp;hgS_otherUserName=viviane&amp;hgS_otherUserSessionName=Gilles&amp;position=chr6:48302314-48304686" TargetMode="External"/><Relationship Id="rId264" Type="http://schemas.openxmlformats.org/officeDocument/2006/relationships/hyperlink" Target="http://genome.ucsc.edu/cgi-bin/hgTracks?hgS_doOtherUser=submit&amp;hgS_otherUserName=viviane&amp;hgS_otherUserSessionName=Gilles&amp;position=chr7:28792837-28795210" TargetMode="External"/><Relationship Id="rId471" Type="http://schemas.openxmlformats.org/officeDocument/2006/relationships/hyperlink" Target="http://genome.ucsc.edu/cgi-bin/hgTracks?hgS_doOtherUser=submit&amp;hgS_otherUserName=viviane&amp;hgS_otherUserSessionName=Gilles&amp;position=chr12:70967969-70970342" TargetMode="External"/><Relationship Id="rId667" Type="http://schemas.openxmlformats.org/officeDocument/2006/relationships/hyperlink" Target="http://genome.ucsc.edu/cgi-bin/hgTracks?hgS_doOtherUser=submit&amp;hgS_otherUserName=viviane&amp;hgS_otherUserSessionName=Gilles&amp;position=chr19:12001085-12003458" TargetMode="External"/><Relationship Id="rId17" Type="http://schemas.openxmlformats.org/officeDocument/2006/relationships/hyperlink" Target="http://genome.ucsc.edu/cgi-bin/hgTracks?hgS_doOtherUser=submit&amp;hgS_otherUserName=viviane&amp;hgS_otherUserSessionName=Gilles&amp;position=chr1:171035878-171038250" TargetMode="External"/><Relationship Id="rId59" Type="http://schemas.openxmlformats.org/officeDocument/2006/relationships/hyperlink" Target="http://genome.ucsc.edu/cgi-bin/hgTracks?hgS_doOtherUser=submit&amp;hgS_otherUserName=viviane&amp;hgS_otherUserSessionName=Gilles&amp;position=chr2:122232672-122235071" TargetMode="External"/><Relationship Id="rId124" Type="http://schemas.openxmlformats.org/officeDocument/2006/relationships/hyperlink" Target="http://genome.ucsc.edu/cgi-bin/hgTracks?hgS_doOtherUser=submit&amp;hgS_otherUserName=viviane&amp;hgS_otherUserSessionName=Gilles&amp;position=chr4:43491638-43494208" TargetMode="External"/><Relationship Id="rId527" Type="http://schemas.openxmlformats.org/officeDocument/2006/relationships/hyperlink" Target="http://genome.ucsc.edu/cgi-bin/hgTracks?hgS_doOtherUser=submit&amp;hgS_otherUserName=viviane&amp;hgS_otherUserSessionName=Gilles&amp;position=chr13:21993039-21995421" TargetMode="External"/><Relationship Id="rId569" Type="http://schemas.openxmlformats.org/officeDocument/2006/relationships/hyperlink" Target="http://genome.ucsc.edu/cgi-bin/hgTracks?hgS_doOtherUser=submit&amp;hgS_otherUserName=viviane&amp;hgS_otherUserSessionName=Gilles&amp;position=chr13:23499371-23501744" TargetMode="External"/><Relationship Id="rId70" Type="http://schemas.openxmlformats.org/officeDocument/2006/relationships/hyperlink" Target="http://genome.ucsc.edu/cgi-bin/hgTracks?hgS_doOtherUser=submit&amp;hgS_otherUserName=viviane&amp;hgS_otherUserSessionName=Gilles&amp;position=chr3:19626808-19629181" TargetMode="External"/><Relationship Id="rId166" Type="http://schemas.openxmlformats.org/officeDocument/2006/relationships/hyperlink" Target="http://genome.ucsc.edu/cgi-bin/hgTracks?hgS_doOtherUser=submit&amp;hgS_otherUserName=viviane&amp;hgS_otherUserSessionName=Gilles&amp;position=chr6:5495444-5497843" TargetMode="External"/><Relationship Id="rId331" Type="http://schemas.openxmlformats.org/officeDocument/2006/relationships/hyperlink" Target="http://genome.ucsc.edu/cgi-bin/hgTracks?hgS_doOtherUser=submit&amp;hgS_otherUserName=viviane&amp;hgS_otherUserSessionName=Gilles&amp;position=chr8:123590221-123592639" TargetMode="External"/><Relationship Id="rId373" Type="http://schemas.openxmlformats.org/officeDocument/2006/relationships/hyperlink" Target="http://genome.ucsc.edu/cgi-bin/hgTracks?hgS_doOtherUser=submit&amp;hgS_otherUserName=viviane&amp;hgS_otherUserSessionName=Gilles&amp;position=chr10:62389973-62392346" TargetMode="External"/><Relationship Id="rId429" Type="http://schemas.openxmlformats.org/officeDocument/2006/relationships/hyperlink" Target="http://genome.ucsc.edu/cgi-bin/hgTracks?hgS_doOtherUser=submit&amp;hgS_otherUserName=viviane&amp;hgS_otherUserSessionName=Gilles&amp;position=chr11:69122331-69124718" TargetMode="External"/><Relationship Id="rId580" Type="http://schemas.openxmlformats.org/officeDocument/2006/relationships/hyperlink" Target="http://genome.ucsc.edu/cgi-bin/hgTracks?hgS_doOtherUser=submit&amp;hgS_otherUserName=viviane&amp;hgS_otherUserSessionName=Gilles&amp;position=chr13:23529197-23531569" TargetMode="External"/><Relationship Id="rId636" Type="http://schemas.openxmlformats.org/officeDocument/2006/relationships/hyperlink" Target="http://genome.ucsc.edu/cgi-bin/hgTracks?hgS_doOtherUser=submit&amp;hgS_otherUserName=viviane&amp;hgS_otherUserSessionName=Gilles&amp;position=chr17:23536524-23538897" TargetMode="External"/><Relationship Id="rId1" Type="http://schemas.openxmlformats.org/officeDocument/2006/relationships/hyperlink" Target="http://genome.ucsc.edu/cgi-bin/hgTracks?hgS_doOtherUser=submit&amp;hgS_otherUserName=viviane&amp;hgS_otherUserSessionName=Gilles&amp;position=chr1:34433661-34436033" TargetMode="External"/><Relationship Id="rId233" Type="http://schemas.openxmlformats.org/officeDocument/2006/relationships/hyperlink" Target="http://genome.ucsc.edu/cgi-bin/hgTracks?hgS_doOtherUser=submit&amp;hgS_otherUserName=viviane&amp;hgS_otherUserSessionName=Gilles&amp;position=chr6:48339462-48341834" TargetMode="External"/><Relationship Id="rId440" Type="http://schemas.openxmlformats.org/officeDocument/2006/relationships/hyperlink" Target="http://genome.ucsc.edu/cgi-bin/hgTracks?hgS_doOtherUser=submit&amp;hgS_otherUserName=viviane&amp;hgS_otherUserSessionName=Gilles&amp;position=chr11:86261017-86263389" TargetMode="External"/><Relationship Id="rId678" Type="http://schemas.openxmlformats.org/officeDocument/2006/relationships/hyperlink" Target="http://genome.ucsc.edu/cgi-bin/hgTracks?hgS_doOtherUser=submit&amp;hgS_otherUserName=viviane&amp;hgS_otherUserSessionName=Gilles&amp;position=chr19:38151534-38153933" TargetMode="External"/><Relationship Id="rId28" Type="http://schemas.openxmlformats.org/officeDocument/2006/relationships/hyperlink" Target="http://genome.ucsc.edu/cgi-bin/hgTracks?hgS_doOtherUser=submit&amp;hgS_otherUserName=viviane&amp;hgS_otherUserSessionName=Gilles&amp;position=chr1:171071842-171074214" TargetMode="External"/><Relationship Id="rId275" Type="http://schemas.openxmlformats.org/officeDocument/2006/relationships/hyperlink" Target="http://genome.ucsc.edu/cgi-bin/hgTracks?hgS_doOtherUser=submit&amp;hgS_otherUserName=viviane&amp;hgS_otherUserSessionName=Gilles&amp;position=chr7:110192029-110194492" TargetMode="External"/><Relationship Id="rId300" Type="http://schemas.openxmlformats.org/officeDocument/2006/relationships/hyperlink" Target="http://genome.ucsc.edu/cgi-bin/hgTracks?hgS_doOtherUser=submit&amp;hgS_otherUserName=viviane&amp;hgS_otherUserSessionName=Gilles&amp;position=chr8:121578078-121580451" TargetMode="External"/><Relationship Id="rId482" Type="http://schemas.openxmlformats.org/officeDocument/2006/relationships/hyperlink" Target="http://genome.ucsc.edu/cgi-bin/hgTracks?hgS_doOtherUser=submit&amp;hgS_otherUserName=viviane&amp;hgS_otherUserSessionName=Gilles&amp;position=chr13:21169162-21171437" TargetMode="External"/><Relationship Id="rId538" Type="http://schemas.openxmlformats.org/officeDocument/2006/relationships/hyperlink" Target="http://genome.ucsc.edu/cgi-bin/hgTracks?hgS_doOtherUser=submit&amp;hgS_otherUserName=viviane&amp;hgS_otherUserSessionName=Gilles&amp;position=chr13:23284561-23286871" TargetMode="External"/><Relationship Id="rId703" Type="http://schemas.openxmlformats.org/officeDocument/2006/relationships/hyperlink" Target="http://genome.ucsc.edu/cgi-bin/hgTracks?hgS_doOtherUser=submit&amp;hgS_otherUserName=viviane&amp;hgS_otherUserSessionName=Gilles&amp;position=chrX:160764959-160767332" TargetMode="External"/><Relationship Id="rId81" Type="http://schemas.openxmlformats.org/officeDocument/2006/relationships/hyperlink" Target="http://genome.ucsc.edu/cgi-bin/hgTracks?hgS_doOtherUser=submit&amp;hgS_otherUserName=viviane&amp;hgS_otherUserSessionName=Gilles&amp;position=chr3:71902006-71904377" TargetMode="External"/><Relationship Id="rId135" Type="http://schemas.openxmlformats.org/officeDocument/2006/relationships/hyperlink" Target="http://genome.ucsc.edu/cgi-bin/hgTracks?hgS_doOtherUser=submit&amp;hgS_otherUserName=viviane&amp;hgS_otherUserSessionName=Gilles&amp;position=chr4:139429355-139431727" TargetMode="External"/><Relationship Id="rId177" Type="http://schemas.openxmlformats.org/officeDocument/2006/relationships/hyperlink" Target="http://genome.ucsc.edu/cgi-bin/hgTracks?hgS_doOtherUser=submit&amp;hgS_otherUserName=viviane&amp;hgS_otherUserSessionName=Gilles&amp;position=chr6:47666847-47669241" TargetMode="External"/><Relationship Id="rId342" Type="http://schemas.openxmlformats.org/officeDocument/2006/relationships/hyperlink" Target="http://genome.ucsc.edu/cgi-bin/hgTracks?hgS_doOtherUser=submit&amp;hgS_otherUserName=viviane&amp;hgS_otherUserSessionName=Gilles&amp;position=chr8:123608867-123611285" TargetMode="External"/><Relationship Id="rId384" Type="http://schemas.openxmlformats.org/officeDocument/2006/relationships/hyperlink" Target="http://genome.ucsc.edu/cgi-bin/hgTracks?hgS_doOtherUser=submit&amp;hgS_otherUserName=viviane&amp;hgS_otherUserSessionName=Gilles&amp;position=chr10:80248098-80250382" TargetMode="External"/><Relationship Id="rId591" Type="http://schemas.openxmlformats.org/officeDocument/2006/relationships/hyperlink" Target="http://genome.ucsc.edu/cgi-bin/hgTracks?hgS_doOtherUser=submit&amp;hgS_otherUserName=viviane&amp;hgS_otherUserSessionName=Gilles&amp;position=chr14:51064027-51066390" TargetMode="External"/><Relationship Id="rId605" Type="http://schemas.openxmlformats.org/officeDocument/2006/relationships/hyperlink" Target="http://genome.ucsc.edu/cgi-bin/hgTracks?hgS_doOtherUser=submit&amp;hgS_otherUserName=viviane&amp;hgS_otherUserSessionName=Gilles&amp;position=chr15:16274799-16277173" TargetMode="External"/><Relationship Id="rId202" Type="http://schemas.openxmlformats.org/officeDocument/2006/relationships/hyperlink" Target="http://genome.ucsc.edu/cgi-bin/hgTracks?hgS_doOtherUser=submit&amp;hgS_otherUserName=viviane&amp;hgS_otherUserSessionName=Gilles&amp;position=chr6:48203917-48206289" TargetMode="External"/><Relationship Id="rId244" Type="http://schemas.openxmlformats.org/officeDocument/2006/relationships/hyperlink" Target="http://genome.ucsc.edu/cgi-bin/hgTracks?hgS_doOtherUser=submit&amp;hgS_otherUserName=viviane&amp;hgS_otherUserSessionName=Gilles&amp;position=chr6:100470373-100472752" TargetMode="External"/><Relationship Id="rId647" Type="http://schemas.openxmlformats.org/officeDocument/2006/relationships/hyperlink" Target="http://genome.ucsc.edu/cgi-bin/hgTracks?hgS_doOtherUser=submit&amp;hgS_otherUserName=viviane&amp;hgS_otherUserSessionName=Gilles&amp;position=chr17:30656370-30658877" TargetMode="External"/><Relationship Id="rId689" Type="http://schemas.openxmlformats.org/officeDocument/2006/relationships/hyperlink" Target="http://genome.ucsc.edu/cgi-bin/hgTracks?hgS_doOtherUser=submit&amp;hgS_otherUserName=viviane&amp;hgS_otherUserSessionName=Gilles&amp;position=chrX:136194581-136196954" TargetMode="External"/><Relationship Id="rId39" Type="http://schemas.openxmlformats.org/officeDocument/2006/relationships/hyperlink" Target="http://genome.ucsc.edu/cgi-bin/hgTracks?hgS_doOtherUser=submit&amp;hgS_otherUserName=viviane&amp;hgS_otherUserSessionName=Gilles&amp;position=chr1:171101935-171104264" TargetMode="External"/><Relationship Id="rId286" Type="http://schemas.openxmlformats.org/officeDocument/2006/relationships/hyperlink" Target="http://genome.ucsc.edu/cgi-bin/hgTracks?hgS_doOtherUser=submit&amp;hgS_otherUserName=viviane&amp;hgS_otherUserSessionName=Gilles&amp;position=chr8:14841499-14844248" TargetMode="External"/><Relationship Id="rId451" Type="http://schemas.openxmlformats.org/officeDocument/2006/relationships/hyperlink" Target="http://genome.ucsc.edu/cgi-bin/hgTracks?hgS_doOtherUser=submit&amp;hgS_otherUserName=viviane&amp;hgS_otherUserSessionName=Gilles&amp;position=chr11:97992843-97995242" TargetMode="External"/><Relationship Id="rId493" Type="http://schemas.openxmlformats.org/officeDocument/2006/relationships/hyperlink" Target="http://genome.ucsc.edu/cgi-bin/hgTracks?hgS_doOtherUser=submit&amp;hgS_otherUserName=viviane&amp;hgS_otherUserSessionName=Gilles&amp;position=chr13:21258617-21260989" TargetMode="External"/><Relationship Id="rId507" Type="http://schemas.openxmlformats.org/officeDocument/2006/relationships/hyperlink" Target="http://genome.ucsc.edu/cgi-bin/hgTracks?hgS_doOtherUser=submit&amp;hgS_otherUserName=viviane&amp;hgS_otherUserSessionName=Gilles&amp;position=chr13:21880882-21883256" TargetMode="External"/><Relationship Id="rId549" Type="http://schemas.openxmlformats.org/officeDocument/2006/relationships/hyperlink" Target="http://genome.ucsc.edu/cgi-bin/hgTracks?hgS_doOtherUser=submit&amp;hgS_otherUserName=viviane&amp;hgS_otherUserSessionName=Gilles&amp;position=chr13:23411790-23414130" TargetMode="External"/><Relationship Id="rId50" Type="http://schemas.openxmlformats.org/officeDocument/2006/relationships/hyperlink" Target="http://genome.ucsc.edu/cgi-bin/hgTracks?hgS_doOtherUser=submit&amp;hgS_otherUserName=viviane&amp;hgS_otherUserSessionName=Gilles&amp;position=chr2:79123307-79125706" TargetMode="External"/><Relationship Id="rId104" Type="http://schemas.openxmlformats.org/officeDocument/2006/relationships/hyperlink" Target="http://genome.ucsc.edu/cgi-bin/hgTracks?hgS_doOtherUser=submit&amp;hgS_otherUserName=viviane&amp;hgS_otherUserSessionName=Gilles&amp;position=chr3:96451344-96453716" TargetMode="External"/><Relationship Id="rId146" Type="http://schemas.openxmlformats.org/officeDocument/2006/relationships/hyperlink" Target="http://genome.ucsc.edu/cgi-bin/hgTracks?hgS_doOtherUser=submit&amp;hgS_otherUserName=viviane&amp;hgS_otherUserSessionName=Gilles&amp;position=chr5:90531365-90533738" TargetMode="External"/><Relationship Id="rId188" Type="http://schemas.openxmlformats.org/officeDocument/2006/relationships/hyperlink" Target="http://genome.ucsc.edu/cgi-bin/hgTracks?hgS_doOtherUser=submit&amp;hgS_otherUserName=viviane&amp;hgS_otherUserSessionName=Gilles&amp;position=chr6:47786919-47789330" TargetMode="External"/><Relationship Id="rId311" Type="http://schemas.openxmlformats.org/officeDocument/2006/relationships/hyperlink" Target="http://genome.ucsc.edu/cgi-bin/hgTracks?hgS_doOtherUser=submit&amp;hgS_otherUserName=viviane&amp;hgS_otherUserSessionName=Gilles&amp;position=chr8:123556340-123558758" TargetMode="External"/><Relationship Id="rId353" Type="http://schemas.openxmlformats.org/officeDocument/2006/relationships/hyperlink" Target="http://genome.ucsc.edu/cgi-bin/hgTracks?hgS_doOtherUser=submit&amp;hgS_otherUserName=viviane&amp;hgS_otherUserSessionName=Gilles&amp;position=chr9:46271527-46274178" TargetMode="External"/><Relationship Id="rId395" Type="http://schemas.openxmlformats.org/officeDocument/2006/relationships/hyperlink" Target="http://genome.ucsc.edu/cgi-bin/hgTracks?hgS_doOtherUser=submit&amp;hgS_otherUserName=viviane&amp;hgS_otherUserSessionName=Gilles&amp;position=chr11:7868626-7870998" TargetMode="External"/><Relationship Id="rId409" Type="http://schemas.openxmlformats.org/officeDocument/2006/relationships/hyperlink" Target="http://genome.ucsc.edu/cgi-bin/hgTracks?hgS_doOtherUser=submit&amp;hgS_otherUserName=viviane&amp;hgS_otherUserSessionName=Gilles&amp;position=chr11:58301026-58303360" TargetMode="External"/><Relationship Id="rId560" Type="http://schemas.openxmlformats.org/officeDocument/2006/relationships/hyperlink" Target="http://genome.ucsc.edu/cgi-bin/hgTracks?hgS_doOtherUser=submit&amp;hgS_otherUserName=viviane&amp;hgS_otherUserSessionName=Gilles&amp;position=chr13:23437546-23439918" TargetMode="External"/><Relationship Id="rId92" Type="http://schemas.openxmlformats.org/officeDocument/2006/relationships/hyperlink" Target="http://genome.ucsc.edu/cgi-bin/hgTracks?hgS_doOtherUser=submit&amp;hgS_otherUserName=viviane&amp;hgS_otherUserSessionName=Gilles&amp;position=chr3:96345524-96347896" TargetMode="External"/><Relationship Id="rId213" Type="http://schemas.openxmlformats.org/officeDocument/2006/relationships/hyperlink" Target="http://genome.ucsc.edu/cgi-bin/hgTracks?hgS_doOtherUser=submit&amp;hgS_otherUserName=viviane&amp;hgS_otherUserSessionName=Gilles&amp;position=chr6:48270775-48273147" TargetMode="External"/><Relationship Id="rId420" Type="http://schemas.openxmlformats.org/officeDocument/2006/relationships/hyperlink" Target="http://genome.ucsc.edu/cgi-bin/hgTracks?hgS_doOtherUser=submit&amp;hgS_otherUserName=viviane&amp;hgS_otherUserSessionName=Gilles&amp;position=chr11:69040675-69043047" TargetMode="External"/><Relationship Id="rId616" Type="http://schemas.openxmlformats.org/officeDocument/2006/relationships/hyperlink" Target="http://genome.ucsc.edu/cgi-bin/hgTracks?hgS_doOtherUser=submit&amp;hgS_otherUserName=viviane&amp;hgS_otherUserSessionName=Gilles&amp;position=chr16:3010858-3013230" TargetMode="External"/><Relationship Id="rId658" Type="http://schemas.openxmlformats.org/officeDocument/2006/relationships/hyperlink" Target="http://genome.ucsc.edu/cgi-bin/hgTracks?hgS_doOtherUser=submit&amp;hgS_otherUserName=viviane&amp;hgS_otherUserSessionName=Gilles&amp;position=chr19:3064978-3067351" TargetMode="External"/><Relationship Id="rId255" Type="http://schemas.openxmlformats.org/officeDocument/2006/relationships/hyperlink" Target="http://genome.ucsc.edu/cgi-bin/hgTracks?hgS_doOtherUser=submit&amp;hgS_otherUserName=viviane&amp;hgS_otherUserSessionName=Gilles&amp;position=chr6:128844945-128847344" TargetMode="External"/><Relationship Id="rId297" Type="http://schemas.openxmlformats.org/officeDocument/2006/relationships/hyperlink" Target="http://genome.ucsc.edu/cgi-bin/hgTracks?hgS_doOtherUser=submit&amp;hgS_otherUserName=viviane&amp;hgS_otherUserSessionName=Gilles&amp;position=chr8:110630095-110632466" TargetMode="External"/><Relationship Id="rId462" Type="http://schemas.openxmlformats.org/officeDocument/2006/relationships/hyperlink" Target="http://genome.ucsc.edu/cgi-bin/hgTracks?hgS_doOtherUser=submit&amp;hgS_otherUserName=viviane&amp;hgS_otherUserSessionName=Gilles&amp;position=chr11:115412628-115415001" TargetMode="External"/><Relationship Id="rId518" Type="http://schemas.openxmlformats.org/officeDocument/2006/relationships/hyperlink" Target="http://genome.ucsc.edu/cgi-bin/hgTracks?hgS_doOtherUser=submit&amp;hgS_otherUserName=viviane&amp;hgS_otherUserSessionName=Gilles&amp;position=chr13:21926706-21929088" TargetMode="External"/><Relationship Id="rId115" Type="http://schemas.openxmlformats.org/officeDocument/2006/relationships/hyperlink" Target="http://genome.ucsc.edu/cgi-bin/hgTracks?hgS_doOtherUser=submit&amp;hgS_otherUserName=viviane&amp;hgS_otherUserSessionName=Gilles&amp;position=chr3:97680308-97682680" TargetMode="External"/><Relationship Id="rId157" Type="http://schemas.openxmlformats.org/officeDocument/2006/relationships/hyperlink" Target="http://genome.ucsc.edu/cgi-bin/hgTracks?hgS_doOtherUser=submit&amp;hgS_otherUserName=viviane&amp;hgS_otherUserSessionName=Gilles&amp;position=chr5:125407865-125410237" TargetMode="External"/><Relationship Id="rId322" Type="http://schemas.openxmlformats.org/officeDocument/2006/relationships/hyperlink" Target="http://genome.ucsc.edu/cgi-bin/hgTracks?hgS_doOtherUser=submit&amp;hgS_otherUserName=viviane&amp;hgS_otherUserSessionName=Gilles&amp;position=chr8:123574926-123577344" TargetMode="External"/><Relationship Id="rId364" Type="http://schemas.openxmlformats.org/officeDocument/2006/relationships/hyperlink" Target="http://genome.ucsc.edu/cgi-bin/hgTracks?hgS_doOtherUser=submit&amp;hgS_otherUserName=viviane&amp;hgS_otherUserSessionName=Gilles&amp;position=chr9:104407516-104409888" TargetMode="External"/><Relationship Id="rId61" Type="http://schemas.openxmlformats.org/officeDocument/2006/relationships/hyperlink" Target="http://genome.ucsc.edu/cgi-bin/hgTracks?hgS_doOtherUser=submit&amp;hgS_otherUserName=viviane&amp;hgS_otherUserSessionName=Gilles&amp;position=chr2:122376212-122378584" TargetMode="External"/><Relationship Id="rId199" Type="http://schemas.openxmlformats.org/officeDocument/2006/relationships/hyperlink" Target="http://genome.ucsc.edu/cgi-bin/hgTracks?hgS_doOtherUser=submit&amp;hgS_otherUserName=viviane&amp;hgS_otherUserSessionName=Gilles&amp;position=chr6:48162950-48165322" TargetMode="External"/><Relationship Id="rId571" Type="http://schemas.openxmlformats.org/officeDocument/2006/relationships/hyperlink" Target="http://genome.ucsc.edu/cgi-bin/hgTracks?hgS_doOtherUser=submit&amp;hgS_otherUserName=viviane&amp;hgS_otherUserSessionName=Gilles&amp;position=chr13:23502829-23505202" TargetMode="External"/><Relationship Id="rId627" Type="http://schemas.openxmlformats.org/officeDocument/2006/relationships/hyperlink" Target="http://genome.ucsc.edu/cgi-bin/hgTracks?hgS_doOtherUser=submit&amp;hgS_otherUserName=viviane&amp;hgS_otherUserSessionName=Gilles&amp;position=chr16:31398385-31400784" TargetMode="External"/><Relationship Id="rId669" Type="http://schemas.openxmlformats.org/officeDocument/2006/relationships/hyperlink" Target="http://genome.ucsc.edu/cgi-bin/hgTracks?hgS_doOtherUser=submit&amp;hgS_otherUserName=viviane&amp;hgS_otherUserSessionName=Gilles&amp;position=chr19:12007394-12009767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genome.ucsc.edu/cgi-bin/hgTracks?hgS_doOtherUser=submit&amp;hgS_otherUserName=viviane&amp;hgS_otherUserSessionName=Gilles&amp;position=chr3:122291797-122294182" TargetMode="External"/><Relationship Id="rId299" Type="http://schemas.openxmlformats.org/officeDocument/2006/relationships/hyperlink" Target="http://genome.ucsc.edu/cgi-bin/hgTracks?hgS_doOtherUser=submit&amp;hgS_otherUserName=viviane&amp;hgS_otherUserSessionName=Gilles&amp;position=chr8:111061410-111063781" TargetMode="External"/><Relationship Id="rId671" Type="http://schemas.openxmlformats.org/officeDocument/2006/relationships/hyperlink" Target="http://genome.ucsc.edu/cgi-bin/hgTracks?hgS_doOtherUser=submit&amp;hgS_otherUserName=viviane&amp;hgS_otherUserSessionName=Gilles&amp;position=chr19:12009935-12012318" TargetMode="External"/><Relationship Id="rId21" Type="http://schemas.openxmlformats.org/officeDocument/2006/relationships/hyperlink" Target="http://genome.ucsc.edu/cgi-bin/hgTracks?hgS_doOtherUser=submit&amp;hgS_otherUserName=viviane&amp;hgS_otherUserSessionName=Gilles&amp;position=chr1:171063013-171065385" TargetMode="External"/><Relationship Id="rId63" Type="http://schemas.openxmlformats.org/officeDocument/2006/relationships/hyperlink" Target="http://genome.ucsc.edu/cgi-bin/hgTracks?hgS_doOtherUser=submit&amp;hgS_otherUserName=viviane&amp;hgS_otherUserSessionName=Gilles&amp;position=chr2:155051763-155054162" TargetMode="External"/><Relationship Id="rId159" Type="http://schemas.openxmlformats.org/officeDocument/2006/relationships/hyperlink" Target="http://genome.ucsc.edu/cgi-bin/hgTracks?hgS_doOtherUser=submit&amp;hgS_otherUserName=viviane&amp;hgS_otherUserSessionName=Gilles&amp;position=chr5:134174350-134176749" TargetMode="External"/><Relationship Id="rId324" Type="http://schemas.openxmlformats.org/officeDocument/2006/relationships/hyperlink" Target="http://genome.ucsc.edu/cgi-bin/hgTracks?hgS_doOtherUser=submit&amp;hgS_otherUserName=viviane&amp;hgS_otherUserSessionName=Gilles&amp;position=chr8:123578300-123580718" TargetMode="External"/><Relationship Id="rId366" Type="http://schemas.openxmlformats.org/officeDocument/2006/relationships/hyperlink" Target="http://genome.ucsc.edu/cgi-bin/hgTracks?hgS_doOtherUser=submit&amp;hgS_otherUserName=viviane&amp;hgS_otherUserSessionName=Gilles&amp;position=chr9:109930111-109932510" TargetMode="External"/><Relationship Id="rId531" Type="http://schemas.openxmlformats.org/officeDocument/2006/relationships/hyperlink" Target="http://genome.ucsc.edu/cgi-bin/hgTracks?hgS_doOtherUser=submit&amp;hgS_otherUserName=viviane&amp;hgS_otherUserSessionName=Gilles&amp;position=chr13:22021268-22023650" TargetMode="External"/><Relationship Id="rId573" Type="http://schemas.openxmlformats.org/officeDocument/2006/relationships/hyperlink" Target="http://genome.ucsc.edu/cgi-bin/hgTracks?hgS_doOtherUser=submit&amp;hgS_otherUserName=viviane&amp;hgS_otherUserSessionName=Gilles&amp;position=chr13:23516052-23518423" TargetMode="External"/><Relationship Id="rId629" Type="http://schemas.openxmlformats.org/officeDocument/2006/relationships/hyperlink" Target="http://genome.ucsc.edu/cgi-bin/hgTracks?hgS_doOtherUser=submit&amp;hgS_otherUserName=viviane&amp;hgS_otherUserSessionName=Gilles&amp;position=chr16:43805402-43807801" TargetMode="External"/><Relationship Id="rId170" Type="http://schemas.openxmlformats.org/officeDocument/2006/relationships/hyperlink" Target="http://genome.ucsc.edu/cgi-bin/hgTracks?hgS_doOtherUser=submit&amp;hgS_otherUserName=viviane&amp;hgS_otherUserSessionName=Gilles&amp;position=chr6:35176070-35178469" TargetMode="External"/><Relationship Id="rId226" Type="http://schemas.openxmlformats.org/officeDocument/2006/relationships/hyperlink" Target="http://genome.ucsc.edu/cgi-bin/hgTracks?hgS_doOtherUser=submit&amp;hgS_otherUserName=viviane&amp;hgS_otherUserSessionName=Gilles&amp;position=chr6:48310348-48312720" TargetMode="External"/><Relationship Id="rId433" Type="http://schemas.openxmlformats.org/officeDocument/2006/relationships/hyperlink" Target="http://genome.ucsc.edu/cgi-bin/hgTracks?hgS_doOtherUser=submit&amp;hgS_otherUserName=viviane&amp;hgS_otherUserSessionName=Gilles&amp;position=chr11:69540577-69542976" TargetMode="External"/><Relationship Id="rId268" Type="http://schemas.openxmlformats.org/officeDocument/2006/relationships/hyperlink" Target="http://genome.ucsc.edu/cgi-bin/hgTracks?hgS_doOtherUser=submit&amp;hgS_otherUserName=viviane&amp;hgS_otherUserSessionName=Gilles&amp;position=chr7:52507079-52509478" TargetMode="External"/><Relationship Id="rId475" Type="http://schemas.openxmlformats.org/officeDocument/2006/relationships/hyperlink" Target="http://genome.ucsc.edu/cgi-bin/hgTracks?hgS_doOtherUser=submit&amp;hgS_otherUserName=viviane&amp;hgS_otherUserSessionName=Gilles&amp;position=chr12:118538766-118541138" TargetMode="External"/><Relationship Id="rId640" Type="http://schemas.openxmlformats.org/officeDocument/2006/relationships/hyperlink" Target="http://genome.ucsc.edu/cgi-bin/hgTracks?hgS_doOtherUser=submit&amp;hgS_otherUserName=viviane&amp;hgS_otherUserSessionName=Gilles&amp;position=chr17:23545325-23547697" TargetMode="External"/><Relationship Id="rId682" Type="http://schemas.openxmlformats.org/officeDocument/2006/relationships/hyperlink" Target="http://genome.ucsc.edu/cgi-bin/hgTracks?hgS_doOtherUser=submit&amp;hgS_otherUserName=viviane&amp;hgS_otherUserSessionName=Gilles&amp;position=chrX:20985778-20988153" TargetMode="External"/><Relationship Id="rId32" Type="http://schemas.openxmlformats.org/officeDocument/2006/relationships/hyperlink" Target="http://genome.ucsc.edu/cgi-bin/hgTracks?hgS_doOtherUser=submit&amp;hgS_otherUserName=viviane&amp;hgS_otherUserSessionName=Gilles&amp;position=chr1:171078797-171081169" TargetMode="External"/><Relationship Id="rId74" Type="http://schemas.openxmlformats.org/officeDocument/2006/relationships/hyperlink" Target="http://genome.ucsc.edu/cgi-bin/hgTracks?hgS_doOtherUser=submit&amp;hgS_otherUserName=viviane&amp;hgS_otherUserSessionName=Gilles&amp;position=chr3:24161874-24164257" TargetMode="External"/><Relationship Id="rId128" Type="http://schemas.openxmlformats.org/officeDocument/2006/relationships/hyperlink" Target="http://genome.ucsc.edu/cgi-bin/hgTracks?hgS_doOtherUser=submit&amp;hgS_otherUserName=viviane&amp;hgS_otherUserSessionName=Gilles&amp;position=chr4:129101686-129104085" TargetMode="External"/><Relationship Id="rId335" Type="http://schemas.openxmlformats.org/officeDocument/2006/relationships/hyperlink" Target="http://genome.ucsc.edu/cgi-bin/hgTracks?hgS_doOtherUser=submit&amp;hgS_otherUserName=viviane&amp;hgS_otherUserSessionName=Gilles&amp;position=chr8:123597005-123599426" TargetMode="External"/><Relationship Id="rId377" Type="http://schemas.openxmlformats.org/officeDocument/2006/relationships/hyperlink" Target="http://genome.ucsc.edu/cgi-bin/hgTracks?hgS_doOtherUser=submit&amp;hgS_otherUserName=viviane&amp;hgS_otherUserSessionName=Gilles&amp;position=chr10:71322404-71324906" TargetMode="External"/><Relationship Id="rId500" Type="http://schemas.openxmlformats.org/officeDocument/2006/relationships/hyperlink" Target="http://genome.ucsc.edu/cgi-bin/hgTracks?hgS_doOtherUser=submit&amp;hgS_otherUserName=viviane&amp;hgS_otherUserSessionName=Gilles&amp;position=chr13:21491694-21494076" TargetMode="External"/><Relationship Id="rId542" Type="http://schemas.openxmlformats.org/officeDocument/2006/relationships/hyperlink" Target="http://genome.ucsc.edu/cgi-bin/hgTracks?hgS_doOtherUser=submit&amp;hgS_otherUserName=viviane&amp;hgS_otherUserSessionName=Gilles&amp;position=chr13:23306478-23308851" TargetMode="External"/><Relationship Id="rId584" Type="http://schemas.openxmlformats.org/officeDocument/2006/relationships/hyperlink" Target="http://genome.ucsc.edu/cgi-bin/hgTracks?hgS_doOtherUser=submit&amp;hgS_otherUserName=viviane&amp;hgS_otherUserSessionName=Gilles&amp;position=chr13:93614070-93616469" TargetMode="External"/><Relationship Id="rId5" Type="http://schemas.openxmlformats.org/officeDocument/2006/relationships/hyperlink" Target="http://genome.ucsc.edu/cgi-bin/hgTracks?hgS_doOtherUser=submit&amp;hgS_otherUserName=viviane&amp;hgS_otherUserSessionName=Gilles&amp;position=chr1:78296644-78299016" TargetMode="External"/><Relationship Id="rId181" Type="http://schemas.openxmlformats.org/officeDocument/2006/relationships/hyperlink" Target="http://genome.ucsc.edu/cgi-bin/hgTracks?hgS_doOtherUser=submit&amp;hgS_otherUserName=viviane&amp;hgS_otherUserSessionName=Gilles&amp;position=chr6:47684132-47686526" TargetMode="External"/><Relationship Id="rId237" Type="http://schemas.openxmlformats.org/officeDocument/2006/relationships/hyperlink" Target="http://genome.ucsc.edu/cgi-bin/hgTracks?hgS_doOtherUser=submit&amp;hgS_otherUserName=viviane&amp;hgS_otherUserSessionName=Gilles&amp;position=chr6:48352868-48355240" TargetMode="External"/><Relationship Id="rId402" Type="http://schemas.openxmlformats.org/officeDocument/2006/relationships/hyperlink" Target="http://genome.ucsc.edu/cgi-bin/hgTracks?hgS_doOtherUser=submit&amp;hgS_otherUserName=viviane&amp;hgS_otherUserSessionName=Gilles&amp;position=chr11:48855129-48857509" TargetMode="External"/><Relationship Id="rId279" Type="http://schemas.openxmlformats.org/officeDocument/2006/relationships/hyperlink" Target="http://genome.ucsc.edu/cgi-bin/hgTracks?hgS_doOtherUser=submit&amp;hgS_otherUserName=viviane&amp;hgS_otherUserSessionName=Gilles&amp;position=chr7:120917542-120919969" TargetMode="External"/><Relationship Id="rId444" Type="http://schemas.openxmlformats.org/officeDocument/2006/relationships/hyperlink" Target="http://genome.ucsc.edu/cgi-bin/hgTracks?hgS_doOtherUser=submit&amp;hgS_otherUserName=viviane&amp;hgS_otherUserSessionName=Gilles&amp;position=chr11:97701298-97703672" TargetMode="External"/><Relationship Id="rId486" Type="http://schemas.openxmlformats.org/officeDocument/2006/relationships/hyperlink" Target="http://genome.ucsc.edu/cgi-bin/hgTracks?hgS_doOtherUser=submit&amp;hgS_otherUserName=viviane&amp;hgS_otherUserSessionName=Gilles&amp;position=chr13:21214307-21216680" TargetMode="External"/><Relationship Id="rId651" Type="http://schemas.openxmlformats.org/officeDocument/2006/relationships/hyperlink" Target="http://genome.ucsc.edu/cgi-bin/hgTracks?hgS_doOtherUser=submit&amp;hgS_otherUserName=viviane&amp;hgS_otherUserSessionName=Gilles&amp;position=chr17:70796214-70798613" TargetMode="External"/><Relationship Id="rId693" Type="http://schemas.openxmlformats.org/officeDocument/2006/relationships/hyperlink" Target="http://genome.ucsc.edu/cgi-bin/hgTracks?hgS_doOtherUser=submit&amp;hgS_otherUserName=viviane&amp;hgS_otherUserSessionName=Gilles&amp;position=chrX:136379596-136381968" TargetMode="External"/><Relationship Id="rId43" Type="http://schemas.openxmlformats.org/officeDocument/2006/relationships/hyperlink" Target="http://genome.ucsc.edu/cgi-bin/hgTracks?hgS_doOtherUser=submit&amp;hgS_otherUserName=viviane&amp;hgS_otherUserSessionName=Gilles&amp;position=chr1:178310561-178312960" TargetMode="External"/><Relationship Id="rId139" Type="http://schemas.openxmlformats.org/officeDocument/2006/relationships/hyperlink" Target="http://genome.ucsc.edu/cgi-bin/hgTracks?hgS_doOtherUser=submit&amp;hgS_otherUserName=viviane&amp;hgS_otherUserSessionName=Gilles&amp;position=chr5:30111453-30113852" TargetMode="External"/><Relationship Id="rId290" Type="http://schemas.openxmlformats.org/officeDocument/2006/relationships/hyperlink" Target="http://genome.ucsc.edu/cgi-bin/hgTracks?hgS_doOtherUser=submit&amp;hgS_otherUserName=viviane&amp;hgS_otherUserSessionName=Gilles&amp;position=chr8:70697562-70699961" TargetMode="External"/><Relationship Id="rId304" Type="http://schemas.openxmlformats.org/officeDocument/2006/relationships/hyperlink" Target="http://genome.ucsc.edu/cgi-bin/hgTracks?hgS_doOtherUser=submit&amp;hgS_otherUserName=viviane&amp;hgS_otherUserSessionName=Gilles&amp;position=chr8:123542723-123545141" TargetMode="External"/><Relationship Id="rId346" Type="http://schemas.openxmlformats.org/officeDocument/2006/relationships/hyperlink" Target="http://genome.ucsc.edu/cgi-bin/hgTracks?hgS_doOtherUser=submit&amp;hgS_otherUserName=viviane&amp;hgS_otherUserSessionName=Gilles&amp;position=chr8:123615660-123618078" TargetMode="External"/><Relationship Id="rId388" Type="http://schemas.openxmlformats.org/officeDocument/2006/relationships/hyperlink" Target="http://genome.ucsc.edu/cgi-bin/hgTracks?hgS_doOtherUser=submit&amp;hgS_otherUserName=viviane&amp;hgS_otherUserSessionName=Gilles&amp;position=chr10:91180946-91183318" TargetMode="External"/><Relationship Id="rId511" Type="http://schemas.openxmlformats.org/officeDocument/2006/relationships/hyperlink" Target="http://genome.ucsc.edu/cgi-bin/hgTracks?hgS_doOtherUser=submit&amp;hgS_otherUserName=viviane&amp;hgS_otherUserSessionName=Gilles&amp;position=chr13:21906789-21909162" TargetMode="External"/><Relationship Id="rId553" Type="http://schemas.openxmlformats.org/officeDocument/2006/relationships/hyperlink" Target="http://genome.ucsc.edu/cgi-bin/hgTracks?hgS_doOtherUser=submit&amp;hgS_otherUserName=viviane&amp;hgS_otherUserSessionName=Gilles&amp;position=chr13:23425944-23428330" TargetMode="External"/><Relationship Id="rId609" Type="http://schemas.openxmlformats.org/officeDocument/2006/relationships/hyperlink" Target="http://genome.ucsc.edu/cgi-bin/hgTracks?hgS_doOtherUser=submit&amp;hgS_otherUserName=viviane&amp;hgS_otherUserSessionName=Gilles&amp;position=chr15:58985516-58987915" TargetMode="External"/><Relationship Id="rId85" Type="http://schemas.openxmlformats.org/officeDocument/2006/relationships/hyperlink" Target="http://genome.ucsc.edu/cgi-bin/hgTracks?hgS_doOtherUser=submit&amp;hgS_otherUserName=viviane&amp;hgS_otherUserSessionName=Gilles&amp;position=chr3:94934162-94936561" TargetMode="External"/><Relationship Id="rId150" Type="http://schemas.openxmlformats.org/officeDocument/2006/relationships/hyperlink" Target="http://genome.ucsc.edu/cgi-bin/hgTracks?hgS_doOtherUser=submit&amp;hgS_otherUserName=viviane&amp;hgS_otherUserSessionName=Gilles&amp;position=chr5:100991723-100994095" TargetMode="External"/><Relationship Id="rId192" Type="http://schemas.openxmlformats.org/officeDocument/2006/relationships/hyperlink" Target="http://genome.ucsc.edu/cgi-bin/hgTracks?hgS_doOtherUser=submit&amp;hgS_otherUserName=viviane&amp;hgS_otherUserSessionName=Gilles&amp;position=chr6:48139331-48141705" TargetMode="External"/><Relationship Id="rId206" Type="http://schemas.openxmlformats.org/officeDocument/2006/relationships/hyperlink" Target="http://genome.ucsc.edu/cgi-bin/hgTracks?hgS_doOtherUser=submit&amp;hgS_otherUserName=viviane&amp;hgS_otherUserSessionName=Gilles&amp;position=chr6:48221943-48224315" TargetMode="External"/><Relationship Id="rId413" Type="http://schemas.openxmlformats.org/officeDocument/2006/relationships/hyperlink" Target="http://genome.ucsc.edu/cgi-bin/hgTracks?hgS_doOtherUser=submit&amp;hgS_otherUserName=viviane&amp;hgS_otherUserSessionName=Gilles&amp;position=chr11:67289988-67292360" TargetMode="External"/><Relationship Id="rId595" Type="http://schemas.openxmlformats.org/officeDocument/2006/relationships/hyperlink" Target="http://genome.ucsc.edu/cgi-bin/hgTracks?hgS_doOtherUser=submit&amp;hgS_otherUserName=viviane&amp;hgS_otherUserSessionName=Gilles&amp;position=chr14:51089496-51091868" TargetMode="External"/><Relationship Id="rId248" Type="http://schemas.openxmlformats.org/officeDocument/2006/relationships/hyperlink" Target="http://genome.ucsc.edu/cgi-bin/hgTracks?hgS_doOtherUser=submit&amp;hgS_otherUserName=viviane&amp;hgS_otherUserSessionName=Gilles&amp;position=chr6:128762979-128765373" TargetMode="External"/><Relationship Id="rId455" Type="http://schemas.openxmlformats.org/officeDocument/2006/relationships/hyperlink" Target="http://genome.ucsc.edu/cgi-bin/hgTracks?hgS_doOtherUser=submit&amp;hgS_otherUserName=viviane&amp;hgS_otherUserSessionName=Gilles&amp;position=chr11:101657170-101659569" TargetMode="External"/><Relationship Id="rId497" Type="http://schemas.openxmlformats.org/officeDocument/2006/relationships/hyperlink" Target="http://genome.ucsc.edu/cgi-bin/hgTracks?hgS_doOtherUser=submit&amp;hgS_otherUserName=viviane&amp;hgS_otherUserSessionName=Gilles&amp;position=chr13:21278545-21280918" TargetMode="External"/><Relationship Id="rId620" Type="http://schemas.openxmlformats.org/officeDocument/2006/relationships/hyperlink" Target="http://genome.ucsc.edu/cgi-bin/hgTracks?hgS_doOtherUser=submit&amp;hgS_otherUserName=viviane&amp;hgS_otherUserSessionName=Gilles&amp;position=chr16:10346576-10348975" TargetMode="External"/><Relationship Id="rId662" Type="http://schemas.openxmlformats.org/officeDocument/2006/relationships/hyperlink" Target="http://genome.ucsc.edu/cgi-bin/hgTracks?hgS_doOtherUser=submit&amp;hgS_otherUserName=viviane&amp;hgS_otherUserSessionName=Gilles&amp;position=chr19:4819750-4822211" TargetMode="External"/><Relationship Id="rId12" Type="http://schemas.openxmlformats.org/officeDocument/2006/relationships/hyperlink" Target="http://genome.ucsc.edu/cgi-bin/hgTracks?hgS_doOtherUser=submit&amp;hgS_otherUserName=viviane&amp;hgS_otherUserSessionName=Gilles&amp;position=chr1:153457513-153459886" TargetMode="External"/><Relationship Id="rId108" Type="http://schemas.openxmlformats.org/officeDocument/2006/relationships/hyperlink" Target="http://genome.ucsc.edu/cgi-bin/hgTracks?hgS_doOtherUser=submit&amp;hgS_otherUserName=viviane&amp;hgS_otherUserSessionName=Gilles&amp;position=chr3:96478240-96480612" TargetMode="External"/><Relationship Id="rId315" Type="http://schemas.openxmlformats.org/officeDocument/2006/relationships/hyperlink" Target="http://genome.ucsc.edu/cgi-bin/hgTracks?hgS_doOtherUser=submit&amp;hgS_otherUserName=viviane&amp;hgS_otherUserSessionName=Gilles&amp;position=chr8:123563136-123565554" TargetMode="External"/><Relationship Id="rId357" Type="http://schemas.openxmlformats.org/officeDocument/2006/relationships/hyperlink" Target="http://genome.ucsc.edu/cgi-bin/hgTracks?hgS_doOtherUser=submit&amp;hgS_otherUserName=viviane&amp;hgS_otherUserSessionName=Gilles&amp;position=chr9:66154130-66156529" TargetMode="External"/><Relationship Id="rId522" Type="http://schemas.openxmlformats.org/officeDocument/2006/relationships/hyperlink" Target="http://genome.ucsc.edu/cgi-bin/hgTracks?hgS_doOtherUser=submit&amp;hgS_otherUserName=viviane&amp;hgS_otherUserSessionName=Gilles&amp;position=chr13:21935943-21938325" TargetMode="External"/><Relationship Id="rId54" Type="http://schemas.openxmlformats.org/officeDocument/2006/relationships/hyperlink" Target="http://genome.ucsc.edu/cgi-bin/hgTracks?hgS_doOtherUser=submit&amp;hgS_otherUserName=viviane&amp;hgS_otherUserSessionName=Gilles&amp;position=chr2:112208463-112210835" TargetMode="External"/><Relationship Id="rId96" Type="http://schemas.openxmlformats.org/officeDocument/2006/relationships/hyperlink" Target="http://genome.ucsc.edu/cgi-bin/hgTracks?hgS_doOtherUser=submit&amp;hgS_otherUserName=viviane&amp;hgS_otherUserSessionName=Gilles&amp;position=chr3:96391134-96393506" TargetMode="External"/><Relationship Id="rId161" Type="http://schemas.openxmlformats.org/officeDocument/2006/relationships/hyperlink" Target="http://genome.ucsc.edu/cgi-bin/hgTracks?hgS_doOtherUser=submit&amp;hgS_otherUserName=viviane&amp;hgS_otherUserSessionName=Gilles&amp;position=chr5:137332965-137335364" TargetMode="External"/><Relationship Id="rId217" Type="http://schemas.openxmlformats.org/officeDocument/2006/relationships/hyperlink" Target="http://genome.ucsc.edu/cgi-bin/hgTracks?hgS_doOtherUser=submit&amp;hgS_otherUserName=viviane&amp;hgS_otherUserSessionName=Gilles&amp;position=chr6:48287725-48290097" TargetMode="External"/><Relationship Id="rId399" Type="http://schemas.openxmlformats.org/officeDocument/2006/relationships/hyperlink" Target="http://genome.ucsc.edu/cgi-bin/hgTracks?hgS_doOtherUser=submit&amp;hgS_otherUserName=viviane&amp;hgS_otherUserSessionName=Gilles&amp;position=chr11:48832732-48835105" TargetMode="External"/><Relationship Id="rId564" Type="http://schemas.openxmlformats.org/officeDocument/2006/relationships/hyperlink" Target="http://genome.ucsc.edu/cgi-bin/hgTracks?hgS_doOtherUser=submit&amp;hgS_otherUserName=viviane&amp;hgS_otherUserSessionName=Gilles&amp;position=chr13:23452281-23454664" TargetMode="External"/><Relationship Id="rId259" Type="http://schemas.openxmlformats.org/officeDocument/2006/relationships/hyperlink" Target="http://genome.ucsc.edu/cgi-bin/hgTracks?hgS_doOtherUser=submit&amp;hgS_otherUserName=viviane&amp;hgS_otherUserSessionName=Gilles&amp;position=chr7:19300093-19302480" TargetMode="External"/><Relationship Id="rId424" Type="http://schemas.openxmlformats.org/officeDocument/2006/relationships/hyperlink" Target="http://genome.ucsc.edu/cgi-bin/hgTracks?hgS_doOtherUser=submit&amp;hgS_otherUserName=viviane&amp;hgS_otherUserSessionName=Gilles&amp;position=chr11:69062344-69064716" TargetMode="External"/><Relationship Id="rId466" Type="http://schemas.openxmlformats.org/officeDocument/2006/relationships/hyperlink" Target="http://genome.ucsc.edu/cgi-bin/hgTracks?hgS_doOtherUser=submit&amp;hgS_otherUserName=viviane&amp;hgS_otherUserSessionName=Gilles&amp;position=chr12:42413924-42416296" TargetMode="External"/><Relationship Id="rId631" Type="http://schemas.openxmlformats.org/officeDocument/2006/relationships/hyperlink" Target="http://genome.ucsc.edu/cgi-bin/hgTracks?hgS_doOtherUser=submit&amp;hgS_otherUserName=viviane&amp;hgS_otherUserSessionName=Gilles&amp;position=chr16:75433028-75435402" TargetMode="External"/><Relationship Id="rId673" Type="http://schemas.openxmlformats.org/officeDocument/2006/relationships/hyperlink" Target="http://genome.ucsc.edu/cgi-bin/hgTracks?hgS_doOtherUser=submit&amp;hgS_otherUserName=viviane&amp;hgS_otherUserSessionName=Gilles&amp;position=chr19:12010803-12013134" TargetMode="External"/><Relationship Id="rId23" Type="http://schemas.openxmlformats.org/officeDocument/2006/relationships/hyperlink" Target="http://genome.ucsc.edu/cgi-bin/hgTracks?hgS_doOtherUser=submit&amp;hgS_otherUserName=viviane&amp;hgS_otherUserSessionName=Gilles&amp;position=chr1:171064207-171066579" TargetMode="External"/><Relationship Id="rId119" Type="http://schemas.openxmlformats.org/officeDocument/2006/relationships/hyperlink" Target="http://genome.ucsc.edu/cgi-bin/hgTracks?hgS_doOtherUser=submit&amp;hgS_otherUserName=viviane&amp;hgS_otherUserSessionName=Gilles&amp;position=chr4:10872913-10875295" TargetMode="External"/><Relationship Id="rId270" Type="http://schemas.openxmlformats.org/officeDocument/2006/relationships/hyperlink" Target="http://genome.ucsc.edu/cgi-bin/hgTracks?hgS_doOtherUser=submit&amp;hgS_otherUserName=viviane&amp;hgS_otherUserSessionName=Gilles&amp;position=chr7:63992762-63995135" TargetMode="External"/><Relationship Id="rId326" Type="http://schemas.openxmlformats.org/officeDocument/2006/relationships/hyperlink" Target="http://genome.ucsc.edu/cgi-bin/hgTracks?hgS_doOtherUser=submit&amp;hgS_otherUserName=viviane&amp;hgS_otherUserSessionName=Gilles&amp;position=chr8:123581697-123584118" TargetMode="External"/><Relationship Id="rId533" Type="http://schemas.openxmlformats.org/officeDocument/2006/relationships/hyperlink" Target="http://genome.ucsc.edu/cgi-bin/hgTracks?hgS_doOtherUser=submit&amp;hgS_otherUserName=viviane&amp;hgS_otherUserSessionName=Gilles&amp;position=chr13:22028072-22030446" TargetMode="External"/><Relationship Id="rId65" Type="http://schemas.openxmlformats.org/officeDocument/2006/relationships/hyperlink" Target="http://genome.ucsc.edu/cgi-bin/hgTracks?hgS_doOtherUser=submit&amp;hgS_otherUserName=viviane&amp;hgS_otherUserSessionName=Gilles&amp;position=chr2:173216952-173219351" TargetMode="External"/><Relationship Id="rId130" Type="http://schemas.openxmlformats.org/officeDocument/2006/relationships/hyperlink" Target="http://genome.ucsc.edu/cgi-bin/hgTracks?hgS_doOtherUser=submit&amp;hgS_otherUserName=viviane&amp;hgS_otherUserSessionName=Gilles&amp;position=chr4:132415293-132417692" TargetMode="External"/><Relationship Id="rId368" Type="http://schemas.openxmlformats.org/officeDocument/2006/relationships/hyperlink" Target="http://genome.ucsc.edu/cgi-bin/hgTracks?hgS_doOtherUser=submit&amp;hgS_otherUserName=viviane&amp;hgS_otherUserSessionName=Gilles&amp;position=chr10:8981901-8984300" TargetMode="External"/><Relationship Id="rId575" Type="http://schemas.openxmlformats.org/officeDocument/2006/relationships/hyperlink" Target="http://genome.ucsc.edu/cgi-bin/hgTracks?hgS_doOtherUser=submit&amp;hgS_otherUserName=viviane&amp;hgS_otherUserSessionName=Gilles&amp;position=chr13:23516995-23519377" TargetMode="External"/><Relationship Id="rId172" Type="http://schemas.openxmlformats.org/officeDocument/2006/relationships/hyperlink" Target="http://genome.ucsc.edu/cgi-bin/hgTracks?hgS_doOtherUser=submit&amp;hgS_otherUserName=viviane&amp;hgS_otherUserSessionName=Gilles&amp;position=chr6:38532780-38535153" TargetMode="External"/><Relationship Id="rId228" Type="http://schemas.openxmlformats.org/officeDocument/2006/relationships/hyperlink" Target="http://genome.ucsc.edu/cgi-bin/hgTracks?hgS_doOtherUser=submit&amp;hgS_otherUserName=viviane&amp;hgS_otherUserSessionName=Gilles&amp;position=chr6:48315383-48317758" TargetMode="External"/><Relationship Id="rId435" Type="http://schemas.openxmlformats.org/officeDocument/2006/relationships/hyperlink" Target="http://genome.ucsc.edu/cgi-bin/hgTracks?hgS_doOtherUser=submit&amp;hgS_otherUserName=viviane&amp;hgS_otherUserSessionName=Gilles&amp;position=chr11:75345818-75348217" TargetMode="External"/><Relationship Id="rId477" Type="http://schemas.openxmlformats.org/officeDocument/2006/relationships/hyperlink" Target="http://genome.ucsc.edu/cgi-bin/hgTracks?hgS_doOtherUser=submit&amp;hgS_otherUserName=viviane&amp;hgS_otherUserSessionName=Gilles&amp;position=chr13:21160254-21162627" TargetMode="External"/><Relationship Id="rId600" Type="http://schemas.openxmlformats.org/officeDocument/2006/relationships/hyperlink" Target="http://genome.ucsc.edu/cgi-bin/hgTracks?hgS_doOtherUser=submit&amp;hgS_otherUserName=viviane&amp;hgS_otherUserSessionName=Gilles&amp;position=chr14:73292744-73295143" TargetMode="External"/><Relationship Id="rId642" Type="http://schemas.openxmlformats.org/officeDocument/2006/relationships/hyperlink" Target="http://genome.ucsc.edu/cgi-bin/hgTracks?hgS_doOtherUser=submit&amp;hgS_otherUserName=viviane&amp;hgS_otherUserSessionName=Gilles&amp;position=chr17:23547617-23549990" TargetMode="External"/><Relationship Id="rId684" Type="http://schemas.openxmlformats.org/officeDocument/2006/relationships/hyperlink" Target="http://genome.ucsc.edu/cgi-bin/hgTracks?hgS_doOtherUser=submit&amp;hgS_otherUserName=viviane&amp;hgS_otherUserSessionName=Gilles&amp;position=chrX:56586388-56588761" TargetMode="External"/><Relationship Id="rId281" Type="http://schemas.openxmlformats.org/officeDocument/2006/relationships/hyperlink" Target="http://genome.ucsc.edu/cgi-bin/hgTracks?hgS_doOtherUser=submit&amp;hgS_otherUserName=viviane&amp;hgS_otherUserSessionName=Gilles&amp;position=chr7:126642147-126644546" TargetMode="External"/><Relationship Id="rId337" Type="http://schemas.openxmlformats.org/officeDocument/2006/relationships/hyperlink" Target="http://genome.ucsc.edu/cgi-bin/hgTracks?hgS_doOtherUser=submit&amp;hgS_otherUserName=viviane&amp;hgS_otherUserSessionName=Gilles&amp;position=chr8:123600419-123602830" TargetMode="External"/><Relationship Id="rId502" Type="http://schemas.openxmlformats.org/officeDocument/2006/relationships/hyperlink" Target="http://genome.ucsc.edu/cgi-bin/hgTracks?hgS_doOtherUser=submit&amp;hgS_otherUserName=viviane&amp;hgS_otherUserSessionName=Gilles&amp;position=chr13:21709843-21712215" TargetMode="External"/><Relationship Id="rId34" Type="http://schemas.openxmlformats.org/officeDocument/2006/relationships/hyperlink" Target="http://genome.ucsc.edu/cgi-bin/hgTracks?hgS_doOtherUser=submit&amp;hgS_otherUserName=viviane&amp;hgS_otherUserSessionName=Gilles&amp;position=chr1:171080082-171082465" TargetMode="External"/><Relationship Id="rId76" Type="http://schemas.openxmlformats.org/officeDocument/2006/relationships/hyperlink" Target="http://genome.ucsc.edu/cgi-bin/hgTracks?hgS_doOtherUser=submit&amp;hgS_otherUserName=viviane&amp;hgS_otherUserSessionName=Gilles&amp;position=chr3:30600119-30602492" TargetMode="External"/><Relationship Id="rId141" Type="http://schemas.openxmlformats.org/officeDocument/2006/relationships/hyperlink" Target="http://genome.ucsc.edu/cgi-bin/hgTracks?hgS_doOtherUser=submit&amp;hgS_otherUserName=viviane&amp;hgS_otherUserSessionName=Gilles&amp;position=chr5:30887364-30889737" TargetMode="External"/><Relationship Id="rId379" Type="http://schemas.openxmlformats.org/officeDocument/2006/relationships/hyperlink" Target="http://genome.ucsc.edu/cgi-bin/hgTracks?hgS_doOtherUser=submit&amp;hgS_otherUserName=viviane&amp;hgS_otherUserSessionName=Gilles&amp;position=chr10:78382494-78384868" TargetMode="External"/><Relationship Id="rId544" Type="http://schemas.openxmlformats.org/officeDocument/2006/relationships/hyperlink" Target="http://genome.ucsc.edu/cgi-bin/hgTracks?hgS_doOtherUser=submit&amp;hgS_otherUserName=viviane&amp;hgS_otherUserSessionName=Gilles&amp;position=chr13:23316315-23318688" TargetMode="External"/><Relationship Id="rId586" Type="http://schemas.openxmlformats.org/officeDocument/2006/relationships/hyperlink" Target="http://genome.ucsc.edu/cgi-bin/hgTracks?hgS_doOtherUser=submit&amp;hgS_otherUserName=viviane&amp;hgS_otherUserSessionName=Gilles&amp;position=chr14:48474727-48477126" TargetMode="External"/><Relationship Id="rId7" Type="http://schemas.openxmlformats.org/officeDocument/2006/relationships/hyperlink" Target="http://genome.ucsc.edu/cgi-bin/hgTracks?hgS_doOtherUser=submit&amp;hgS_otherUserName=viviane&amp;hgS_otherUserSessionName=Gilles&amp;position=chr1:110903596-110905969" TargetMode="External"/><Relationship Id="rId183" Type="http://schemas.openxmlformats.org/officeDocument/2006/relationships/hyperlink" Target="http://genome.ucsc.edu/cgi-bin/hgTracks?hgS_doOtherUser=submit&amp;hgS_otherUserName=viviane&amp;hgS_otherUserSessionName=Gilles&amp;position=chr6:47742987-47745381" TargetMode="External"/><Relationship Id="rId239" Type="http://schemas.openxmlformats.org/officeDocument/2006/relationships/hyperlink" Target="http://genome.ucsc.edu/cgi-bin/hgTracks?hgS_doOtherUser=submit&amp;hgS_otherUserName=viviane&amp;hgS_otherUserSessionName=Gilles&amp;position=chr6:48355700-48358072" TargetMode="External"/><Relationship Id="rId390" Type="http://schemas.openxmlformats.org/officeDocument/2006/relationships/hyperlink" Target="http://genome.ucsc.edu/cgi-bin/hgTracks?hgS_doOtherUser=submit&amp;hgS_otherUserName=viviane&amp;hgS_otherUserSessionName=Gilles&amp;position=chr10:120218213-120220612" TargetMode="External"/><Relationship Id="rId404" Type="http://schemas.openxmlformats.org/officeDocument/2006/relationships/hyperlink" Target="http://genome.ucsc.edu/cgi-bin/hgTracks?hgS_doOtherUser=submit&amp;hgS_otherUserName=viviane&amp;hgS_otherUserSessionName=Gilles&amp;position=chr11:48855842-48858205" TargetMode="External"/><Relationship Id="rId446" Type="http://schemas.openxmlformats.org/officeDocument/2006/relationships/hyperlink" Target="http://genome.ucsc.edu/cgi-bin/hgTracks?hgS_doOtherUser=submit&amp;hgS_otherUserName=viviane&amp;hgS_otherUserSessionName=Gilles&amp;position=chr11:97789829-97792228" TargetMode="External"/><Relationship Id="rId611" Type="http://schemas.openxmlformats.org/officeDocument/2006/relationships/hyperlink" Target="http://genome.ucsc.edu/cgi-bin/hgTracks?hgS_doOtherUser=submit&amp;hgS_otherUserName=viviane&amp;hgS_otherUserSessionName=Gilles&amp;position=chr15:69395472-69397844" TargetMode="External"/><Relationship Id="rId653" Type="http://schemas.openxmlformats.org/officeDocument/2006/relationships/hyperlink" Target="http://genome.ucsc.edu/cgi-bin/hgTracks?hgS_doOtherUser=submit&amp;hgS_otherUserName=viviane&amp;hgS_otherUserSessionName=Gilles&amp;position=chr17:83860793-83863186" TargetMode="External"/><Relationship Id="rId250" Type="http://schemas.openxmlformats.org/officeDocument/2006/relationships/hyperlink" Target="http://genome.ucsc.edu/cgi-bin/hgTracks?hgS_doOtherUser=submit&amp;hgS_otherUserName=viviane&amp;hgS_otherUserSessionName=Gilles&amp;position=chr6:128798252-128800691" TargetMode="External"/><Relationship Id="rId292" Type="http://schemas.openxmlformats.org/officeDocument/2006/relationships/hyperlink" Target="http://genome.ucsc.edu/cgi-bin/hgTracks?hgS_doOtherUser=submit&amp;hgS_otherUserName=viviane&amp;hgS_otherUserSessionName=Gilles&amp;position=chr8:84284734-84287133" TargetMode="External"/><Relationship Id="rId306" Type="http://schemas.openxmlformats.org/officeDocument/2006/relationships/hyperlink" Target="http://genome.ucsc.edu/cgi-bin/hgTracks?hgS_doOtherUser=submit&amp;hgS_otherUserName=viviane&amp;hgS_otherUserSessionName=Gilles&amp;position=chr8:123546115-123548533" TargetMode="External"/><Relationship Id="rId488" Type="http://schemas.openxmlformats.org/officeDocument/2006/relationships/hyperlink" Target="http://genome.ucsc.edu/cgi-bin/hgTracks?hgS_doOtherUser=submit&amp;hgS_otherUserName=viviane&amp;hgS_otherUserSessionName=Gilles&amp;position=chr13:21232894-21235266" TargetMode="External"/><Relationship Id="rId695" Type="http://schemas.openxmlformats.org/officeDocument/2006/relationships/hyperlink" Target="http://genome.ucsc.edu/cgi-bin/hgTracks?hgS_doOtherUser=submit&amp;hgS_otherUserName=viviane&amp;hgS_otherUserSessionName=Gilles&amp;position=chrX:136395753-136398125" TargetMode="External"/><Relationship Id="rId45" Type="http://schemas.openxmlformats.org/officeDocument/2006/relationships/hyperlink" Target="http://genome.ucsc.edu/cgi-bin/hgTracks?hgS_doOtherUser=submit&amp;hgS_otherUserName=viviane&amp;hgS_otherUserSessionName=Gilles&amp;position=chr2:18086210-18088579" TargetMode="External"/><Relationship Id="rId87" Type="http://schemas.openxmlformats.org/officeDocument/2006/relationships/hyperlink" Target="http://genome.ucsc.edu/cgi-bin/hgTracks?hgS_doOtherUser=submit&amp;hgS_otherUserName=viviane&amp;hgS_otherUserSessionName=Gilles&amp;position=chr3:96320923-96323297" TargetMode="External"/><Relationship Id="rId110" Type="http://schemas.openxmlformats.org/officeDocument/2006/relationships/hyperlink" Target="http://genome.ucsc.edu/cgi-bin/hgTracks?hgS_doOtherUser=submit&amp;hgS_otherUserName=viviane&amp;hgS_otherUserSessionName=Gilles&amp;position=chr3:96498361-96500734" TargetMode="External"/><Relationship Id="rId348" Type="http://schemas.openxmlformats.org/officeDocument/2006/relationships/hyperlink" Target="http://genome.ucsc.edu/cgi-bin/hgTracks?hgS_doOtherUser=submit&amp;hgS_otherUserName=viviane&amp;hgS_otherUserSessionName=Gilles&amp;position=chr8:123619088-123621509" TargetMode="External"/><Relationship Id="rId513" Type="http://schemas.openxmlformats.org/officeDocument/2006/relationships/hyperlink" Target="http://genome.ucsc.edu/cgi-bin/hgTracks?hgS_doOtherUser=submit&amp;hgS_otherUserName=viviane&amp;hgS_otherUserSessionName=Gilles&amp;position=chr13:21913687-21916093" TargetMode="External"/><Relationship Id="rId555" Type="http://schemas.openxmlformats.org/officeDocument/2006/relationships/hyperlink" Target="http://genome.ucsc.edu/cgi-bin/hgTracks?hgS_doOtherUser=submit&amp;hgS_otherUserName=viviane&amp;hgS_otherUserSessionName=Gilles&amp;position=chr13:23430261-23432634" TargetMode="External"/><Relationship Id="rId597" Type="http://schemas.openxmlformats.org/officeDocument/2006/relationships/hyperlink" Target="http://genome.ucsc.edu/cgi-bin/hgTracks?hgS_doOtherUser=submit&amp;hgS_otherUserName=viviane&amp;hgS_otherUserSessionName=Gilles&amp;position=chr14:54892413-54894897" TargetMode="External"/><Relationship Id="rId152" Type="http://schemas.openxmlformats.org/officeDocument/2006/relationships/hyperlink" Target="http://genome.ucsc.edu/cgi-bin/hgTracks?hgS_doOtherUser=submit&amp;hgS_otherUserName=viviane&amp;hgS_otherUserSessionName=Gilles&amp;position=chr5:109885775-109888147" TargetMode="External"/><Relationship Id="rId194" Type="http://schemas.openxmlformats.org/officeDocument/2006/relationships/hyperlink" Target="http://genome.ucsc.edu/cgi-bin/hgTracks?hgS_doOtherUser=submit&amp;hgS_otherUserName=viviane&amp;hgS_otherUserSessionName=Gilles&amp;position=chr6:48143777-48146149" TargetMode="External"/><Relationship Id="rId208" Type="http://schemas.openxmlformats.org/officeDocument/2006/relationships/hyperlink" Target="http://genome.ucsc.edu/cgi-bin/hgTracks?hgS_doOtherUser=submit&amp;hgS_otherUserName=viviane&amp;hgS_otherUserSessionName=Gilles&amp;position=chr6:48243165-48245537" TargetMode="External"/><Relationship Id="rId415" Type="http://schemas.openxmlformats.org/officeDocument/2006/relationships/hyperlink" Target="http://genome.ucsc.edu/cgi-bin/hgTracks?hgS_doOtherUser=submit&amp;hgS_otherUserName=viviane&amp;hgS_otherUserSessionName=Gilles&amp;position=chr11:69036326-69038705" TargetMode="External"/><Relationship Id="rId457" Type="http://schemas.openxmlformats.org/officeDocument/2006/relationships/hyperlink" Target="http://genome.ucsc.edu/cgi-bin/hgTracks?hgS_doOtherUser=submit&amp;hgS_otherUserName=viviane&amp;hgS_otherUserSessionName=Gilles&amp;position=chr11:103132899-103135298" TargetMode="External"/><Relationship Id="rId622" Type="http://schemas.openxmlformats.org/officeDocument/2006/relationships/hyperlink" Target="http://genome.ucsc.edu/cgi-bin/hgTracks?hgS_doOtherUser=submit&amp;hgS_otherUserName=viviane&amp;hgS_otherUserSessionName=Gilles&amp;position=chr16:14130628-14133132" TargetMode="External"/><Relationship Id="rId261" Type="http://schemas.openxmlformats.org/officeDocument/2006/relationships/hyperlink" Target="http://genome.ucsc.edu/cgi-bin/hgTracks?hgS_doOtherUser=submit&amp;hgS_otherUserName=viviane&amp;hgS_otherUserSessionName=Gilles&amp;position=chr7:26459666-26462038" TargetMode="External"/><Relationship Id="rId499" Type="http://schemas.openxmlformats.org/officeDocument/2006/relationships/hyperlink" Target="http://genome.ucsc.edu/cgi-bin/hgTracks?hgS_doOtherUser=submit&amp;hgS_otherUserName=viviane&amp;hgS_otherUserSessionName=Gilles&amp;position=chr13:21325566-21327939" TargetMode="External"/><Relationship Id="rId664" Type="http://schemas.openxmlformats.org/officeDocument/2006/relationships/hyperlink" Target="http://genome.ucsc.edu/cgi-bin/hgTracks?hgS_doOtherUser=submit&amp;hgS_otherUserName=viviane&amp;hgS_otherUserSessionName=Gilles&amp;position=chr19:5785621-5788020" TargetMode="External"/><Relationship Id="rId14" Type="http://schemas.openxmlformats.org/officeDocument/2006/relationships/hyperlink" Target="http://genome.ucsc.edu/cgi-bin/hgTracks?hgS_doOtherUser=submit&amp;hgS_otherUserName=viviane&amp;hgS_otherUserSessionName=Gilles&amp;position=chr1:165641120-165643492" TargetMode="External"/><Relationship Id="rId56" Type="http://schemas.openxmlformats.org/officeDocument/2006/relationships/hyperlink" Target="http://genome.ucsc.edu/cgi-bin/hgTracks?hgS_doOtherUser=submit&amp;hgS_otherUserName=viviane&amp;hgS_otherUserSessionName=Gilles&amp;position=chr2:118993043-118995442" TargetMode="External"/><Relationship Id="rId317" Type="http://schemas.openxmlformats.org/officeDocument/2006/relationships/hyperlink" Target="http://genome.ucsc.edu/cgi-bin/hgTracks?hgS_doOtherUser=submit&amp;hgS_otherUserName=viviane&amp;hgS_otherUserSessionName=Gilles&amp;position=chr8:123566487-123568905" TargetMode="External"/><Relationship Id="rId359" Type="http://schemas.openxmlformats.org/officeDocument/2006/relationships/hyperlink" Target="http://genome.ucsc.edu/cgi-bin/hgTracks?hgS_doOtherUser=submit&amp;hgS_otherUserName=viviane&amp;hgS_otherUserSessionName=Gilles&amp;position=chr9:78174153-78176783" TargetMode="External"/><Relationship Id="rId524" Type="http://schemas.openxmlformats.org/officeDocument/2006/relationships/hyperlink" Target="http://genome.ucsc.edu/cgi-bin/hgTracks?hgS_doOtherUser=submit&amp;hgS_otherUserName=viviane&amp;hgS_otherUserSessionName=Gilles&amp;position=chr13:21939763-21942145" TargetMode="External"/><Relationship Id="rId566" Type="http://schemas.openxmlformats.org/officeDocument/2006/relationships/hyperlink" Target="http://genome.ucsc.edu/cgi-bin/hgTracks?hgS_doOtherUser=submit&amp;hgS_otherUserName=viviane&amp;hgS_otherUserSessionName=Gilles&amp;position=chr13:23465925-23468315" TargetMode="External"/><Relationship Id="rId98" Type="http://schemas.openxmlformats.org/officeDocument/2006/relationships/hyperlink" Target="http://genome.ucsc.edu/cgi-bin/hgTracks?hgS_doOtherUser=submit&amp;hgS_otherUserName=viviane&amp;hgS_otherUserSessionName=Gilles&amp;position=chr3:96401067-96403441" TargetMode="External"/><Relationship Id="rId121" Type="http://schemas.openxmlformats.org/officeDocument/2006/relationships/hyperlink" Target="http://genome.ucsc.edu/cgi-bin/hgTracks?hgS_doOtherUser=submit&amp;hgS_otherUserName=viviane&amp;hgS_otherUserSessionName=Gilles&amp;position=chr4:27903628-27906002" TargetMode="External"/><Relationship Id="rId163" Type="http://schemas.openxmlformats.org/officeDocument/2006/relationships/hyperlink" Target="http://genome.ucsc.edu/cgi-bin/hgTracks?hgS_doOtherUser=submit&amp;hgS_otherUserName=viviane&amp;hgS_otherUserSessionName=Gilles&amp;position=chr5:142396277-142398651" TargetMode="External"/><Relationship Id="rId219" Type="http://schemas.openxmlformats.org/officeDocument/2006/relationships/hyperlink" Target="http://genome.ucsc.edu/cgi-bin/hgTracks?hgS_doOtherUser=submit&amp;hgS_otherUserName=viviane&amp;hgS_otherUserSessionName=Gilles&amp;position=chr6:48296282-48298654" TargetMode="External"/><Relationship Id="rId370" Type="http://schemas.openxmlformats.org/officeDocument/2006/relationships/hyperlink" Target="http://genome.ucsc.edu/cgi-bin/hgTracks?hgS_doOtherUser=submit&amp;hgS_otherUserName=viviane&amp;hgS_otherUserSessionName=Gilles&amp;position=chr10:20077471-20079870" TargetMode="External"/><Relationship Id="rId426" Type="http://schemas.openxmlformats.org/officeDocument/2006/relationships/hyperlink" Target="http://genome.ucsc.edu/cgi-bin/hgTracks?hgS_doOtherUser=submit&amp;hgS_otherUserName=viviane&amp;hgS_otherUserSessionName=Gilles&amp;position=chr11:69109314-69111688" TargetMode="External"/><Relationship Id="rId633" Type="http://schemas.openxmlformats.org/officeDocument/2006/relationships/hyperlink" Target="http://genome.ucsc.edu/cgi-bin/hgTracks?hgS_doOtherUser=submit&amp;hgS_otherUserName=viviane&amp;hgS_otherUserSessionName=Gilles&amp;position=chr16:91768841-91771240" TargetMode="External"/><Relationship Id="rId230" Type="http://schemas.openxmlformats.org/officeDocument/2006/relationships/hyperlink" Target="http://genome.ucsc.edu/cgi-bin/hgTracks?hgS_doOtherUser=submit&amp;hgS_otherUserName=viviane&amp;hgS_otherUserSessionName=Gilles&amp;position=chr6:48331689-48334061" TargetMode="External"/><Relationship Id="rId468" Type="http://schemas.openxmlformats.org/officeDocument/2006/relationships/hyperlink" Target="http://genome.ucsc.edu/cgi-bin/hgTracks?hgS_doOtherUser=submit&amp;hgS_otherUserName=viviane&amp;hgS_otherUserSessionName=Gilles&amp;position=chr12:52603340-52605741" TargetMode="External"/><Relationship Id="rId675" Type="http://schemas.openxmlformats.org/officeDocument/2006/relationships/hyperlink" Target="http://genome.ucsc.edu/cgi-bin/hgTracks?hgS_doOtherUser=submit&amp;hgS_otherUserName=viviane&amp;hgS_otherUserSessionName=Gilles&amp;position=chr19:23119396-23121871" TargetMode="External"/><Relationship Id="rId25" Type="http://schemas.openxmlformats.org/officeDocument/2006/relationships/hyperlink" Target="http://genome.ucsc.edu/cgi-bin/hgTracks?hgS_doOtherUser=submit&amp;hgS_otherUserName=viviane&amp;hgS_otherUserSessionName=Gilles&amp;position=chr1:171065480-171067851" TargetMode="External"/><Relationship Id="rId67" Type="http://schemas.openxmlformats.org/officeDocument/2006/relationships/hyperlink" Target="http://genome.ucsc.edu/cgi-bin/hgTracks?hgS_doOtherUser=submit&amp;hgS_otherUserName=viviane&amp;hgS_otherUserSessionName=Gilles&amp;position=chr3:3122589-3124962" TargetMode="External"/><Relationship Id="rId272" Type="http://schemas.openxmlformats.org/officeDocument/2006/relationships/hyperlink" Target="http://genome.ucsc.edu/cgi-bin/hgTracks?hgS_doOtherUser=submit&amp;hgS_otherUserName=viviane&amp;hgS_otherUserSessionName=Gilles&amp;position=chr7:98814264-98816580" TargetMode="External"/><Relationship Id="rId328" Type="http://schemas.openxmlformats.org/officeDocument/2006/relationships/hyperlink" Target="http://genome.ucsc.edu/cgi-bin/hgTracks?hgS_doOtherUser=submit&amp;hgS_otherUserName=viviane&amp;hgS_otherUserSessionName=Gilles&amp;position=chr8:123585092-123587510" TargetMode="External"/><Relationship Id="rId535" Type="http://schemas.openxmlformats.org/officeDocument/2006/relationships/hyperlink" Target="http://genome.ucsc.edu/cgi-bin/hgTracks?hgS_doOtherUser=submit&amp;hgS_otherUserName=viviane&amp;hgS_otherUserSessionName=Gilles&amp;position=chr13:22049535-22051917" TargetMode="External"/><Relationship Id="rId577" Type="http://schemas.openxmlformats.org/officeDocument/2006/relationships/hyperlink" Target="http://genome.ucsc.edu/cgi-bin/hgTracks?hgS_doOtherUser=submit&amp;hgS_otherUserName=viviane&amp;hgS_otherUserSessionName=Gilles&amp;position=chr13:23518462-23520834" TargetMode="External"/><Relationship Id="rId700" Type="http://schemas.openxmlformats.org/officeDocument/2006/relationships/hyperlink" Target="http://genome.ucsc.edu/cgi-bin/hgTracks?hgS_doOtherUser=submit&amp;hgS_otherUserName=viviane&amp;hgS_otherUserSessionName=Gilles&amp;position=chrX:136568095-136570467" TargetMode="External"/><Relationship Id="rId132" Type="http://schemas.openxmlformats.org/officeDocument/2006/relationships/hyperlink" Target="http://genome.ucsc.edu/cgi-bin/hgTracks?hgS_doOtherUser=submit&amp;hgS_otherUserName=viviane&amp;hgS_otherUserSessionName=Gilles&amp;position=chr4:133113345-133115716" TargetMode="External"/><Relationship Id="rId174" Type="http://schemas.openxmlformats.org/officeDocument/2006/relationships/hyperlink" Target="http://genome.ucsc.edu/cgi-bin/hgTracks?hgS_doOtherUser=submit&amp;hgS_otherUserName=viviane&amp;hgS_otherUserSessionName=Gilles&amp;position=chr6:47653850-47656244" TargetMode="External"/><Relationship Id="rId381" Type="http://schemas.openxmlformats.org/officeDocument/2006/relationships/hyperlink" Target="http://genome.ucsc.edu/cgi-bin/hgTracks?hgS_doOtherUser=submit&amp;hgS_otherUserName=viviane&amp;hgS_otherUserSessionName=Gilles&amp;position=chr10:79908045-79910451" TargetMode="External"/><Relationship Id="rId602" Type="http://schemas.openxmlformats.org/officeDocument/2006/relationships/hyperlink" Target="http://genome.ucsc.edu/cgi-bin/hgTracks?hgS_doOtherUser=submit&amp;hgS_otherUserName=viviane&amp;hgS_otherUserSessionName=Gilles&amp;position=chr14:76151623-76153995" TargetMode="External"/><Relationship Id="rId241" Type="http://schemas.openxmlformats.org/officeDocument/2006/relationships/hyperlink" Target="http://genome.ucsc.edu/cgi-bin/hgTracks?hgS_doOtherUser=submit&amp;hgS_otherUserName=viviane&amp;hgS_otherUserSessionName=Gilles&amp;position=chr6:48363294-48365666" TargetMode="External"/><Relationship Id="rId437" Type="http://schemas.openxmlformats.org/officeDocument/2006/relationships/hyperlink" Target="http://genome.ucsc.edu/cgi-bin/hgTracks?hgS_doOtherUser=submit&amp;hgS_otherUserName=viviane&amp;hgS_otherUserSessionName=Gilles&amp;position=chr11:75442739-75445138" TargetMode="External"/><Relationship Id="rId479" Type="http://schemas.openxmlformats.org/officeDocument/2006/relationships/hyperlink" Target="http://genome.ucsc.edu/cgi-bin/hgTracks?hgS_doOtherUser=submit&amp;hgS_otherUserName=viviane&amp;hgS_otherUserSessionName=Gilles&amp;position=chr13:21166924-21169297" TargetMode="External"/><Relationship Id="rId644" Type="http://schemas.openxmlformats.org/officeDocument/2006/relationships/hyperlink" Target="http://genome.ucsc.edu/cgi-bin/hgTracks?hgS_doOtherUser=submit&amp;hgS_otherUserName=viviane&amp;hgS_otherUserSessionName=Gilles&amp;position=chr17:24693984-24696383" TargetMode="External"/><Relationship Id="rId686" Type="http://schemas.openxmlformats.org/officeDocument/2006/relationships/hyperlink" Target="http://genome.ucsc.edu/cgi-bin/hgTracks?hgS_doOtherUser=submit&amp;hgS_otherUserName=viviane&amp;hgS_otherUserSessionName=Gilles&amp;position=chrX:103627918-103630317" TargetMode="External"/><Relationship Id="rId36" Type="http://schemas.openxmlformats.org/officeDocument/2006/relationships/hyperlink" Target="http://genome.ucsc.edu/cgi-bin/hgTracks?hgS_doOtherUser=submit&amp;hgS_otherUserName=viviane&amp;hgS_otherUserSessionName=Gilles&amp;position=chr1:171100687-171103070" TargetMode="External"/><Relationship Id="rId283" Type="http://schemas.openxmlformats.org/officeDocument/2006/relationships/hyperlink" Target="http://genome.ucsc.edu/cgi-bin/hgTracks?hgS_doOtherUser=submit&amp;hgS_otherUserName=viviane&amp;hgS_otherUserSessionName=Gilles&amp;position=chr7:126775665-126778064" TargetMode="External"/><Relationship Id="rId339" Type="http://schemas.openxmlformats.org/officeDocument/2006/relationships/hyperlink" Target="http://genome.ucsc.edu/cgi-bin/hgTracks?hgS_doOtherUser=submit&amp;hgS_otherUserName=viviane&amp;hgS_otherUserSessionName=Gilles&amp;position=chr8:123603798-123606216" TargetMode="External"/><Relationship Id="rId490" Type="http://schemas.openxmlformats.org/officeDocument/2006/relationships/hyperlink" Target="http://genome.ucsc.edu/cgi-bin/hgTracks?hgS_doOtherUser=submit&amp;hgS_otherUserName=viviane&amp;hgS_otherUserSessionName=Gilles&amp;position=chr13:21241419-21243791" TargetMode="External"/><Relationship Id="rId504" Type="http://schemas.openxmlformats.org/officeDocument/2006/relationships/hyperlink" Target="http://genome.ucsc.edu/cgi-bin/hgTracks?hgS_doOtherUser=submit&amp;hgS_otherUserName=viviane&amp;hgS_otherUserSessionName=Gilles&amp;position=chr13:21846871-21849254" TargetMode="External"/><Relationship Id="rId546" Type="http://schemas.openxmlformats.org/officeDocument/2006/relationships/hyperlink" Target="http://genome.ucsc.edu/cgi-bin/hgTracks?hgS_doOtherUser=submit&amp;hgS_otherUserName=viviane&amp;hgS_otherUserSessionName=Gilles&amp;position=chr13:23399644-23401969" TargetMode="External"/><Relationship Id="rId78" Type="http://schemas.openxmlformats.org/officeDocument/2006/relationships/hyperlink" Target="http://genome.ucsc.edu/cgi-bin/hgTracks?hgS_doOtherUser=submit&amp;hgS_otherUserName=viviane&amp;hgS_otherUserSessionName=Gilles&amp;position=chr3:51358256-51360628" TargetMode="External"/><Relationship Id="rId101" Type="http://schemas.openxmlformats.org/officeDocument/2006/relationships/hyperlink" Target="http://genome.ucsc.edu/cgi-bin/hgTracks?hgS_doOtherUser=submit&amp;hgS_otherUserName=viviane&amp;hgS_otherUserSessionName=Gilles&amp;position=chr3:96427084-96429457" TargetMode="External"/><Relationship Id="rId143" Type="http://schemas.openxmlformats.org/officeDocument/2006/relationships/hyperlink" Target="http://genome.ucsc.edu/cgi-bin/hgTracks?hgS_doOtherUser=submit&amp;hgS_otherUserName=viviane&amp;hgS_otherUserSessionName=Gilles&amp;position=chr5:53991387-53993786" TargetMode="External"/><Relationship Id="rId185" Type="http://schemas.openxmlformats.org/officeDocument/2006/relationships/hyperlink" Target="http://genome.ucsc.edu/cgi-bin/hgTracks?hgS_doOtherUser=submit&amp;hgS_otherUserName=viviane&amp;hgS_otherUserSessionName=Gilles&amp;position=chr6:47751681-47754075" TargetMode="External"/><Relationship Id="rId350" Type="http://schemas.openxmlformats.org/officeDocument/2006/relationships/hyperlink" Target="http://genome.ucsc.edu/cgi-bin/hgTracks?hgS_doOtherUser=submit&amp;hgS_otherUserName=viviane&amp;hgS_otherUserSessionName=Gilles&amp;position=chr8:123622487-123624895" TargetMode="External"/><Relationship Id="rId406" Type="http://schemas.openxmlformats.org/officeDocument/2006/relationships/hyperlink" Target="http://genome.ucsc.edu/cgi-bin/hgTracks?hgS_doOtherUser=submit&amp;hgS_otherUserName=viviane&amp;hgS_otherUserSessionName=Gilles&amp;position=chr11:48871805-48874204" TargetMode="External"/><Relationship Id="rId588" Type="http://schemas.openxmlformats.org/officeDocument/2006/relationships/hyperlink" Target="http://genome.ucsc.edu/cgi-bin/hgTracks?hgS_doOtherUser=submit&amp;hgS_otherUserName=viviane&amp;hgS_otherUserSessionName=Gilles&amp;position=chr14:50806298-50808922" TargetMode="External"/><Relationship Id="rId9" Type="http://schemas.openxmlformats.org/officeDocument/2006/relationships/hyperlink" Target="http://genome.ucsc.edu/cgi-bin/hgTracks?hgS_doOtherUser=submit&amp;hgS_otherUserName=viviane&amp;hgS_otherUserSessionName=Gilles&amp;position=chr1:128111233-128113632" TargetMode="External"/><Relationship Id="rId210" Type="http://schemas.openxmlformats.org/officeDocument/2006/relationships/hyperlink" Target="http://genome.ucsc.edu/cgi-bin/hgTracks?hgS_doOtherUser=submit&amp;hgS_otherUserName=viviane&amp;hgS_otherUserSessionName=Gilles&amp;position=chr6:48251929-48254301" TargetMode="External"/><Relationship Id="rId392" Type="http://schemas.openxmlformats.org/officeDocument/2006/relationships/hyperlink" Target="http://genome.ucsc.edu/cgi-bin/hgTracks?hgS_doOtherUser=submit&amp;hgS_otherUserName=viviane&amp;hgS_otherUserSessionName=Gilles&amp;position=chr10:127158820-127161219" TargetMode="External"/><Relationship Id="rId448" Type="http://schemas.openxmlformats.org/officeDocument/2006/relationships/hyperlink" Target="http://genome.ucsc.edu/cgi-bin/hgTracks?hgS_doOtherUser=submit&amp;hgS_otherUserName=viviane&amp;hgS_otherUserSessionName=Gilles&amp;position=chr11:97797755-97800127" TargetMode="External"/><Relationship Id="rId613" Type="http://schemas.openxmlformats.org/officeDocument/2006/relationships/hyperlink" Target="http://genome.ucsc.edu/cgi-bin/hgTracks?hgS_doOtherUser=submit&amp;hgS_otherUserName=viviane&amp;hgS_otherUserSessionName=Gilles&amp;position=chr15:88640381-88642754" TargetMode="External"/><Relationship Id="rId655" Type="http://schemas.openxmlformats.org/officeDocument/2006/relationships/hyperlink" Target="http://genome.ucsc.edu/cgi-bin/hgTracks?hgS_doOtherUser=submit&amp;hgS_otherUserName=viviane&amp;hgS_otherUserSessionName=Gilles&amp;position=chr18:20091562-20093961" TargetMode="External"/><Relationship Id="rId697" Type="http://schemas.openxmlformats.org/officeDocument/2006/relationships/hyperlink" Target="http://genome.ucsc.edu/cgi-bin/hgTracks?hgS_doOtherUser=submit&amp;hgS_otherUserName=viviane&amp;hgS_otherUserSessionName=Gilles&amp;position=chrX:136429214-136431586" TargetMode="External"/><Relationship Id="rId252" Type="http://schemas.openxmlformats.org/officeDocument/2006/relationships/hyperlink" Target="http://genome.ucsc.edu/cgi-bin/hgTracks?hgS_doOtherUser=submit&amp;hgS_otherUserName=viviane&amp;hgS_otherUserSessionName=Gilles&amp;position=chr6:128837309-128839695" TargetMode="External"/><Relationship Id="rId294" Type="http://schemas.openxmlformats.org/officeDocument/2006/relationships/hyperlink" Target="http://genome.ucsc.edu/cgi-bin/hgTracks?hgS_doOtherUser=submit&amp;hgS_otherUserName=viviane&amp;hgS_otherUserSessionName=Gilles&amp;position=chr8:94702480-94704858" TargetMode="External"/><Relationship Id="rId308" Type="http://schemas.openxmlformats.org/officeDocument/2006/relationships/hyperlink" Target="http://genome.ucsc.edu/cgi-bin/hgTracks?hgS_doOtherUser=submit&amp;hgS_otherUserName=viviane&amp;hgS_otherUserSessionName=Gilles&amp;position=chr8:123549517-123551935" TargetMode="External"/><Relationship Id="rId515" Type="http://schemas.openxmlformats.org/officeDocument/2006/relationships/hyperlink" Target="http://genome.ucsc.edu/cgi-bin/hgTracks?hgS_doOtherUser=submit&amp;hgS_otherUserName=viviane&amp;hgS_otherUserSessionName=Gilles&amp;position=chr13:21918064-21920446" TargetMode="External"/><Relationship Id="rId47" Type="http://schemas.openxmlformats.org/officeDocument/2006/relationships/hyperlink" Target="http://genome.ucsc.edu/cgi-bin/hgTracks?hgS_doOtherUser=submit&amp;hgS_otherUserName=viviane&amp;hgS_otherUserSessionName=Gilles&amp;position=chr2:27538655-27541080" TargetMode="External"/><Relationship Id="rId89" Type="http://schemas.openxmlformats.org/officeDocument/2006/relationships/hyperlink" Target="http://genome.ucsc.edu/cgi-bin/hgTracks?hgS_doOtherUser=submit&amp;hgS_otherUserName=viviane&amp;hgS_otherUserSessionName=Gilles&amp;position=chr3:96333464-96335828" TargetMode="External"/><Relationship Id="rId112" Type="http://schemas.openxmlformats.org/officeDocument/2006/relationships/hyperlink" Target="http://genome.ucsc.edu/cgi-bin/hgTracks?hgS_doOtherUser=submit&amp;hgS_otherUserName=viviane&amp;hgS_otherUserSessionName=Gilles&amp;position=chr3:96499858-96502230" TargetMode="External"/><Relationship Id="rId154" Type="http://schemas.openxmlformats.org/officeDocument/2006/relationships/hyperlink" Target="http://genome.ucsc.edu/cgi-bin/hgTracks?hgS_doOtherUser=submit&amp;hgS_otherUserName=viviane&amp;hgS_otherUserSessionName=Gilles&amp;position=chr5:125403099-125405471" TargetMode="External"/><Relationship Id="rId361" Type="http://schemas.openxmlformats.org/officeDocument/2006/relationships/hyperlink" Target="http://genome.ucsc.edu/cgi-bin/hgTracks?hgS_doOtherUser=submit&amp;hgS_otherUserName=viviane&amp;hgS_otherUserSessionName=Gilles&amp;position=chr9:90125358-90127731" TargetMode="External"/><Relationship Id="rId557" Type="http://schemas.openxmlformats.org/officeDocument/2006/relationships/hyperlink" Target="http://genome.ucsc.edu/cgi-bin/hgTracks?hgS_doOtherUser=submit&amp;hgS_otherUserName=viviane&amp;hgS_otherUserSessionName=Gilles&amp;position=chr13:23435189-23437562" TargetMode="External"/><Relationship Id="rId599" Type="http://schemas.openxmlformats.org/officeDocument/2006/relationships/hyperlink" Target="http://genome.ucsc.edu/cgi-bin/hgTracks?hgS_doOtherUser=submit&amp;hgS_otherUserName=viviane&amp;hgS_otherUserSessionName=Gilles&amp;position=chr14:70712754-70715153" TargetMode="External"/><Relationship Id="rId196" Type="http://schemas.openxmlformats.org/officeDocument/2006/relationships/hyperlink" Target="http://genome.ucsc.edu/cgi-bin/hgTracks?hgS_doOtherUser=submit&amp;hgS_otherUserName=viviane&amp;hgS_otherUserSessionName=Gilles&amp;position=chr6:48155124-48157496" TargetMode="External"/><Relationship Id="rId417" Type="http://schemas.openxmlformats.org/officeDocument/2006/relationships/hyperlink" Target="http://genome.ucsc.edu/cgi-bin/hgTracks?hgS_doOtherUser=submit&amp;hgS_otherUserName=viviane&amp;hgS_otherUserSessionName=Gilles&amp;position=chr11:69039234-69041606" TargetMode="External"/><Relationship Id="rId459" Type="http://schemas.openxmlformats.org/officeDocument/2006/relationships/hyperlink" Target="http://genome.ucsc.edu/cgi-bin/hgTracks?hgS_doOtherUser=submit&amp;hgS_otherUserName=viviane&amp;hgS_otherUserSessionName=Gilles&amp;position=chr11:107011715-107014088" TargetMode="External"/><Relationship Id="rId624" Type="http://schemas.openxmlformats.org/officeDocument/2006/relationships/hyperlink" Target="http://genome.ucsc.edu/cgi-bin/hgTracks?hgS_doOtherUser=submit&amp;hgS_otherUserName=viviane&amp;hgS_otherUserSessionName=Gilles&amp;position=chr16:18057168-18059567" TargetMode="External"/><Relationship Id="rId666" Type="http://schemas.openxmlformats.org/officeDocument/2006/relationships/hyperlink" Target="http://genome.ucsc.edu/cgi-bin/hgTracks?hgS_doOtherUser=submit&amp;hgS_otherUserName=viviane&amp;hgS_otherUserSessionName=Gilles&amp;position=chr19:7497430-7499829" TargetMode="External"/><Relationship Id="rId16" Type="http://schemas.openxmlformats.org/officeDocument/2006/relationships/hyperlink" Target="http://genome.ucsc.edu/cgi-bin/hgTracks?hgS_doOtherUser=submit&amp;hgS_otherUserName=viviane&amp;hgS_otherUserSessionName=Gilles&amp;position=chr1:171032791-171035165" TargetMode="External"/><Relationship Id="rId221" Type="http://schemas.openxmlformats.org/officeDocument/2006/relationships/hyperlink" Target="http://genome.ucsc.edu/cgi-bin/hgTracks?hgS_doOtherUser=submit&amp;hgS_otherUserName=viviane&amp;hgS_otherUserSessionName=Gilles&amp;position=chr6:48301308-48303680" TargetMode="External"/><Relationship Id="rId263" Type="http://schemas.openxmlformats.org/officeDocument/2006/relationships/hyperlink" Target="http://genome.ucsc.edu/cgi-bin/hgTracks?hgS_doOtherUser=submit&amp;hgS_otherUserName=viviane&amp;hgS_otherUserSessionName=Gilles&amp;position=chr7:28371848-28374243" TargetMode="External"/><Relationship Id="rId319" Type="http://schemas.openxmlformats.org/officeDocument/2006/relationships/hyperlink" Target="http://genome.ucsc.edu/cgi-bin/hgTracks?hgS_doOtherUser=submit&amp;hgS_otherUserName=viviane&amp;hgS_otherUserSessionName=Gilles&amp;position=chr8:123569851-123572269" TargetMode="External"/><Relationship Id="rId470" Type="http://schemas.openxmlformats.org/officeDocument/2006/relationships/hyperlink" Target="http://genome.ucsc.edu/cgi-bin/hgTracks?hgS_doOtherUser=submit&amp;hgS_otherUserName=viviane&amp;hgS_otherUserSessionName=Gilles&amp;position=chr12:69360030-69362641" TargetMode="External"/><Relationship Id="rId526" Type="http://schemas.openxmlformats.org/officeDocument/2006/relationships/hyperlink" Target="http://genome.ucsc.edu/cgi-bin/hgTracks?hgS_doOtherUser=submit&amp;hgS_otherUserName=viviane&amp;hgS_otherUserSessionName=Gilles&amp;position=chr13:21973881-21976253" TargetMode="External"/><Relationship Id="rId58" Type="http://schemas.openxmlformats.org/officeDocument/2006/relationships/hyperlink" Target="http://genome.ucsc.edu/cgi-bin/hgTracks?hgS_doOtherUser=submit&amp;hgS_otherUserName=viviane&amp;hgS_otherUserSessionName=Gilles&amp;position=chr2:119055002-119057376" TargetMode="External"/><Relationship Id="rId123" Type="http://schemas.openxmlformats.org/officeDocument/2006/relationships/hyperlink" Target="http://genome.ucsc.edu/cgi-bin/hgTracks?hgS_doOtherUser=submit&amp;hgS_otherUserName=viviane&amp;hgS_otherUserSessionName=Gilles&amp;position=chr4:40212986-40215385" TargetMode="External"/><Relationship Id="rId330" Type="http://schemas.openxmlformats.org/officeDocument/2006/relationships/hyperlink" Target="http://genome.ucsc.edu/cgi-bin/hgTracks?hgS_doOtherUser=submit&amp;hgS_otherUserName=viviane&amp;hgS_otherUserSessionName=Gilles&amp;position=chr8:123588504-123590922" TargetMode="External"/><Relationship Id="rId568" Type="http://schemas.openxmlformats.org/officeDocument/2006/relationships/hyperlink" Target="http://genome.ucsc.edu/cgi-bin/hgTracks?hgS_doOtherUser=submit&amp;hgS_otherUserName=viviane&amp;hgS_otherUserSessionName=Gilles&amp;position=chr13:23498929-23501301" TargetMode="External"/><Relationship Id="rId165" Type="http://schemas.openxmlformats.org/officeDocument/2006/relationships/hyperlink" Target="http://genome.ucsc.edu/cgi-bin/hgTracks?hgS_doOtherUser=submit&amp;hgS_otherUserName=viviane&amp;hgS_otherUserSessionName=Gilles&amp;position=chr5:149227850-149230224" TargetMode="External"/><Relationship Id="rId372" Type="http://schemas.openxmlformats.org/officeDocument/2006/relationships/hyperlink" Target="http://genome.ucsc.edu/cgi-bin/hgTracks?hgS_doOtherUser=submit&amp;hgS_otherUserName=viviane&amp;hgS_otherUserSessionName=Gilles&amp;position=chr10:30809989-30812361" TargetMode="External"/><Relationship Id="rId428" Type="http://schemas.openxmlformats.org/officeDocument/2006/relationships/hyperlink" Target="http://genome.ucsc.edu/cgi-bin/hgTracks?hgS_doOtherUser=submit&amp;hgS_otherUserName=viviane&amp;hgS_otherUserSessionName=Gilles&amp;position=chr11:69117643-69120014" TargetMode="External"/><Relationship Id="rId635" Type="http://schemas.openxmlformats.org/officeDocument/2006/relationships/hyperlink" Target="http://genome.ucsc.edu/cgi-bin/hgTracks?hgS_doOtherUser=submit&amp;hgS_otherUserName=viviane&amp;hgS_otherUserSessionName=Gilles&amp;position=chr17:23534181-23536554" TargetMode="External"/><Relationship Id="rId677" Type="http://schemas.openxmlformats.org/officeDocument/2006/relationships/hyperlink" Target="http://genome.ucsc.edu/cgi-bin/hgTracks?hgS_doOtherUser=submit&amp;hgS_otherUserName=viviane&amp;hgS_otherUserSessionName=Gilles&amp;position=chr19:32627703-32630102" TargetMode="External"/><Relationship Id="rId232" Type="http://schemas.openxmlformats.org/officeDocument/2006/relationships/hyperlink" Target="http://genome.ucsc.edu/cgi-bin/hgTracks?hgS_doOtherUser=submit&amp;hgS_otherUserName=viviane&amp;hgS_otherUserSessionName=Gilles&amp;position=chr6:48335940-48338312" TargetMode="External"/><Relationship Id="rId274" Type="http://schemas.openxmlformats.org/officeDocument/2006/relationships/hyperlink" Target="http://genome.ucsc.edu/cgi-bin/hgTracks?hgS_doOtherUser=submit&amp;hgS_otherUserName=viviane&amp;hgS_otherUserSessionName=Gilles&amp;position=chr7:99542749-99545121" TargetMode="External"/><Relationship Id="rId481" Type="http://schemas.openxmlformats.org/officeDocument/2006/relationships/hyperlink" Target="http://genome.ucsc.edu/cgi-bin/hgTracks?hgS_doOtherUser=submit&amp;hgS_otherUserName=viviane&amp;hgS_otherUserSessionName=Gilles&amp;position=chr13:21168898-21171161" TargetMode="External"/><Relationship Id="rId702" Type="http://schemas.openxmlformats.org/officeDocument/2006/relationships/hyperlink" Target="http://genome.ucsc.edu/cgi-bin/hgTracks?hgS_doOtherUser=submit&amp;hgS_otherUserName=viviane&amp;hgS_otherUserSessionName=Gilles&amp;position=chrX:136589214-136591586" TargetMode="External"/><Relationship Id="rId27" Type="http://schemas.openxmlformats.org/officeDocument/2006/relationships/hyperlink" Target="http://genome.ucsc.edu/cgi-bin/hgTracks?hgS_doOtherUser=submit&amp;hgS_otherUserName=viviane&amp;hgS_otherUserSessionName=Gilles&amp;position=chr1:171071183-171073555" TargetMode="External"/><Relationship Id="rId69" Type="http://schemas.openxmlformats.org/officeDocument/2006/relationships/hyperlink" Target="http://genome.ucsc.edu/cgi-bin/hgTracks?hgS_doOtherUser=submit&amp;hgS_otherUserName=viviane&amp;hgS_otherUserSessionName=Gilles&amp;position=chr3:3197832-3200203" TargetMode="External"/><Relationship Id="rId134" Type="http://schemas.openxmlformats.org/officeDocument/2006/relationships/hyperlink" Target="http://genome.ucsc.edu/cgi-bin/hgTracks?hgS_doOtherUser=submit&amp;hgS_otherUserName=viviane&amp;hgS_otherUserSessionName=Gilles&amp;position=chr4:135993141-135995540" TargetMode="External"/><Relationship Id="rId537" Type="http://schemas.openxmlformats.org/officeDocument/2006/relationships/hyperlink" Target="http://genome.ucsc.edu/cgi-bin/hgTracks?hgS_doOtherUser=submit&amp;hgS_otherUserName=viviane&amp;hgS_otherUserSessionName=Gilles&amp;position=chr13:23284250-23286560" TargetMode="External"/><Relationship Id="rId579" Type="http://schemas.openxmlformats.org/officeDocument/2006/relationships/hyperlink" Target="http://genome.ucsc.edu/cgi-bin/hgTracks?hgS_doOtherUser=submit&amp;hgS_otherUserName=viviane&amp;hgS_otherUserSessionName=Gilles&amp;position=chr13:23525305-23527678" TargetMode="External"/><Relationship Id="rId80" Type="http://schemas.openxmlformats.org/officeDocument/2006/relationships/hyperlink" Target="http://genome.ucsc.edu/cgi-bin/hgTracks?hgS_doOtherUser=submit&amp;hgS_otherUserName=viviane&amp;hgS_otherUserSessionName=Gilles&amp;position=chr3:59473775-59476147" TargetMode="External"/><Relationship Id="rId176" Type="http://schemas.openxmlformats.org/officeDocument/2006/relationships/hyperlink" Target="http://genome.ucsc.edu/cgi-bin/hgTracks?hgS_doOtherUser=submit&amp;hgS_otherUserName=viviane&amp;hgS_otherUserSessionName=Gilles&amp;position=chr6:47662511-47664905" TargetMode="External"/><Relationship Id="rId341" Type="http://schemas.openxmlformats.org/officeDocument/2006/relationships/hyperlink" Target="http://genome.ucsc.edu/cgi-bin/hgTracks?hgS_doOtherUser=submit&amp;hgS_otherUserName=viviane&amp;hgS_otherUserSessionName=Gilles&amp;position=chr8:123607170-123609588" TargetMode="External"/><Relationship Id="rId383" Type="http://schemas.openxmlformats.org/officeDocument/2006/relationships/hyperlink" Target="http://genome.ucsc.edu/cgi-bin/hgTracks?hgS_doOtherUser=submit&amp;hgS_otherUserName=viviane&amp;hgS_otherUserSessionName=Gilles&amp;position=chr10:80247813-80250097" TargetMode="External"/><Relationship Id="rId439" Type="http://schemas.openxmlformats.org/officeDocument/2006/relationships/hyperlink" Target="http://genome.ucsc.edu/cgi-bin/hgTracks?hgS_doOtherUser=submit&amp;hgS_otherUserName=viviane&amp;hgS_otherUserSessionName=Gilles&amp;position=chr11:79703499-79705871" TargetMode="External"/><Relationship Id="rId590" Type="http://schemas.openxmlformats.org/officeDocument/2006/relationships/hyperlink" Target="http://genome.ucsc.edu/cgi-bin/hgTracks?hgS_doOtherUser=submit&amp;hgS_otherUserName=viviane&amp;hgS_otherUserSessionName=Gilles&amp;position=chr14:51063663-51066026" TargetMode="External"/><Relationship Id="rId604" Type="http://schemas.openxmlformats.org/officeDocument/2006/relationships/hyperlink" Target="http://genome.ucsc.edu/cgi-bin/hgTracks?hgS_doOtherUser=submit&amp;hgS_otherUserName=viviane&amp;hgS_otherUserSessionName=Gilles&amp;position=chr14:118088374-118090747" TargetMode="External"/><Relationship Id="rId646" Type="http://schemas.openxmlformats.org/officeDocument/2006/relationships/hyperlink" Target="http://genome.ucsc.edu/cgi-bin/hgTracks?hgS_doOtherUser=submit&amp;hgS_otherUserName=viviane&amp;hgS_otherUserSessionName=Gilles&amp;position=chr17:25873937-25876308" TargetMode="External"/><Relationship Id="rId201" Type="http://schemas.openxmlformats.org/officeDocument/2006/relationships/hyperlink" Target="http://genome.ucsc.edu/cgi-bin/hgTracks?hgS_doOtherUser=submit&amp;hgS_otherUserName=viviane&amp;hgS_otherUserSessionName=Gilles&amp;position=chr6:48195875-48198247" TargetMode="External"/><Relationship Id="rId243" Type="http://schemas.openxmlformats.org/officeDocument/2006/relationships/hyperlink" Target="http://genome.ucsc.edu/cgi-bin/hgTracks?hgS_doOtherUser=submit&amp;hgS_otherUserName=viviane&amp;hgS_otherUserSessionName=Gilles&amp;position=chr6:89762701-89765072" TargetMode="External"/><Relationship Id="rId285" Type="http://schemas.openxmlformats.org/officeDocument/2006/relationships/hyperlink" Target="http://genome.ucsc.edu/cgi-bin/hgTracks?hgS_doOtherUser=submit&amp;hgS_otherUserName=viviane&amp;hgS_otherUserSessionName=Gilles&amp;position=chr7:144913170-144915923" TargetMode="External"/><Relationship Id="rId450" Type="http://schemas.openxmlformats.org/officeDocument/2006/relationships/hyperlink" Target="http://genome.ucsc.edu/cgi-bin/hgTracks?hgS_doOtherUser=submit&amp;hgS_otherUserName=viviane&amp;hgS_otherUserSessionName=Gilles&amp;position=chr11:97987772-97990144" TargetMode="External"/><Relationship Id="rId506" Type="http://schemas.openxmlformats.org/officeDocument/2006/relationships/hyperlink" Target="http://genome.ucsc.edu/cgi-bin/hgTracks?hgS_doOtherUser=submit&amp;hgS_otherUserName=viviane&amp;hgS_otherUserSessionName=Gilles&amp;position=chr13:21854870-21857244" TargetMode="External"/><Relationship Id="rId688" Type="http://schemas.openxmlformats.org/officeDocument/2006/relationships/hyperlink" Target="http://genome.ucsc.edu/cgi-bin/hgTracks?hgS_doOtherUser=submit&amp;hgS_otherUserName=viviane&amp;hgS_otherUserSessionName=Gilles&amp;position=chrX:127027901-127030273" TargetMode="External"/><Relationship Id="rId38" Type="http://schemas.openxmlformats.org/officeDocument/2006/relationships/hyperlink" Target="http://genome.ucsc.edu/cgi-bin/hgTracks?hgS_doOtherUser=submit&amp;hgS_otherUserName=viviane&amp;hgS_otherUserSessionName=Gilles&amp;position=chr1:171101605-171103934" TargetMode="External"/><Relationship Id="rId103" Type="http://schemas.openxmlformats.org/officeDocument/2006/relationships/hyperlink" Target="http://genome.ucsc.edu/cgi-bin/hgTracks?hgS_doOtherUser=submit&amp;hgS_otherUserName=viviane&amp;hgS_otherUserSessionName=Gilles&amp;position=chr3:96450274-96452648" TargetMode="External"/><Relationship Id="rId310" Type="http://schemas.openxmlformats.org/officeDocument/2006/relationships/hyperlink" Target="http://genome.ucsc.edu/cgi-bin/hgTracks?hgS_doOtherUser=submit&amp;hgS_otherUserName=viviane&amp;hgS_otherUserSessionName=Gilles&amp;position=chr8:123554613-123557031" TargetMode="External"/><Relationship Id="rId492" Type="http://schemas.openxmlformats.org/officeDocument/2006/relationships/hyperlink" Target="http://genome.ucsc.edu/cgi-bin/hgTracks?hgS_doOtherUser=submit&amp;hgS_otherUserName=viviane&amp;hgS_otherUserSessionName=Gilles&amp;position=chr13:21253069-21255441" TargetMode="External"/><Relationship Id="rId548" Type="http://schemas.openxmlformats.org/officeDocument/2006/relationships/hyperlink" Target="http://genome.ucsc.edu/cgi-bin/hgTracks?hgS_doOtherUser=submit&amp;hgS_otherUserName=viviane&amp;hgS_otherUserSessionName=Gilles&amp;position=chr13:23410926-23413299" TargetMode="External"/><Relationship Id="rId91" Type="http://schemas.openxmlformats.org/officeDocument/2006/relationships/hyperlink" Target="http://genome.ucsc.edu/cgi-bin/hgTracks?hgS_doOtherUser=submit&amp;hgS_otherUserName=viviane&amp;hgS_otherUserSessionName=Gilles&amp;position=chr3:96340005-96342377" TargetMode="External"/><Relationship Id="rId145" Type="http://schemas.openxmlformats.org/officeDocument/2006/relationships/hyperlink" Target="http://genome.ucsc.edu/cgi-bin/hgTracks?hgS_doOtherUser=submit&amp;hgS_otherUserName=viviane&amp;hgS_otherUserSessionName=Gilles&amp;position=chr5:67485916-67488289" TargetMode="External"/><Relationship Id="rId187" Type="http://schemas.openxmlformats.org/officeDocument/2006/relationships/hyperlink" Target="http://genome.ucsc.edu/cgi-bin/hgTracks?hgS_doOtherUser=submit&amp;hgS_otherUserName=viviane&amp;hgS_otherUserSessionName=Gilles&amp;position=chr6:47780474-47782875" TargetMode="External"/><Relationship Id="rId352" Type="http://schemas.openxmlformats.org/officeDocument/2006/relationships/hyperlink" Target="http://genome.ucsc.edu/cgi-bin/hgTracks?hgS_doOtherUser=submit&amp;hgS_otherUserName=viviane&amp;hgS_otherUserSessionName=Gilles&amp;position=chr9:14957282-14959655" TargetMode="External"/><Relationship Id="rId394" Type="http://schemas.openxmlformats.org/officeDocument/2006/relationships/hyperlink" Target="http://genome.ucsc.edu/cgi-bin/hgTracks?hgS_doOtherUser=submit&amp;hgS_otherUserName=viviane&amp;hgS_otherUserSessionName=Gilles&amp;position=chr10:128457313-128459695" TargetMode="External"/><Relationship Id="rId408" Type="http://schemas.openxmlformats.org/officeDocument/2006/relationships/hyperlink" Target="http://genome.ucsc.edu/cgi-bin/hgTracks?hgS_doOtherUser=submit&amp;hgS_otherUserName=viviane&amp;hgS_otherUserSessionName=Gilles&amp;position=chr11:50184020-50186419" TargetMode="External"/><Relationship Id="rId615" Type="http://schemas.openxmlformats.org/officeDocument/2006/relationships/hyperlink" Target="http://genome.ucsc.edu/cgi-bin/hgTracks?hgS_doOtherUser=submit&amp;hgS_otherUserName=viviane&amp;hgS_otherUserSessionName=Gilles&amp;position=chr15:100382043-100384442" TargetMode="External"/><Relationship Id="rId212" Type="http://schemas.openxmlformats.org/officeDocument/2006/relationships/hyperlink" Target="http://genome.ucsc.edu/cgi-bin/hgTracks?hgS_doOtherUser=submit&amp;hgS_otherUserName=viviane&amp;hgS_otherUserSessionName=Gilles&amp;position=chr6:48267307-48269679" TargetMode="External"/><Relationship Id="rId254" Type="http://schemas.openxmlformats.org/officeDocument/2006/relationships/hyperlink" Target="http://genome.ucsc.edu/cgi-bin/hgTracks?hgS_doOtherUser=submit&amp;hgS_otherUserName=viviane&amp;hgS_otherUserSessionName=Gilles&amp;position=chr6:128842137-128844532" TargetMode="External"/><Relationship Id="rId657" Type="http://schemas.openxmlformats.org/officeDocument/2006/relationships/hyperlink" Target="http://genome.ucsc.edu/cgi-bin/hgTracks?hgS_doOtherUser=submit&amp;hgS_otherUserName=viviane&amp;hgS_otherUserSessionName=Gilles&amp;position=chr18:60800929-60803328" TargetMode="External"/><Relationship Id="rId699" Type="http://schemas.openxmlformats.org/officeDocument/2006/relationships/hyperlink" Target="http://genome.ucsc.edu/cgi-bin/hgTracks?hgS_doOtherUser=submit&amp;hgS_otherUserName=viviane&amp;hgS_otherUserSessionName=Gilles&amp;position=chrX:136566714-136569086" TargetMode="External"/><Relationship Id="rId49" Type="http://schemas.openxmlformats.org/officeDocument/2006/relationships/hyperlink" Target="http://genome.ucsc.edu/cgi-bin/hgTracks?hgS_doOtherUser=submit&amp;hgS_otherUserName=viviane&amp;hgS_otherUserSessionName=Gilles&amp;position=chr2:57181271-57183614" TargetMode="External"/><Relationship Id="rId114" Type="http://schemas.openxmlformats.org/officeDocument/2006/relationships/hyperlink" Target="http://genome.ucsc.edu/cgi-bin/hgTracks?hgS_doOtherUser=submit&amp;hgS_otherUserName=viviane&amp;hgS_otherUserSessionName=Gilles&amp;position=chr3:97156934-97159306" TargetMode="External"/><Relationship Id="rId296" Type="http://schemas.openxmlformats.org/officeDocument/2006/relationships/hyperlink" Target="http://genome.ucsc.edu/cgi-bin/hgTracks?hgS_doOtherUser=submit&amp;hgS_otherUserName=viviane&amp;hgS_otherUserSessionName=Gilles&amp;position=chr8:110629402-110631773" TargetMode="External"/><Relationship Id="rId461" Type="http://schemas.openxmlformats.org/officeDocument/2006/relationships/hyperlink" Target="http://genome.ucsc.edu/cgi-bin/hgTracks?hgS_doOtherUser=submit&amp;hgS_otherUserName=viviane&amp;hgS_otherUserSessionName=Gilles&amp;position=chr11:115412179-115414526" TargetMode="External"/><Relationship Id="rId517" Type="http://schemas.openxmlformats.org/officeDocument/2006/relationships/hyperlink" Target="http://genome.ucsc.edu/cgi-bin/hgTracks?hgS_doOtherUser=submit&amp;hgS_otherUserName=viviane&amp;hgS_otherUserSessionName=Gilles&amp;position=chr13:21923784-21926166" TargetMode="External"/><Relationship Id="rId559" Type="http://schemas.openxmlformats.org/officeDocument/2006/relationships/hyperlink" Target="http://genome.ucsc.edu/cgi-bin/hgTracks?hgS_doOtherUser=submit&amp;hgS_otherUserName=viviane&amp;hgS_otherUserSessionName=Gilles&amp;position=chr13:23436958-23439332" TargetMode="External"/><Relationship Id="rId60" Type="http://schemas.openxmlformats.org/officeDocument/2006/relationships/hyperlink" Target="http://genome.ucsc.edu/cgi-bin/hgTracks?hgS_doOtherUser=submit&amp;hgS_otherUserName=viviane&amp;hgS_otherUserSessionName=Gilles&amp;position=chr2:122374343-122376715" TargetMode="External"/><Relationship Id="rId156" Type="http://schemas.openxmlformats.org/officeDocument/2006/relationships/hyperlink" Target="http://genome.ucsc.edu/cgi-bin/hgTracks?hgS_doOtherUser=submit&amp;hgS_otherUserName=viviane&amp;hgS_otherUserSessionName=Gilles&amp;position=chr5:125404904-125407277" TargetMode="External"/><Relationship Id="rId198" Type="http://schemas.openxmlformats.org/officeDocument/2006/relationships/hyperlink" Target="http://genome.ucsc.edu/cgi-bin/hgTracks?hgS_doOtherUser=submit&amp;hgS_otherUserName=viviane&amp;hgS_otherUserSessionName=Gilles&amp;position=chr6:48160022-48162394" TargetMode="External"/><Relationship Id="rId321" Type="http://schemas.openxmlformats.org/officeDocument/2006/relationships/hyperlink" Target="http://genome.ucsc.edu/cgi-bin/hgTracks?hgS_doOtherUser=submit&amp;hgS_otherUserName=viviane&amp;hgS_otherUserSessionName=Gilles&amp;position=chr8:123573247-123575665" TargetMode="External"/><Relationship Id="rId363" Type="http://schemas.openxmlformats.org/officeDocument/2006/relationships/hyperlink" Target="http://genome.ucsc.edu/cgi-bin/hgTracks?hgS_doOtherUser=submit&amp;hgS_otherUserName=viviane&amp;hgS_otherUserSessionName=Gilles&amp;position=chr9:104402905-104405277" TargetMode="External"/><Relationship Id="rId419" Type="http://schemas.openxmlformats.org/officeDocument/2006/relationships/hyperlink" Target="http://genome.ucsc.edu/cgi-bin/hgTracks?hgS_doOtherUser=submit&amp;hgS_otherUserName=viviane&amp;hgS_otherUserSessionName=Gilles&amp;position=chr11:69040167-69042499" TargetMode="External"/><Relationship Id="rId570" Type="http://schemas.openxmlformats.org/officeDocument/2006/relationships/hyperlink" Target="http://genome.ucsc.edu/cgi-bin/hgTracks?hgS_doOtherUser=submit&amp;hgS_otherUserName=viviane&amp;hgS_otherUserSessionName=Gilles&amp;position=chr13:23499806-23502188" TargetMode="External"/><Relationship Id="rId626" Type="http://schemas.openxmlformats.org/officeDocument/2006/relationships/hyperlink" Target="http://genome.ucsc.edu/cgi-bin/hgTracks?hgS_doOtherUser=submit&amp;hgS_otherUserName=viviane&amp;hgS_otherUserSessionName=Gilles&amp;position=chr16:31204742-31207141" TargetMode="External"/><Relationship Id="rId223" Type="http://schemas.openxmlformats.org/officeDocument/2006/relationships/hyperlink" Target="http://genome.ucsc.edu/cgi-bin/hgTracks?hgS_doOtherUser=submit&amp;hgS_otherUserName=viviane&amp;hgS_otherUserSessionName=Gilles&amp;position=chr6:48304313-48306685" TargetMode="External"/><Relationship Id="rId430" Type="http://schemas.openxmlformats.org/officeDocument/2006/relationships/hyperlink" Target="http://genome.ucsc.edu/cgi-bin/hgTracks?hgS_doOtherUser=submit&amp;hgS_otherUserName=viviane&amp;hgS_otherUserSessionName=Gilles&amp;position=chr11:69123090-69125464" TargetMode="External"/><Relationship Id="rId668" Type="http://schemas.openxmlformats.org/officeDocument/2006/relationships/hyperlink" Target="http://genome.ucsc.edu/cgi-bin/hgTracks?hgS_doOtherUser=submit&amp;hgS_otherUserName=viviane&amp;hgS_otherUserSessionName=Gilles&amp;position=chr19:12004888-12007261" TargetMode="External"/><Relationship Id="rId18" Type="http://schemas.openxmlformats.org/officeDocument/2006/relationships/hyperlink" Target="http://genome.ucsc.edu/cgi-bin/hgTracks?hgS_doOtherUser=submit&amp;hgS_otherUserName=viviane&amp;hgS_otherUserSessionName=Gilles&amp;position=chr1:171036846-171039218" TargetMode="External"/><Relationship Id="rId265" Type="http://schemas.openxmlformats.org/officeDocument/2006/relationships/hyperlink" Target="http://genome.ucsc.edu/cgi-bin/hgTracks?hgS_doOtherUser=submit&amp;hgS_otherUserName=viviane&amp;hgS_otherUserSessionName=Gilles&amp;position=chr7:35233619-35235993" TargetMode="External"/><Relationship Id="rId472" Type="http://schemas.openxmlformats.org/officeDocument/2006/relationships/hyperlink" Target="http://genome.ucsc.edu/cgi-bin/hgTracks?hgS_doOtherUser=submit&amp;hgS_otherUserName=viviane&amp;hgS_otherUserSessionName=Gilles&amp;position=chr12:81529620-81532019" TargetMode="External"/><Relationship Id="rId528" Type="http://schemas.openxmlformats.org/officeDocument/2006/relationships/hyperlink" Target="http://genome.ucsc.edu/cgi-bin/hgTracks?hgS_doOtherUser=submit&amp;hgS_otherUserName=viviane&amp;hgS_otherUserSessionName=Gilles&amp;position=chr13:21995430-21997802" TargetMode="External"/><Relationship Id="rId125" Type="http://schemas.openxmlformats.org/officeDocument/2006/relationships/hyperlink" Target="http://genome.ucsc.edu/cgi-bin/hgTracks?hgS_doOtherUser=submit&amp;hgS_otherUserName=viviane&amp;hgS_otherUserSessionName=Gilles&amp;position=chr4:82618472-82620844" TargetMode="External"/><Relationship Id="rId167" Type="http://schemas.openxmlformats.org/officeDocument/2006/relationships/hyperlink" Target="http://genome.ucsc.edu/cgi-bin/hgTracks?hgS_doOtherUser=submit&amp;hgS_otherUserName=viviane&amp;hgS_otherUserSessionName=Gilles&amp;position=chr6:10099220-10101593" TargetMode="External"/><Relationship Id="rId332" Type="http://schemas.openxmlformats.org/officeDocument/2006/relationships/hyperlink" Target="http://genome.ucsc.edu/cgi-bin/hgTracks?hgS_doOtherUser=submit&amp;hgS_otherUserName=viviane&amp;hgS_otherUserSessionName=Gilles&amp;position=chr8:123591918-123594339" TargetMode="External"/><Relationship Id="rId374" Type="http://schemas.openxmlformats.org/officeDocument/2006/relationships/hyperlink" Target="http://genome.ucsc.edu/cgi-bin/hgTracks?hgS_doOtherUser=submit&amp;hgS_otherUserName=viviane&amp;hgS_otherUserSessionName=Gilles&amp;position=chr10:62791436-62793835" TargetMode="External"/><Relationship Id="rId581" Type="http://schemas.openxmlformats.org/officeDocument/2006/relationships/hyperlink" Target="http://genome.ucsc.edu/cgi-bin/hgTracks?hgS_doOtherUser=submit&amp;hgS_otherUserName=viviane&amp;hgS_otherUserSessionName=Gilles&amp;position=chr13:24929610-24932092" TargetMode="External"/><Relationship Id="rId71" Type="http://schemas.openxmlformats.org/officeDocument/2006/relationships/hyperlink" Target="http://genome.ucsc.edu/cgi-bin/hgTracks?hgS_doOtherUser=submit&amp;hgS_otherUserName=viviane&amp;hgS_otherUserSessionName=Gilles&amp;position=chr3:19627204-19629597" TargetMode="External"/><Relationship Id="rId234" Type="http://schemas.openxmlformats.org/officeDocument/2006/relationships/hyperlink" Target="http://genome.ucsc.edu/cgi-bin/hgTracks?hgS_doOtherUser=submit&amp;hgS_otherUserName=viviane&amp;hgS_otherUserSessionName=Gilles&amp;position=chr6:48340437-48342809" TargetMode="External"/><Relationship Id="rId637" Type="http://schemas.openxmlformats.org/officeDocument/2006/relationships/hyperlink" Target="http://genome.ucsc.edu/cgi-bin/hgTracks?hgS_doOtherUser=submit&amp;hgS_otherUserName=viviane&amp;hgS_otherUserSessionName=Gilles&amp;position=chr17:23537614-23539987" TargetMode="External"/><Relationship Id="rId679" Type="http://schemas.openxmlformats.org/officeDocument/2006/relationships/hyperlink" Target="http://genome.ucsc.edu/cgi-bin/hgTracks?hgS_doOtherUser=submit&amp;hgS_otherUserName=viviane&amp;hgS_otherUserSessionName=Gilles&amp;position=chr19:57403025-57405489" TargetMode="External"/><Relationship Id="rId2" Type="http://schemas.openxmlformats.org/officeDocument/2006/relationships/hyperlink" Target="http://genome.ucsc.edu/cgi-bin/hgTracks?hgS_doOtherUser=submit&amp;hgS_otherUserName=viviane&amp;hgS_otherUserSessionName=Gilles&amp;position=chr1:51318037-51320436" TargetMode="External"/><Relationship Id="rId29" Type="http://schemas.openxmlformats.org/officeDocument/2006/relationships/hyperlink" Target="http://genome.ucsc.edu/cgi-bin/hgTracks?hgS_doOtherUser=submit&amp;hgS_otherUserName=viviane&amp;hgS_otherUserSessionName=Gilles&amp;position=chr1:171072468-171074851" TargetMode="External"/><Relationship Id="rId276" Type="http://schemas.openxmlformats.org/officeDocument/2006/relationships/hyperlink" Target="http://genome.ucsc.edu/cgi-bin/hgTracks?hgS_doOtherUser=submit&amp;hgS_otherUserName=viviane&amp;hgS_otherUserSessionName=Gilles&amp;position=chr7:120834328-120836710" TargetMode="External"/><Relationship Id="rId441" Type="http://schemas.openxmlformats.org/officeDocument/2006/relationships/hyperlink" Target="http://genome.ucsc.edu/cgi-bin/hgTracks?hgS_doOtherUser=submit&amp;hgS_otherUserName=viviane&amp;hgS_otherUserSessionName=Gilles&amp;position=chr11:87421869-87424268" TargetMode="External"/><Relationship Id="rId483" Type="http://schemas.openxmlformats.org/officeDocument/2006/relationships/hyperlink" Target="http://genome.ucsc.edu/cgi-bin/hgTracks?hgS_doOtherUser=submit&amp;hgS_otherUserName=viviane&amp;hgS_otherUserSessionName=Gilles&amp;position=chr13:21171200-21173572" TargetMode="External"/><Relationship Id="rId539" Type="http://schemas.openxmlformats.org/officeDocument/2006/relationships/hyperlink" Target="http://genome.ucsc.edu/cgi-bin/hgTracks?hgS_doOtherUser=submit&amp;hgS_otherUserName=viviane&amp;hgS_otherUserSessionName=Gilles&amp;position=chr13:23297630-23299956" TargetMode="External"/><Relationship Id="rId690" Type="http://schemas.openxmlformats.org/officeDocument/2006/relationships/hyperlink" Target="http://genome.ucsc.edu/cgi-bin/hgTracks?hgS_doOtherUser=submit&amp;hgS_otherUserName=viviane&amp;hgS_otherUserSessionName=Gilles&amp;position=chrX:136356451-136358823" TargetMode="External"/><Relationship Id="rId704" Type="http://schemas.openxmlformats.org/officeDocument/2006/relationships/hyperlink" Target="http://genome.ucsc.edu/cgi-bin/hgTracks?hgS_doOtherUser=submit&amp;hgS_otherUserName=viviane&amp;hgS_otherUserSessionName=Gilles&amp;position=chrX:161133983-161136366" TargetMode="External"/><Relationship Id="rId40" Type="http://schemas.openxmlformats.org/officeDocument/2006/relationships/hyperlink" Target="http://genome.ucsc.edu/cgi-bin/hgTracks?hgS_doOtherUser=submit&amp;hgS_otherUserName=viviane&amp;hgS_otherUserSessionName=Gilles&amp;position=chr1:171110292-171112665" TargetMode="External"/><Relationship Id="rId136" Type="http://schemas.openxmlformats.org/officeDocument/2006/relationships/hyperlink" Target="http://genome.ucsc.edu/cgi-bin/hgTracks?hgS_doOtherUser=submit&amp;hgS_otherUserName=viviane&amp;hgS_otherUserSessionName=Gilles&amp;position=chr4:141953471-141955870" TargetMode="External"/><Relationship Id="rId178" Type="http://schemas.openxmlformats.org/officeDocument/2006/relationships/hyperlink" Target="http://genome.ucsc.edu/cgi-bin/hgTracks?hgS_doOtherUser=submit&amp;hgS_otherUserName=viviane&amp;hgS_otherUserSessionName=Gilles&amp;position=chr6:47671155-47673549" TargetMode="External"/><Relationship Id="rId301" Type="http://schemas.openxmlformats.org/officeDocument/2006/relationships/hyperlink" Target="http://genome.ucsc.edu/cgi-bin/hgTracks?hgS_doOtherUser=submit&amp;hgS_otherUserName=viviane&amp;hgS_otherUserSessionName=Gilles&amp;position=chr8:123537636-123540054" TargetMode="External"/><Relationship Id="rId343" Type="http://schemas.openxmlformats.org/officeDocument/2006/relationships/hyperlink" Target="http://genome.ucsc.edu/cgi-bin/hgTracks?hgS_doOtherUser=submit&amp;hgS_otherUserName=viviane&amp;hgS_otherUserSessionName=Gilles&amp;position=chr8:123610565-123612983" TargetMode="External"/><Relationship Id="rId550" Type="http://schemas.openxmlformats.org/officeDocument/2006/relationships/hyperlink" Target="http://genome.ucsc.edu/cgi-bin/hgTracks?hgS_doOtherUser=submit&amp;hgS_otherUserName=viviane&amp;hgS_otherUserSessionName=Gilles&amp;position=chr13:23412131-23414470" TargetMode="External"/><Relationship Id="rId82" Type="http://schemas.openxmlformats.org/officeDocument/2006/relationships/hyperlink" Target="http://genome.ucsc.edu/cgi-bin/hgTracks?hgS_doOtherUser=submit&amp;hgS_otherUserName=viviane&amp;hgS_otherUserSessionName=Gilles&amp;position=chr3:84227860-84230231" TargetMode="External"/><Relationship Id="rId203" Type="http://schemas.openxmlformats.org/officeDocument/2006/relationships/hyperlink" Target="http://genome.ucsc.edu/cgi-bin/hgTracks?hgS_doOtherUser=submit&amp;hgS_otherUserName=viviane&amp;hgS_otherUserSessionName=Gilles&amp;position=chr6:48206300-48208672" TargetMode="External"/><Relationship Id="rId385" Type="http://schemas.openxmlformats.org/officeDocument/2006/relationships/hyperlink" Target="http://genome.ucsc.edu/cgi-bin/hgTracks?hgS_doOtherUser=submit&amp;hgS_otherUserName=viviane&amp;hgS_otherUserSessionName=Gilles&amp;position=chr10:80323036-80325435" TargetMode="External"/><Relationship Id="rId592" Type="http://schemas.openxmlformats.org/officeDocument/2006/relationships/hyperlink" Target="http://genome.ucsc.edu/cgi-bin/hgTracks?hgS_doOtherUser=submit&amp;hgS_otherUserName=viviane&amp;hgS_otherUserSessionName=Gilles&amp;position=chr14:51081679-51084061" TargetMode="External"/><Relationship Id="rId606" Type="http://schemas.openxmlformats.org/officeDocument/2006/relationships/hyperlink" Target="http://genome.ucsc.edu/cgi-bin/hgTracks?hgS_doOtherUser=submit&amp;hgS_otherUserName=viviane&amp;hgS_otherUserSessionName=Gilles&amp;position=chr15:31225501-31228046" TargetMode="External"/><Relationship Id="rId648" Type="http://schemas.openxmlformats.org/officeDocument/2006/relationships/hyperlink" Target="http://genome.ucsc.edu/cgi-bin/hgTracks?hgS_doOtherUser=submit&amp;hgS_otherUserName=viviane&amp;hgS_otherUserSessionName=Gilles&amp;position=chr17:56090850-56093222" TargetMode="External"/><Relationship Id="rId19" Type="http://schemas.openxmlformats.org/officeDocument/2006/relationships/hyperlink" Target="http://genome.ucsc.edu/cgi-bin/hgTracks?hgS_doOtherUser=submit&amp;hgS_otherUserName=viviane&amp;hgS_otherUserSessionName=Gilles&amp;position=chr1:171037463-171039846" TargetMode="External"/><Relationship Id="rId224" Type="http://schemas.openxmlformats.org/officeDocument/2006/relationships/hyperlink" Target="http://genome.ucsc.edu/cgi-bin/hgTracks?hgS_doOtherUser=submit&amp;hgS_otherUserName=viviane&amp;hgS_otherUserSessionName=Gilles&amp;position=chr6:48307578-48309950" TargetMode="External"/><Relationship Id="rId245" Type="http://schemas.openxmlformats.org/officeDocument/2006/relationships/hyperlink" Target="http://genome.ucsc.edu/cgi-bin/hgTracks?hgS_doOtherUser=submit&amp;hgS_otherUserName=viviane&amp;hgS_otherUserSessionName=Gilles&amp;position=chr6:120925403-120927802" TargetMode="External"/><Relationship Id="rId266" Type="http://schemas.openxmlformats.org/officeDocument/2006/relationships/hyperlink" Target="http://genome.ucsc.edu/cgi-bin/hgTracks?hgS_doOtherUser=submit&amp;hgS_otherUserName=viviane&amp;hgS_otherUserSessionName=Gilles&amp;position=chr7:45484071-45486546" TargetMode="External"/><Relationship Id="rId287" Type="http://schemas.openxmlformats.org/officeDocument/2006/relationships/hyperlink" Target="http://genome.ucsc.edu/cgi-bin/hgTracks?hgS_doOtherUser=submit&amp;hgS_otherUserName=viviane&amp;hgS_otherUserSessionName=Gilles&amp;position=chr8:36524875-36527247" TargetMode="External"/><Relationship Id="rId410" Type="http://schemas.openxmlformats.org/officeDocument/2006/relationships/hyperlink" Target="http://genome.ucsc.edu/cgi-bin/hgTracks?hgS_doOtherUser=submit&amp;hgS_otherUserName=viviane&amp;hgS_otherUserSessionName=Gilles&amp;position=chr11:58301361-58303730" TargetMode="External"/><Relationship Id="rId431" Type="http://schemas.openxmlformats.org/officeDocument/2006/relationships/hyperlink" Target="http://genome.ucsc.edu/cgi-bin/hgTracks?hgS_doOtherUser=submit&amp;hgS_otherUserName=viviane&amp;hgS_otherUserSessionName=Gilles&amp;position=chr11:69123465-69125828" TargetMode="External"/><Relationship Id="rId452" Type="http://schemas.openxmlformats.org/officeDocument/2006/relationships/hyperlink" Target="http://genome.ucsc.edu/cgi-bin/hgTracks?hgS_doOtherUser=submit&amp;hgS_otherUserName=viviane&amp;hgS_otherUserSessionName=Gilles&amp;position=chr11:100537007-100539380" TargetMode="External"/><Relationship Id="rId473" Type="http://schemas.openxmlformats.org/officeDocument/2006/relationships/hyperlink" Target="http://genome.ucsc.edu/cgi-bin/hgTracks?hgS_doOtherUser=submit&amp;hgS_otherUserName=viviane&amp;hgS_otherUserSessionName=Gilles&amp;position=chr12:85151888-85154379" TargetMode="External"/><Relationship Id="rId494" Type="http://schemas.openxmlformats.org/officeDocument/2006/relationships/hyperlink" Target="http://genome.ucsc.edu/cgi-bin/hgTracks?hgS_doOtherUser=submit&amp;hgS_otherUserName=viviane&amp;hgS_otherUserSessionName=Gilles&amp;position=chr13:21263429-21265803" TargetMode="External"/><Relationship Id="rId508" Type="http://schemas.openxmlformats.org/officeDocument/2006/relationships/hyperlink" Target="http://genome.ucsc.edu/cgi-bin/hgTracks?hgS_doOtherUser=submit&amp;hgS_otherUserName=viviane&amp;hgS_otherUserSessionName=Gilles&amp;position=chr13:21881734-21884107" TargetMode="External"/><Relationship Id="rId529" Type="http://schemas.openxmlformats.org/officeDocument/2006/relationships/hyperlink" Target="http://genome.ucsc.edu/cgi-bin/hgTracks?hgS_doOtherUser=submit&amp;hgS_otherUserName=viviane&amp;hgS_otherUserSessionName=Gilles&amp;position=chr13:22014640-22017013" TargetMode="External"/><Relationship Id="rId680" Type="http://schemas.openxmlformats.org/officeDocument/2006/relationships/hyperlink" Target="http://genome.ucsc.edu/cgi-bin/hgTracks?hgS_doOtherUser=submit&amp;hgS_otherUserName=viviane&amp;hgS_otherUserSessionName=Gilles&amp;position=chrX:13858015-13860387" TargetMode="External"/><Relationship Id="rId30" Type="http://schemas.openxmlformats.org/officeDocument/2006/relationships/hyperlink" Target="http://genome.ucsc.edu/cgi-bin/hgTracks?hgS_doOtherUser=submit&amp;hgS_otherUserName=viviane&amp;hgS_otherUserSessionName=Gilles&amp;position=chr1:171073151-171075522" TargetMode="External"/><Relationship Id="rId105" Type="http://schemas.openxmlformats.org/officeDocument/2006/relationships/hyperlink" Target="http://genome.ucsc.edu/cgi-bin/hgTracks?hgS_doOtherUser=submit&amp;hgS_otherUserName=viviane&amp;hgS_otherUserSessionName=Gilles&amp;position=chr3:96456919-96459291" TargetMode="External"/><Relationship Id="rId126" Type="http://schemas.openxmlformats.org/officeDocument/2006/relationships/hyperlink" Target="http://genome.ucsc.edu/cgi-bin/hgTracks?hgS_doOtherUser=submit&amp;hgS_otherUserName=viviane&amp;hgS_otherUserSessionName=Gilles&amp;position=chr4:97771122-97773521" TargetMode="External"/><Relationship Id="rId147" Type="http://schemas.openxmlformats.org/officeDocument/2006/relationships/hyperlink" Target="http://genome.ucsc.edu/cgi-bin/hgTracks?hgS_doOtherUser=submit&amp;hgS_otherUserName=viviane&amp;hgS_otherUserSessionName=Gilles&amp;position=chr5:92351570-92353969" TargetMode="External"/><Relationship Id="rId168" Type="http://schemas.openxmlformats.org/officeDocument/2006/relationships/hyperlink" Target="http://genome.ucsc.edu/cgi-bin/hgTracks?hgS_doOtherUser=submit&amp;hgS_otherUserName=viviane&amp;hgS_otherUserSessionName=Gilles&amp;position=chr6:29387673-29390045" TargetMode="External"/><Relationship Id="rId312" Type="http://schemas.openxmlformats.org/officeDocument/2006/relationships/hyperlink" Target="http://genome.ucsc.edu/cgi-bin/hgTracks?hgS_doOtherUser=submit&amp;hgS_otherUserName=viviane&amp;hgS_otherUserSessionName=Gilles&amp;position=chr8:123558051-123560469" TargetMode="External"/><Relationship Id="rId333" Type="http://schemas.openxmlformats.org/officeDocument/2006/relationships/hyperlink" Target="http://genome.ucsc.edu/cgi-bin/hgTracks?hgS_doOtherUser=submit&amp;hgS_otherUserName=viviane&amp;hgS_otherUserSessionName=Gilles&amp;position=chr8:123593604-123596022" TargetMode="External"/><Relationship Id="rId354" Type="http://schemas.openxmlformats.org/officeDocument/2006/relationships/hyperlink" Target="http://genome.ucsc.edu/cgi-bin/hgTracks?hgS_doOtherUser=submit&amp;hgS_otherUserName=viviane&amp;hgS_otherUserSessionName=Gilles&amp;position=chr9:63132133-63134539" TargetMode="External"/><Relationship Id="rId540" Type="http://schemas.openxmlformats.org/officeDocument/2006/relationships/hyperlink" Target="http://genome.ucsc.edu/cgi-bin/hgTracks?hgS_doOtherUser=submit&amp;hgS_otherUserName=viviane&amp;hgS_otherUserSessionName=Gilles&amp;position=chr13:23297957-23300283" TargetMode="External"/><Relationship Id="rId51" Type="http://schemas.openxmlformats.org/officeDocument/2006/relationships/hyperlink" Target="http://genome.ucsc.edu/cgi-bin/hgTracks?hgS_doOtherUser=submit&amp;hgS_otherUserName=viviane&amp;hgS_otherUserSessionName=Gilles&amp;position=chr2:80638439-80640838" TargetMode="External"/><Relationship Id="rId72" Type="http://schemas.openxmlformats.org/officeDocument/2006/relationships/hyperlink" Target="http://genome.ucsc.edu/cgi-bin/hgTracks?hgS_doOtherUser=submit&amp;hgS_otherUserName=viviane&amp;hgS_otherUserSessionName=Gilles&amp;position=chr3:19627631-19629931" TargetMode="External"/><Relationship Id="rId93" Type="http://schemas.openxmlformats.org/officeDocument/2006/relationships/hyperlink" Target="http://genome.ucsc.edu/cgi-bin/hgTracks?hgS_doOtherUser=submit&amp;hgS_otherUserName=viviane&amp;hgS_otherUserSessionName=Gilles&amp;position=chr3:96350016-96352387" TargetMode="External"/><Relationship Id="rId189" Type="http://schemas.openxmlformats.org/officeDocument/2006/relationships/hyperlink" Target="http://genome.ucsc.edu/cgi-bin/hgTracks?hgS_doOtherUser=submit&amp;hgS_otherUserName=viviane&amp;hgS_otherUserSessionName=Gilles&amp;position=chr6:47977846-47980218" TargetMode="External"/><Relationship Id="rId375" Type="http://schemas.openxmlformats.org/officeDocument/2006/relationships/hyperlink" Target="http://genome.ucsc.edu/cgi-bin/hgTracks?hgS_doOtherUser=submit&amp;hgS_otherUserName=viviane&amp;hgS_otherUserSessionName=Gilles&amp;position=chr10:63402202-63404683" TargetMode="External"/><Relationship Id="rId396" Type="http://schemas.openxmlformats.org/officeDocument/2006/relationships/hyperlink" Target="http://genome.ucsc.edu/cgi-bin/hgTracks?hgS_doOtherUser=submit&amp;hgS_otherUserName=viviane&amp;hgS_otherUserSessionName=Gilles&amp;position=chr11:22490215-22492588" TargetMode="External"/><Relationship Id="rId561" Type="http://schemas.openxmlformats.org/officeDocument/2006/relationships/hyperlink" Target="http://genome.ucsc.edu/cgi-bin/hgTracks?hgS_doOtherUser=submit&amp;hgS_otherUserName=viviane&amp;hgS_otherUserSessionName=Gilles&amp;position=chr13:23444991-23447364" TargetMode="External"/><Relationship Id="rId582" Type="http://schemas.openxmlformats.org/officeDocument/2006/relationships/hyperlink" Target="http://genome.ucsc.edu/cgi-bin/hgTracks?hgS_doOtherUser=submit&amp;hgS_otherUserName=viviane&amp;hgS_otherUserSessionName=Gilles&amp;position=chr13:58457771-58460170" TargetMode="External"/><Relationship Id="rId617" Type="http://schemas.openxmlformats.org/officeDocument/2006/relationships/hyperlink" Target="http://genome.ucsc.edu/cgi-bin/hgTracks?hgS_doOtherUser=submit&amp;hgS_otherUserName=viviane&amp;hgS_otherUserSessionName=Gilles&amp;position=chr16:3011284-3013657" TargetMode="External"/><Relationship Id="rId638" Type="http://schemas.openxmlformats.org/officeDocument/2006/relationships/hyperlink" Target="http://genome.ucsc.edu/cgi-bin/hgTracks?hgS_doOtherUser=submit&amp;hgS_otherUserName=viviane&amp;hgS_otherUserSessionName=Gilles&amp;position=chr17:23539764-23542040" TargetMode="External"/><Relationship Id="rId659" Type="http://schemas.openxmlformats.org/officeDocument/2006/relationships/hyperlink" Target="http://genome.ucsc.edu/cgi-bin/hgTracks?hgS_doOtherUser=submit&amp;hgS_otherUserName=viviane&amp;hgS_otherUserSessionName=Gilles&amp;position=chr19:3065405-3067777" TargetMode="External"/><Relationship Id="rId3" Type="http://schemas.openxmlformats.org/officeDocument/2006/relationships/hyperlink" Target="http://genome.ucsc.edu/cgi-bin/hgTracks?hgS_doOtherUser=submit&amp;hgS_otherUserName=viviane&amp;hgS_otherUserSessionName=Gilles&amp;position=chr1:74815596-74817967" TargetMode="External"/><Relationship Id="rId214" Type="http://schemas.openxmlformats.org/officeDocument/2006/relationships/hyperlink" Target="http://genome.ucsc.edu/cgi-bin/hgTracks?hgS_doOtherUser=submit&amp;hgS_otherUserName=viviane&amp;hgS_otherUserSessionName=Gilles&amp;position=chr6:48272529-48274901" TargetMode="External"/><Relationship Id="rId235" Type="http://schemas.openxmlformats.org/officeDocument/2006/relationships/hyperlink" Target="http://genome.ucsc.edu/cgi-bin/hgTracks?hgS_doOtherUser=submit&amp;hgS_otherUserName=viviane&amp;hgS_otherUserSessionName=Gilles&amp;position=chr6:48348611-48350983" TargetMode="External"/><Relationship Id="rId256" Type="http://schemas.openxmlformats.org/officeDocument/2006/relationships/hyperlink" Target="http://genome.ucsc.edu/cgi-bin/hgTracks?hgS_doOtherUser=submit&amp;hgS_otherUserName=viviane&amp;hgS_otherUserSessionName=Gilles&amp;position=chr6:149147317-149149716" TargetMode="External"/><Relationship Id="rId277" Type="http://schemas.openxmlformats.org/officeDocument/2006/relationships/hyperlink" Target="http://genome.ucsc.edu/cgi-bin/hgTracks?hgS_doOtherUser=submit&amp;hgS_otherUserName=viviane&amp;hgS_otherUserSessionName=Gilles&amp;position=chr7:120841433-120843929" TargetMode="External"/><Relationship Id="rId298" Type="http://schemas.openxmlformats.org/officeDocument/2006/relationships/hyperlink" Target="http://genome.ucsc.edu/cgi-bin/hgTracks?hgS_doOtherUser=submit&amp;hgS_otherUserName=viviane&amp;hgS_otherUserSessionName=Gilles&amp;position=chr8:110997057-110999516" TargetMode="External"/><Relationship Id="rId400" Type="http://schemas.openxmlformats.org/officeDocument/2006/relationships/hyperlink" Target="http://genome.ucsc.edu/cgi-bin/hgTracks?hgS_doOtherUser=submit&amp;hgS_otherUserName=viviane&amp;hgS_otherUserSessionName=Gilles&amp;position=chr11:48833278-48835650" TargetMode="External"/><Relationship Id="rId421" Type="http://schemas.openxmlformats.org/officeDocument/2006/relationships/hyperlink" Target="http://genome.ucsc.edu/cgi-bin/hgTracks?hgS_doOtherUser=submit&amp;hgS_otherUserName=viviane&amp;hgS_otherUserSessionName=Gilles&amp;position=chr11:69061169-69063543" TargetMode="External"/><Relationship Id="rId442" Type="http://schemas.openxmlformats.org/officeDocument/2006/relationships/hyperlink" Target="http://genome.ucsc.edu/cgi-bin/hgTracks?hgS_doOtherUser=submit&amp;hgS_otherUserName=viviane&amp;hgS_otherUserSessionName=Gilles&amp;position=chr11:94161164-94163563" TargetMode="External"/><Relationship Id="rId463" Type="http://schemas.openxmlformats.org/officeDocument/2006/relationships/hyperlink" Target="http://genome.ucsc.edu/cgi-bin/hgTracks?hgS_doOtherUser=submit&amp;hgS_otherUserName=viviane&amp;hgS_otherUserSessionName=Gilles&amp;position=chr12:12809081-12811480" TargetMode="External"/><Relationship Id="rId484" Type="http://schemas.openxmlformats.org/officeDocument/2006/relationships/hyperlink" Target="http://genome.ucsc.edu/cgi-bin/hgTracks?hgS_doOtherUser=submit&amp;hgS_otherUserName=viviane&amp;hgS_otherUserSessionName=Gilles&amp;position=chr13:21171686-21174092" TargetMode="External"/><Relationship Id="rId519" Type="http://schemas.openxmlformats.org/officeDocument/2006/relationships/hyperlink" Target="http://genome.ucsc.edu/cgi-bin/hgTracks?hgS_doOtherUser=submit&amp;hgS_otherUserName=viviane&amp;hgS_otherUserSessionName=Gilles&amp;position=chr13:21930018-21932390" TargetMode="External"/><Relationship Id="rId670" Type="http://schemas.openxmlformats.org/officeDocument/2006/relationships/hyperlink" Target="http://genome.ucsc.edu/cgi-bin/hgTracks?hgS_doOtherUser=submit&amp;hgS_otherUserName=viviane&amp;hgS_otherUserSessionName=Gilles&amp;position=chr19:12008545-12010918" TargetMode="External"/><Relationship Id="rId705" Type="http://schemas.openxmlformats.org/officeDocument/2006/relationships/hyperlink" Target="http://genome.ucsc.edu/cgi-bin/hgTracks?hgS_doOtherUser=submit&amp;hgS_otherUserName=viviane&amp;hgS_otherUserSessionName=Gilles&amp;position=chrX:166908582-166910964" TargetMode="External"/><Relationship Id="rId116" Type="http://schemas.openxmlformats.org/officeDocument/2006/relationships/hyperlink" Target="http://genome.ucsc.edu/cgi-bin/hgTracks?hgS_doOtherUser=submit&amp;hgS_otherUserName=viviane&amp;hgS_otherUserSessionName=Gilles&amp;position=chr3:122288322-122290721" TargetMode="External"/><Relationship Id="rId137" Type="http://schemas.openxmlformats.org/officeDocument/2006/relationships/hyperlink" Target="http://genome.ucsc.edu/cgi-bin/hgTracks?hgS_doOtherUser=submit&amp;hgS_otherUserName=viviane&amp;hgS_otherUserSessionName=Gilles&amp;position=chr4:149425577-149427976" TargetMode="External"/><Relationship Id="rId158" Type="http://schemas.openxmlformats.org/officeDocument/2006/relationships/hyperlink" Target="http://genome.ucsc.edu/cgi-bin/hgTracks?hgS_doOtherUser=submit&amp;hgS_otherUserName=viviane&amp;hgS_otherUserSessionName=Gilles&amp;position=chr5:125408321-125410693" TargetMode="External"/><Relationship Id="rId302" Type="http://schemas.openxmlformats.org/officeDocument/2006/relationships/hyperlink" Target="http://genome.ucsc.edu/cgi-bin/hgTracks?hgS_doOtherUser=submit&amp;hgS_otherUserName=viviane&amp;hgS_otherUserSessionName=Gilles&amp;position=chr8:123539343-123541761" TargetMode="External"/><Relationship Id="rId323" Type="http://schemas.openxmlformats.org/officeDocument/2006/relationships/hyperlink" Target="http://genome.ucsc.edu/cgi-bin/hgTracks?hgS_doOtherUser=submit&amp;hgS_otherUserName=viviane&amp;hgS_otherUserSessionName=Gilles&amp;position=chr8:123576605-123579023" TargetMode="External"/><Relationship Id="rId344" Type="http://schemas.openxmlformats.org/officeDocument/2006/relationships/hyperlink" Target="http://genome.ucsc.edu/cgi-bin/hgTracks?hgS_doOtherUser=submit&amp;hgS_otherUserName=viviane&amp;hgS_otherUserSessionName=Gilles&amp;position=chr8:123612264-123614682" TargetMode="External"/><Relationship Id="rId530" Type="http://schemas.openxmlformats.org/officeDocument/2006/relationships/hyperlink" Target="http://genome.ucsc.edu/cgi-bin/hgTracks?hgS_doOtherUser=submit&amp;hgS_otherUserName=viviane&amp;hgS_otherUserSessionName=Gilles&amp;position=chr13:22019993-22022366" TargetMode="External"/><Relationship Id="rId691" Type="http://schemas.openxmlformats.org/officeDocument/2006/relationships/hyperlink" Target="http://genome.ucsc.edu/cgi-bin/hgTracks?hgS_doOtherUser=submit&amp;hgS_otherUserName=viviane&amp;hgS_otherUserSessionName=Gilles&amp;position=chrX:136366570-136368942" TargetMode="External"/><Relationship Id="rId20" Type="http://schemas.openxmlformats.org/officeDocument/2006/relationships/hyperlink" Target="http://genome.ucsc.edu/cgi-bin/hgTracks?hgS_doOtherUser=submit&amp;hgS_otherUserName=viviane&amp;hgS_otherUserSessionName=Gilles&amp;position=chr1:171043834-171046205" TargetMode="External"/><Relationship Id="rId41" Type="http://schemas.openxmlformats.org/officeDocument/2006/relationships/hyperlink" Target="http://genome.ucsc.edu/cgi-bin/hgTracks?hgS_doOtherUser=submit&amp;hgS_otherUserName=viviane&amp;hgS_otherUserSessionName=Gilles&amp;position=chr1:171142341-171144808" TargetMode="External"/><Relationship Id="rId62" Type="http://schemas.openxmlformats.org/officeDocument/2006/relationships/hyperlink" Target="http://genome.ucsc.edu/cgi-bin/hgTracks?hgS_doOtherUser=submit&amp;hgS_otherUserName=viviane&amp;hgS_otherUserSessionName=Gilles&amp;position=chr2:122376817-122379189" TargetMode="External"/><Relationship Id="rId83" Type="http://schemas.openxmlformats.org/officeDocument/2006/relationships/hyperlink" Target="http://genome.ucsc.edu/cgi-bin/hgTracks?hgS_doOtherUser=submit&amp;hgS_otherUserName=viviane&amp;hgS_otherUserSessionName=Gilles&amp;position=chr3:90474709-90477081" TargetMode="External"/><Relationship Id="rId179" Type="http://schemas.openxmlformats.org/officeDocument/2006/relationships/hyperlink" Target="http://genome.ucsc.edu/cgi-bin/hgTracks?hgS_doOtherUser=submit&amp;hgS_otherUserName=viviane&amp;hgS_otherUserSessionName=Gilles&amp;position=chr6:47675493-47677887" TargetMode="External"/><Relationship Id="rId365" Type="http://schemas.openxmlformats.org/officeDocument/2006/relationships/hyperlink" Target="http://genome.ucsc.edu/cgi-bin/hgTracks?hgS_doOtherUser=submit&amp;hgS_otherUserName=viviane&amp;hgS_otherUserSessionName=Gilles&amp;position=chr9:107647887-107650642" TargetMode="External"/><Relationship Id="rId386" Type="http://schemas.openxmlformats.org/officeDocument/2006/relationships/hyperlink" Target="http://genome.ucsc.edu/cgi-bin/hgTracks?hgS_doOtherUser=submit&amp;hgS_otherUserName=viviane&amp;hgS_otherUserSessionName=Gilles&amp;position=chr10:87828735-87831108" TargetMode="External"/><Relationship Id="rId551" Type="http://schemas.openxmlformats.org/officeDocument/2006/relationships/hyperlink" Target="http://genome.ucsc.edu/cgi-bin/hgTracks?hgS_doOtherUser=submit&amp;hgS_otherUserName=viviane&amp;hgS_otherUserSessionName=Gilles&amp;position=chr13:23424495-23426884" TargetMode="External"/><Relationship Id="rId572" Type="http://schemas.openxmlformats.org/officeDocument/2006/relationships/hyperlink" Target="http://genome.ucsc.edu/cgi-bin/hgTracks?hgS_doOtherUser=submit&amp;hgS_otherUserName=viviane&amp;hgS_otherUserSessionName=Gilles&amp;position=chr13:23505368-23507740" TargetMode="External"/><Relationship Id="rId593" Type="http://schemas.openxmlformats.org/officeDocument/2006/relationships/hyperlink" Target="http://genome.ucsc.edu/cgi-bin/hgTracks?hgS_doOtherUser=submit&amp;hgS_otherUserName=viviane&amp;hgS_otherUserSessionName=Gilles&amp;position=chr14:51087499-51089872" TargetMode="External"/><Relationship Id="rId607" Type="http://schemas.openxmlformats.org/officeDocument/2006/relationships/hyperlink" Target="http://genome.ucsc.edu/cgi-bin/hgTracks?hgS_doOtherUser=submit&amp;hgS_otherUserName=viviane&amp;hgS_otherUserSessionName=Gilles&amp;position=chr15:41788694-41791093" TargetMode="External"/><Relationship Id="rId628" Type="http://schemas.openxmlformats.org/officeDocument/2006/relationships/hyperlink" Target="http://genome.ucsc.edu/cgi-bin/hgTracks?hgS_doOtherUser=submit&amp;hgS_otherUserName=viviane&amp;hgS_otherUserSessionName=Gilles&amp;position=chr16:38273770-38276169" TargetMode="External"/><Relationship Id="rId649" Type="http://schemas.openxmlformats.org/officeDocument/2006/relationships/hyperlink" Target="http://genome.ucsc.edu/cgi-bin/hgTracks?hgS_doOtherUser=submit&amp;hgS_otherUserName=viviane&amp;hgS_otherUserSessionName=Gilles&amp;position=chr17:56404689-56407088" TargetMode="External"/><Relationship Id="rId190" Type="http://schemas.openxmlformats.org/officeDocument/2006/relationships/hyperlink" Target="http://genome.ucsc.edu/cgi-bin/hgTracks?hgS_doOtherUser=submit&amp;hgS_otherUserName=viviane&amp;hgS_otherUserSessionName=Gilles&amp;position=chr6:48132786-48135158" TargetMode="External"/><Relationship Id="rId204" Type="http://schemas.openxmlformats.org/officeDocument/2006/relationships/hyperlink" Target="http://genome.ucsc.edu/cgi-bin/hgTracks?hgS_doOtherUser=submit&amp;hgS_otherUserName=viviane&amp;hgS_otherUserSessionName=Gilles&amp;position=chr6:48208687-48211059" TargetMode="External"/><Relationship Id="rId225" Type="http://schemas.openxmlformats.org/officeDocument/2006/relationships/hyperlink" Target="http://genome.ucsc.edu/cgi-bin/hgTracks?hgS_doOtherUser=submit&amp;hgS_otherUserName=viviane&amp;hgS_otherUserSessionName=Gilles&amp;position=chr6:48308556-48310928" TargetMode="External"/><Relationship Id="rId246" Type="http://schemas.openxmlformats.org/officeDocument/2006/relationships/hyperlink" Target="http://genome.ucsc.edu/cgi-bin/hgTracks?hgS_doOtherUser=submit&amp;hgS_otherUserName=viviane&amp;hgS_otherUserSessionName=Gilles&amp;position=chr6:128758843-128761494" TargetMode="External"/><Relationship Id="rId267" Type="http://schemas.openxmlformats.org/officeDocument/2006/relationships/hyperlink" Target="http://genome.ucsc.edu/cgi-bin/hgTracks?hgS_doOtherUser=submit&amp;hgS_otherUserName=viviane&amp;hgS_otherUserSessionName=Gilles&amp;position=chr7:46984613-46987012" TargetMode="External"/><Relationship Id="rId288" Type="http://schemas.openxmlformats.org/officeDocument/2006/relationships/hyperlink" Target="http://genome.ucsc.edu/cgi-bin/hgTracks?hgS_doOtherUser=submit&amp;hgS_otherUserName=viviane&amp;hgS_otherUserSessionName=Gilles&amp;position=chr8:38212050-38214433" TargetMode="External"/><Relationship Id="rId411" Type="http://schemas.openxmlformats.org/officeDocument/2006/relationships/hyperlink" Target="http://genome.ucsc.edu/cgi-bin/hgTracks?hgS_doOtherUser=submit&amp;hgS_otherUserName=viviane&amp;hgS_otherUserSessionName=Gilles&amp;position=chr11:61406765-61409137" TargetMode="External"/><Relationship Id="rId432" Type="http://schemas.openxmlformats.org/officeDocument/2006/relationships/hyperlink" Target="http://genome.ucsc.edu/cgi-bin/hgTracks?hgS_doOtherUser=submit&amp;hgS_otherUserName=viviane&amp;hgS_otherUserSessionName=Gilles&amp;position=chr11:69124025-69126398" TargetMode="External"/><Relationship Id="rId453" Type="http://schemas.openxmlformats.org/officeDocument/2006/relationships/hyperlink" Target="http://genome.ucsc.edu/cgi-bin/hgTracks?hgS_doOtherUser=submit&amp;hgS_otherUserName=viviane&amp;hgS_otherUserSessionName=Gilles&amp;position=chr11:101604092-101606491" TargetMode="External"/><Relationship Id="rId474" Type="http://schemas.openxmlformats.org/officeDocument/2006/relationships/hyperlink" Target="http://genome.ucsc.edu/cgi-bin/hgTracks?hgS_doOtherUser=submit&amp;hgS_otherUserName=viviane&amp;hgS_otherUserSessionName=Gilles&amp;position=chr12:110844187-110846561" TargetMode="External"/><Relationship Id="rId509" Type="http://schemas.openxmlformats.org/officeDocument/2006/relationships/hyperlink" Target="http://genome.ucsc.edu/cgi-bin/hgTracks?hgS_doOtherUser=submit&amp;hgS_otherUserName=viviane&amp;hgS_otherUserSessionName=Gilles&amp;position=chr13:21895787-21898181" TargetMode="External"/><Relationship Id="rId660" Type="http://schemas.openxmlformats.org/officeDocument/2006/relationships/hyperlink" Target="http://genome.ucsc.edu/cgi-bin/hgTracks?hgS_doOtherUser=submit&amp;hgS_otherUserName=viviane&amp;hgS_otherUserSessionName=Gilles&amp;position=chr19:3575112-3577485" TargetMode="External"/><Relationship Id="rId106" Type="http://schemas.openxmlformats.org/officeDocument/2006/relationships/hyperlink" Target="http://genome.ucsc.edu/cgi-bin/hgTracks?hgS_doOtherUser=submit&amp;hgS_otherUserName=viviane&amp;hgS_otherUserSessionName=Gilles&amp;position=chr3:96457987-96460361" TargetMode="External"/><Relationship Id="rId127" Type="http://schemas.openxmlformats.org/officeDocument/2006/relationships/hyperlink" Target="http://genome.ucsc.edu/cgi-bin/hgTracks?hgS_doOtherUser=submit&amp;hgS_otherUserName=viviane&amp;hgS_otherUserSessionName=Gilles&amp;position=chr4:118275490-118277889" TargetMode="External"/><Relationship Id="rId313" Type="http://schemas.openxmlformats.org/officeDocument/2006/relationships/hyperlink" Target="http://genome.ucsc.edu/cgi-bin/hgTracks?hgS_doOtherUser=submit&amp;hgS_otherUserName=viviane&amp;hgS_otherUserSessionName=Gilles&amp;position=chr8:123559738-123562156" TargetMode="External"/><Relationship Id="rId495" Type="http://schemas.openxmlformats.org/officeDocument/2006/relationships/hyperlink" Target="http://genome.ucsc.edu/cgi-bin/hgTracks?hgS_doOtherUser=submit&amp;hgS_otherUserName=viviane&amp;hgS_otherUserSessionName=Gilles&amp;position=chr13:21267318-21269690" TargetMode="External"/><Relationship Id="rId681" Type="http://schemas.openxmlformats.org/officeDocument/2006/relationships/hyperlink" Target="http://genome.ucsc.edu/cgi-bin/hgTracks?hgS_doOtherUser=submit&amp;hgS_otherUserName=viviane&amp;hgS_otherUserSessionName=Gilles&amp;position=chrX:14701465-14703837" TargetMode="External"/><Relationship Id="rId10" Type="http://schemas.openxmlformats.org/officeDocument/2006/relationships/hyperlink" Target="http://genome.ucsc.edu/cgi-bin/hgTracks?hgS_doOtherUser=submit&amp;hgS_otherUserName=viviane&amp;hgS_otherUserSessionName=Gilles&amp;position=chr1:133032811-133035180" TargetMode="External"/><Relationship Id="rId31" Type="http://schemas.openxmlformats.org/officeDocument/2006/relationships/hyperlink" Target="http://genome.ucsc.edu/cgi-bin/hgTracks?hgS_doOtherUser=submit&amp;hgS_otherUserName=viviane&amp;hgS_otherUserSessionName=Gilles&amp;position=chr1:171078255-171080627" TargetMode="External"/><Relationship Id="rId52" Type="http://schemas.openxmlformats.org/officeDocument/2006/relationships/hyperlink" Target="http://genome.ucsc.edu/cgi-bin/hgTracks?hgS_doOtherUser=submit&amp;hgS_otherUserName=viviane&amp;hgS_otherUserSessionName=Gilles&amp;position=chr2:86139833-86142210" TargetMode="External"/><Relationship Id="rId73" Type="http://schemas.openxmlformats.org/officeDocument/2006/relationships/hyperlink" Target="http://genome.ucsc.edu/cgi-bin/hgTracks?hgS_doOtherUser=submit&amp;hgS_otherUserName=viviane&amp;hgS_otherUserSessionName=Gilles&amp;position=chr3:19627932-19630217" TargetMode="External"/><Relationship Id="rId94" Type="http://schemas.openxmlformats.org/officeDocument/2006/relationships/hyperlink" Target="http://genome.ucsc.edu/cgi-bin/hgTracks?hgS_doOtherUser=submit&amp;hgS_otherUserName=viviane&amp;hgS_otherUserSessionName=Gilles&amp;position=chr3:96381760-96384131" TargetMode="External"/><Relationship Id="rId148" Type="http://schemas.openxmlformats.org/officeDocument/2006/relationships/hyperlink" Target="http://genome.ucsc.edu/cgi-bin/hgTracks?hgS_doOtherUser=submit&amp;hgS_otherUserName=viviane&amp;hgS_otherUserSessionName=Gilles&amp;position=chr5:92709467-92711866" TargetMode="External"/><Relationship Id="rId169" Type="http://schemas.openxmlformats.org/officeDocument/2006/relationships/hyperlink" Target="http://genome.ucsc.edu/cgi-bin/hgTracks?hgS_doOtherUser=submit&amp;hgS_otherUserName=viviane&amp;hgS_otherUserSessionName=Gilles&amp;position=chr6:30346302-30348701" TargetMode="External"/><Relationship Id="rId334" Type="http://schemas.openxmlformats.org/officeDocument/2006/relationships/hyperlink" Target="http://genome.ucsc.edu/cgi-bin/hgTracks?hgS_doOtherUser=submit&amp;hgS_otherUserName=viviane&amp;hgS_otherUserSessionName=Gilles&amp;position=chr8:123595307-123597725" TargetMode="External"/><Relationship Id="rId355" Type="http://schemas.openxmlformats.org/officeDocument/2006/relationships/hyperlink" Target="http://genome.ucsc.edu/cgi-bin/hgTracks?hgS_doOtherUser=submit&amp;hgS_otherUserName=viviane&amp;hgS_otherUserSessionName=Gilles&amp;position=chr9:64736895-64739267" TargetMode="External"/><Relationship Id="rId376" Type="http://schemas.openxmlformats.org/officeDocument/2006/relationships/hyperlink" Target="http://genome.ucsc.edu/cgi-bin/hgTracks?hgS_doOtherUser=submit&amp;hgS_otherUserName=viviane&amp;hgS_otherUserSessionName=Gilles&amp;position=chr10:63428325-63430707" TargetMode="External"/><Relationship Id="rId397" Type="http://schemas.openxmlformats.org/officeDocument/2006/relationships/hyperlink" Target="http://genome.ucsc.edu/cgi-bin/hgTracks?hgS_doOtherUser=submit&amp;hgS_otherUserName=viviane&amp;hgS_otherUserSessionName=Gilles&amp;position=chr11:48817391-48819764" TargetMode="External"/><Relationship Id="rId520" Type="http://schemas.openxmlformats.org/officeDocument/2006/relationships/hyperlink" Target="http://genome.ucsc.edu/cgi-bin/hgTracks?hgS_doOtherUser=submit&amp;hgS_otherUserName=viviane&amp;hgS_otherUserSessionName=Gilles&amp;position=chr13:21932810-21935182" TargetMode="External"/><Relationship Id="rId541" Type="http://schemas.openxmlformats.org/officeDocument/2006/relationships/hyperlink" Target="http://genome.ucsc.edu/cgi-bin/hgTracks?hgS_doOtherUser=submit&amp;hgS_otherUserName=viviane&amp;hgS_otherUserSessionName=Gilles&amp;position=chr13:23298971-23301344" TargetMode="External"/><Relationship Id="rId562" Type="http://schemas.openxmlformats.org/officeDocument/2006/relationships/hyperlink" Target="http://genome.ucsc.edu/cgi-bin/hgTracks?hgS_doOtherUser=submit&amp;hgS_otherUserName=viviane&amp;hgS_otherUserSessionName=Gilles&amp;position=chr13:23445641-23448014" TargetMode="External"/><Relationship Id="rId583" Type="http://schemas.openxmlformats.org/officeDocument/2006/relationships/hyperlink" Target="http://genome.ucsc.edu/cgi-bin/hgTracks?hgS_doOtherUser=submit&amp;hgS_otherUserName=viviane&amp;hgS_otherUserSessionName=Gilles&amp;position=chr13:72867285-72869661" TargetMode="External"/><Relationship Id="rId618" Type="http://schemas.openxmlformats.org/officeDocument/2006/relationships/hyperlink" Target="http://genome.ucsc.edu/cgi-bin/hgTracks?hgS_doOtherUser=submit&amp;hgS_otherUserName=viviane&amp;hgS_otherUserSessionName=Gilles&amp;position=chr16:3448260-3450633" TargetMode="External"/><Relationship Id="rId639" Type="http://schemas.openxmlformats.org/officeDocument/2006/relationships/hyperlink" Target="http://genome.ucsc.edu/cgi-bin/hgTracks?hgS_doOtherUser=submit&amp;hgS_otherUserName=viviane&amp;hgS_otherUserSessionName=Gilles&amp;position=chr17:23540041-23542318" TargetMode="External"/><Relationship Id="rId4" Type="http://schemas.openxmlformats.org/officeDocument/2006/relationships/hyperlink" Target="http://genome.ucsc.edu/cgi-bin/hgTracks?hgS_doOtherUser=submit&amp;hgS_otherUserName=viviane&amp;hgS_otherUserSessionName=Gilles&amp;position=chr1:75051411-75053783" TargetMode="External"/><Relationship Id="rId180" Type="http://schemas.openxmlformats.org/officeDocument/2006/relationships/hyperlink" Target="http://genome.ucsc.edu/cgi-bin/hgTracks?hgS_doOtherUser=submit&amp;hgS_otherUserName=viviane&amp;hgS_otherUserSessionName=Gilles&amp;position=chr6:47679814-47682208" TargetMode="External"/><Relationship Id="rId215" Type="http://schemas.openxmlformats.org/officeDocument/2006/relationships/hyperlink" Target="http://genome.ucsc.edu/cgi-bin/hgTracks?hgS_doOtherUser=submit&amp;hgS_otherUserName=viviane&amp;hgS_otherUserSessionName=Gilles&amp;position=chr6:48277641-48280013" TargetMode="External"/><Relationship Id="rId236" Type="http://schemas.openxmlformats.org/officeDocument/2006/relationships/hyperlink" Target="http://genome.ucsc.edu/cgi-bin/hgTracks?hgS_doOtherUser=submit&amp;hgS_otherUserName=viviane&amp;hgS_otherUserSessionName=Gilles&amp;position=chr6:48351871-48354242" TargetMode="External"/><Relationship Id="rId257" Type="http://schemas.openxmlformats.org/officeDocument/2006/relationships/hyperlink" Target="http://genome.ucsc.edu/cgi-bin/hgTracks?hgS_doOtherUser=submit&amp;hgS_otherUserName=viviane&amp;hgS_otherUserSessionName=Gilles&amp;position=chr7:4475006-4477430" TargetMode="External"/><Relationship Id="rId278" Type="http://schemas.openxmlformats.org/officeDocument/2006/relationships/hyperlink" Target="http://genome.ucsc.edu/cgi-bin/hgTracks?hgS_doOtherUser=submit&amp;hgS_otherUserName=viviane&amp;hgS_otherUserSessionName=Gilles&amp;position=chr7:120916366-120918748" TargetMode="External"/><Relationship Id="rId401" Type="http://schemas.openxmlformats.org/officeDocument/2006/relationships/hyperlink" Target="http://genome.ucsc.edu/cgi-bin/hgTracks?hgS_doOtherUser=submit&amp;hgS_otherUserName=viviane&amp;hgS_otherUserSessionName=Gilles&amp;position=chr11:48852468-48854841" TargetMode="External"/><Relationship Id="rId422" Type="http://schemas.openxmlformats.org/officeDocument/2006/relationships/hyperlink" Target="http://genome.ucsc.edu/cgi-bin/hgTracks?hgS_doOtherUser=submit&amp;hgS_otherUserName=viviane&amp;hgS_otherUserSessionName=Gilles&amp;position=chr11:69061593-69063929" TargetMode="External"/><Relationship Id="rId443" Type="http://schemas.openxmlformats.org/officeDocument/2006/relationships/hyperlink" Target="http://genome.ucsc.edu/cgi-bin/hgTracks?hgS_doOtherUser=submit&amp;hgS_otherUserName=viviane&amp;hgS_otherUserSessionName=Gilles&amp;position=chr11:95858021-95860393" TargetMode="External"/><Relationship Id="rId464" Type="http://schemas.openxmlformats.org/officeDocument/2006/relationships/hyperlink" Target="http://genome.ucsc.edu/cgi-bin/hgTracks?hgS_doOtherUser=submit&amp;hgS_otherUserName=viviane&amp;hgS_otherUserSessionName=Gilles&amp;position=chr12:24466067-24468441" TargetMode="External"/><Relationship Id="rId650" Type="http://schemas.openxmlformats.org/officeDocument/2006/relationships/hyperlink" Target="http://genome.ucsc.edu/cgi-bin/hgTracks?hgS_doOtherUser=submit&amp;hgS_otherUserName=viviane&amp;hgS_otherUserSessionName=Gilles&amp;position=chr17:59067557-59069930" TargetMode="External"/><Relationship Id="rId303" Type="http://schemas.openxmlformats.org/officeDocument/2006/relationships/hyperlink" Target="http://genome.ucsc.edu/cgi-bin/hgTracks?hgS_doOtherUser=submit&amp;hgS_otherUserName=viviane&amp;hgS_otherUserSessionName=Gilles&amp;position=chr8:123541028-123543446" TargetMode="External"/><Relationship Id="rId485" Type="http://schemas.openxmlformats.org/officeDocument/2006/relationships/hyperlink" Target="http://genome.ucsc.edu/cgi-bin/hgTracks?hgS_doOtherUser=submit&amp;hgS_otherUserName=viviane&amp;hgS_otherUserSessionName=Gilles&amp;position=chr13:21199053-21201458" TargetMode="External"/><Relationship Id="rId692" Type="http://schemas.openxmlformats.org/officeDocument/2006/relationships/hyperlink" Target="http://genome.ucsc.edu/cgi-bin/hgTracks?hgS_doOtherUser=submit&amp;hgS_otherUserName=viviane&amp;hgS_otherUserSessionName=Gilles&amp;position=chrX:136378215-136380587" TargetMode="External"/><Relationship Id="rId706" Type="http://schemas.openxmlformats.org/officeDocument/2006/relationships/printerSettings" Target="../printerSettings/printerSettings2.bin"/><Relationship Id="rId42" Type="http://schemas.openxmlformats.org/officeDocument/2006/relationships/hyperlink" Target="http://genome.ucsc.edu/cgi-bin/hgTracks?hgS_doOtherUser=submit&amp;hgS_otherUserName=viviane&amp;hgS_otherUserSessionName=Gilles&amp;position=chr1:173389178-173391552" TargetMode="External"/><Relationship Id="rId84" Type="http://schemas.openxmlformats.org/officeDocument/2006/relationships/hyperlink" Target="http://genome.ucsc.edu/cgi-bin/hgTracks?hgS_doOtherUser=submit&amp;hgS_otherUserName=viviane&amp;hgS_otherUserSessionName=Gilles&amp;position=chr3:94694439-94696838" TargetMode="External"/><Relationship Id="rId138" Type="http://schemas.openxmlformats.org/officeDocument/2006/relationships/hyperlink" Target="http://genome.ucsc.edu/cgi-bin/hgTracks?hgS_doOtherUser=submit&amp;hgS_otherUserName=viviane&amp;hgS_otherUserSessionName=Gilles&amp;position=chr5:5626530-5628901" TargetMode="External"/><Relationship Id="rId345" Type="http://schemas.openxmlformats.org/officeDocument/2006/relationships/hyperlink" Target="http://genome.ucsc.edu/cgi-bin/hgTracks?hgS_doOtherUser=submit&amp;hgS_otherUserName=viviane&amp;hgS_otherUserSessionName=Gilles&amp;position=chr8:123613946-123616367" TargetMode="External"/><Relationship Id="rId387" Type="http://schemas.openxmlformats.org/officeDocument/2006/relationships/hyperlink" Target="http://genome.ucsc.edu/cgi-bin/hgTracks?hgS_doOtherUser=submit&amp;hgS_otherUserName=viviane&amp;hgS_otherUserSessionName=Gilles&amp;position=chr10:91180261-91182633" TargetMode="External"/><Relationship Id="rId510" Type="http://schemas.openxmlformats.org/officeDocument/2006/relationships/hyperlink" Target="http://genome.ucsc.edu/cgi-bin/hgTracks?hgS_doOtherUser=submit&amp;hgS_otherUserName=viviane&amp;hgS_otherUserSessionName=Gilles&amp;position=chr13:21905960-21908332" TargetMode="External"/><Relationship Id="rId552" Type="http://schemas.openxmlformats.org/officeDocument/2006/relationships/hyperlink" Target="http://genome.ucsc.edu/cgi-bin/hgTracks?hgS_doOtherUser=submit&amp;hgS_otherUserName=viviane&amp;hgS_otherUserSessionName=Gilles&amp;position=chr13:23425354-23427742" TargetMode="External"/><Relationship Id="rId594" Type="http://schemas.openxmlformats.org/officeDocument/2006/relationships/hyperlink" Target="http://genome.ucsc.edu/cgi-bin/hgTracks?hgS_doOtherUser=submit&amp;hgS_otherUserName=viviane&amp;hgS_otherUserSessionName=Gilles&amp;position=chr14:51088338-51090728" TargetMode="External"/><Relationship Id="rId608" Type="http://schemas.openxmlformats.org/officeDocument/2006/relationships/hyperlink" Target="http://genome.ucsc.edu/cgi-bin/hgTracks?hgS_doOtherUser=submit&amp;hgS_otherUserName=viviane&amp;hgS_otherUserSessionName=Gilles&amp;position=chr15:57974832-57977205" TargetMode="External"/><Relationship Id="rId191" Type="http://schemas.openxmlformats.org/officeDocument/2006/relationships/hyperlink" Target="http://genome.ucsc.edu/cgi-bin/hgTracks?hgS_doOtherUser=submit&amp;hgS_otherUserName=viviane&amp;hgS_otherUserSessionName=Gilles&amp;position=chr6:48138359-48140731" TargetMode="External"/><Relationship Id="rId205" Type="http://schemas.openxmlformats.org/officeDocument/2006/relationships/hyperlink" Target="http://genome.ucsc.edu/cgi-bin/hgTracks?hgS_doOtherUser=submit&amp;hgS_otherUserName=viviane&amp;hgS_otherUserSessionName=Gilles&amp;position=chr6:48213440-48215814" TargetMode="External"/><Relationship Id="rId247" Type="http://schemas.openxmlformats.org/officeDocument/2006/relationships/hyperlink" Target="http://genome.ucsc.edu/cgi-bin/hgTracks?hgS_doOtherUser=submit&amp;hgS_otherUserName=viviane&amp;hgS_otherUserSessionName=Gilles&amp;position=chr6:128759557-128761951" TargetMode="External"/><Relationship Id="rId412" Type="http://schemas.openxmlformats.org/officeDocument/2006/relationships/hyperlink" Target="http://genome.ucsc.edu/cgi-bin/hgTracks?hgS_doOtherUser=submit&amp;hgS_otherUserName=viviane&amp;hgS_otherUserSessionName=Gilles&amp;position=chr11:62744864-62747236" TargetMode="External"/><Relationship Id="rId107" Type="http://schemas.openxmlformats.org/officeDocument/2006/relationships/hyperlink" Target="http://genome.ucsc.edu/cgi-bin/hgTracks?hgS_doOtherUser=submit&amp;hgS_otherUserName=viviane&amp;hgS_otherUserSessionName=Gilles&amp;position=chr3:96462821-96465193" TargetMode="External"/><Relationship Id="rId289" Type="http://schemas.openxmlformats.org/officeDocument/2006/relationships/hyperlink" Target="http://genome.ucsc.edu/cgi-bin/hgTracks?hgS_doOtherUser=submit&amp;hgS_otherUserName=viviane&amp;hgS_otherUserSessionName=Gilles&amp;position=chr8:47122903-47125276" TargetMode="External"/><Relationship Id="rId454" Type="http://schemas.openxmlformats.org/officeDocument/2006/relationships/hyperlink" Target="http://genome.ucsc.edu/cgi-bin/hgTracks?hgS_doOtherUser=submit&amp;hgS_otherUserName=viviane&amp;hgS_otherUserSessionName=Gilles&amp;position=chr11:101626503-101628902" TargetMode="External"/><Relationship Id="rId496" Type="http://schemas.openxmlformats.org/officeDocument/2006/relationships/hyperlink" Target="http://genome.ucsc.edu/cgi-bin/hgTracks?hgS_doOtherUser=submit&amp;hgS_otherUserName=viviane&amp;hgS_otherUserSessionName=Gilles&amp;position=chr13:21274805-21277179" TargetMode="External"/><Relationship Id="rId661" Type="http://schemas.openxmlformats.org/officeDocument/2006/relationships/hyperlink" Target="http://genome.ucsc.edu/cgi-bin/hgTracks?hgS_doOtherUser=submit&amp;hgS_otherUserName=viviane&amp;hgS_otherUserSessionName=Gilles&amp;position=chr19:3830563-3832962" TargetMode="External"/><Relationship Id="rId11" Type="http://schemas.openxmlformats.org/officeDocument/2006/relationships/hyperlink" Target="http://genome.ucsc.edu/cgi-bin/hgTracks?hgS_doOtherUser=submit&amp;hgS_otherUserName=viviane&amp;hgS_otherUserSessionName=Gilles&amp;position=chr1:133033181-133035549" TargetMode="External"/><Relationship Id="rId53" Type="http://schemas.openxmlformats.org/officeDocument/2006/relationships/hyperlink" Target="http://genome.ucsc.edu/cgi-bin/hgTracks?hgS_doOtherUser=submit&amp;hgS_otherUserName=viviane&amp;hgS_otherUserSessionName=Gilles&amp;position=chr2:91236716-91239115" TargetMode="External"/><Relationship Id="rId149" Type="http://schemas.openxmlformats.org/officeDocument/2006/relationships/hyperlink" Target="http://genome.ucsc.edu/cgi-bin/hgTracks?hgS_doOtherUser=submit&amp;hgS_otherUserName=viviane&amp;hgS_otherUserSessionName=Gilles&amp;position=chr5:98039939-98042312" TargetMode="External"/><Relationship Id="rId314" Type="http://schemas.openxmlformats.org/officeDocument/2006/relationships/hyperlink" Target="http://genome.ucsc.edu/cgi-bin/hgTracks?hgS_doOtherUser=submit&amp;hgS_otherUserName=viviane&amp;hgS_otherUserSessionName=Gilles&amp;position=chr8:123561445-123563863" TargetMode="External"/><Relationship Id="rId356" Type="http://schemas.openxmlformats.org/officeDocument/2006/relationships/hyperlink" Target="http://genome.ucsc.edu/cgi-bin/hgTracks?hgS_doOtherUser=submit&amp;hgS_otherUserName=viviane&amp;hgS_otherUserSessionName=Gilles&amp;position=chr9:65200287-65202744" TargetMode="External"/><Relationship Id="rId398" Type="http://schemas.openxmlformats.org/officeDocument/2006/relationships/hyperlink" Target="http://genome.ucsc.edu/cgi-bin/hgTracks?hgS_doOtherUser=submit&amp;hgS_otherUserName=viviane&amp;hgS_otherUserSessionName=Gilles&amp;position=chr11:48822577-48824951" TargetMode="External"/><Relationship Id="rId521" Type="http://schemas.openxmlformats.org/officeDocument/2006/relationships/hyperlink" Target="http://genome.ucsc.edu/cgi-bin/hgTracks?hgS_doOtherUser=submit&amp;hgS_otherUserName=viviane&amp;hgS_otherUserSessionName=Gilles&amp;position=chr13:21934346-21936718" TargetMode="External"/><Relationship Id="rId563" Type="http://schemas.openxmlformats.org/officeDocument/2006/relationships/hyperlink" Target="http://genome.ucsc.edu/cgi-bin/hgTracks?hgS_doOtherUser=submit&amp;hgS_otherUserName=viviane&amp;hgS_otherUserSessionName=Gilles&amp;position=chr13:23449471-23451845" TargetMode="External"/><Relationship Id="rId619" Type="http://schemas.openxmlformats.org/officeDocument/2006/relationships/hyperlink" Target="http://genome.ucsc.edu/cgi-bin/hgTracks?hgS_doOtherUser=submit&amp;hgS_otherUserName=viviane&amp;hgS_otherUserSessionName=Gilles&amp;position=chr16:3448687-3451059" TargetMode="External"/><Relationship Id="rId95" Type="http://schemas.openxmlformats.org/officeDocument/2006/relationships/hyperlink" Target="http://genome.ucsc.edu/cgi-bin/hgTracks?hgS_doOtherUser=submit&amp;hgS_otherUserName=viviane&amp;hgS_otherUserSessionName=Gilles&amp;position=chr3:96386254-96388626" TargetMode="External"/><Relationship Id="rId160" Type="http://schemas.openxmlformats.org/officeDocument/2006/relationships/hyperlink" Target="http://genome.ucsc.edu/cgi-bin/hgTracks?hgS_doOtherUser=submit&amp;hgS_otherUserName=viviane&amp;hgS_otherUserSessionName=Gilles&amp;position=chr5:134895285-134897856" TargetMode="External"/><Relationship Id="rId216" Type="http://schemas.openxmlformats.org/officeDocument/2006/relationships/hyperlink" Target="http://genome.ucsc.edu/cgi-bin/hgTracks?hgS_doOtherUser=submit&amp;hgS_otherUserName=viviane&amp;hgS_otherUserSessionName=Gilles&amp;position=chr6:48278620-48280992" TargetMode="External"/><Relationship Id="rId423" Type="http://schemas.openxmlformats.org/officeDocument/2006/relationships/hyperlink" Target="http://genome.ucsc.edu/cgi-bin/hgTracks?hgS_doOtherUser=submit&amp;hgS_otherUserName=viviane&amp;hgS_otherUserSessionName=Gilles&amp;position=chr11:69061930-69064273" TargetMode="External"/><Relationship Id="rId258" Type="http://schemas.openxmlformats.org/officeDocument/2006/relationships/hyperlink" Target="http://genome.ucsc.edu/cgi-bin/hgTracks?hgS_doOtherUser=submit&amp;hgS_otherUserName=viviane&amp;hgS_otherUserSessionName=Gilles&amp;position=chr7:12124815-12127190" TargetMode="External"/><Relationship Id="rId465" Type="http://schemas.openxmlformats.org/officeDocument/2006/relationships/hyperlink" Target="http://genome.ucsc.edu/cgi-bin/hgTracks?hgS_doOtherUser=submit&amp;hgS_otherUserName=viviane&amp;hgS_otherUserSessionName=Gilles&amp;position=chr12:31949388-31951787" TargetMode="External"/><Relationship Id="rId630" Type="http://schemas.openxmlformats.org/officeDocument/2006/relationships/hyperlink" Target="http://genome.ucsc.edu/cgi-bin/hgTracks?hgS_doOtherUser=submit&amp;hgS_otherUserName=viviane&amp;hgS_otherUserSessionName=Gilles&amp;position=chr16:47249395-47251768" TargetMode="External"/><Relationship Id="rId672" Type="http://schemas.openxmlformats.org/officeDocument/2006/relationships/hyperlink" Target="http://genome.ucsc.edu/cgi-bin/hgTracks?hgS_doOtherUser=submit&amp;hgS_otherUserName=viviane&amp;hgS_otherUserSessionName=Gilles&amp;position=chr19:12010437-12012802" TargetMode="External"/><Relationship Id="rId22" Type="http://schemas.openxmlformats.org/officeDocument/2006/relationships/hyperlink" Target="http://genome.ucsc.edu/cgi-bin/hgTracks?hgS_doOtherUser=submit&amp;hgS_otherUserName=viviane&amp;hgS_otherUserSessionName=Gilles&amp;position=chr1:171063548-171065920" TargetMode="External"/><Relationship Id="rId64" Type="http://schemas.openxmlformats.org/officeDocument/2006/relationships/hyperlink" Target="http://genome.ucsc.edu/cgi-bin/hgTracks?hgS_doOtherUser=submit&amp;hgS_otherUserName=viviane&amp;hgS_otherUserSessionName=Gilles&amp;position=chr2:164854679-164857078" TargetMode="External"/><Relationship Id="rId118" Type="http://schemas.openxmlformats.org/officeDocument/2006/relationships/hyperlink" Target="http://genome.ucsc.edu/cgi-bin/hgTracks?hgS_doOtherUser=submit&amp;hgS_otherUserName=viviane&amp;hgS_otherUserSessionName=Gilles&amp;position=chr3:146520363-146522762" TargetMode="External"/><Relationship Id="rId325" Type="http://schemas.openxmlformats.org/officeDocument/2006/relationships/hyperlink" Target="http://genome.ucsc.edu/cgi-bin/hgTracks?hgS_doOtherUser=submit&amp;hgS_otherUserName=viviane&amp;hgS_otherUserSessionName=Gilles&amp;position=chr8:123580005-123582423" TargetMode="External"/><Relationship Id="rId367" Type="http://schemas.openxmlformats.org/officeDocument/2006/relationships/hyperlink" Target="http://genome.ucsc.edu/cgi-bin/hgTracks?hgS_doOtherUser=submit&amp;hgS_otherUserName=viviane&amp;hgS_otherUserSessionName=Gilles&amp;position=chr9:123528274-123530647" TargetMode="External"/><Relationship Id="rId532" Type="http://schemas.openxmlformats.org/officeDocument/2006/relationships/hyperlink" Target="http://genome.ucsc.edu/cgi-bin/hgTracks?hgS_doOtherUser=submit&amp;hgS_otherUserName=viviane&amp;hgS_otherUserSessionName=Gilles&amp;position=chr13:22025397-22027770" TargetMode="External"/><Relationship Id="rId574" Type="http://schemas.openxmlformats.org/officeDocument/2006/relationships/hyperlink" Target="http://genome.ucsc.edu/cgi-bin/hgTracks?hgS_doOtherUser=submit&amp;hgS_otherUserName=viviane&amp;hgS_otherUserSessionName=Gilles&amp;position=chr13:23516541-23518913" TargetMode="External"/><Relationship Id="rId171" Type="http://schemas.openxmlformats.org/officeDocument/2006/relationships/hyperlink" Target="http://genome.ucsc.edu/cgi-bin/hgTracks?hgS_doOtherUser=submit&amp;hgS_otherUserName=viviane&amp;hgS_otherUserSessionName=Gilles&amp;position=chr6:38336766-38339276" TargetMode="External"/><Relationship Id="rId227" Type="http://schemas.openxmlformats.org/officeDocument/2006/relationships/hyperlink" Target="http://genome.ucsc.edu/cgi-bin/hgTracks?hgS_doOtherUser=submit&amp;hgS_otherUserName=viviane&amp;hgS_otherUserSessionName=Gilles&amp;position=chr6:48311867-48314239" TargetMode="External"/><Relationship Id="rId269" Type="http://schemas.openxmlformats.org/officeDocument/2006/relationships/hyperlink" Target="http://genome.ucsc.edu/cgi-bin/hgTracks?hgS_doOtherUser=submit&amp;hgS_otherUserName=viviane&amp;hgS_otherUserSessionName=Gilles&amp;position=chr7:58398164-58400536" TargetMode="External"/><Relationship Id="rId434" Type="http://schemas.openxmlformats.org/officeDocument/2006/relationships/hyperlink" Target="http://genome.ucsc.edu/cgi-bin/hgTracks?hgS_doOtherUser=submit&amp;hgS_otherUserName=viviane&amp;hgS_otherUserSessionName=Gilles&amp;position=chr11:74136164-74138538" TargetMode="External"/><Relationship Id="rId476" Type="http://schemas.openxmlformats.org/officeDocument/2006/relationships/hyperlink" Target="http://genome.ucsc.edu/cgi-bin/hgTracks?hgS_doOtherUser=submit&amp;hgS_otherUserName=viviane&amp;hgS_otherUserSessionName=Gilles&amp;position=chr13:21159634-21162006" TargetMode="External"/><Relationship Id="rId641" Type="http://schemas.openxmlformats.org/officeDocument/2006/relationships/hyperlink" Target="http://genome.ucsc.edu/cgi-bin/hgTracks?hgS_doOtherUser=submit&amp;hgS_otherUserName=viviane&amp;hgS_otherUserSessionName=Gilles&amp;position=chr17:23546209-23548582" TargetMode="External"/><Relationship Id="rId683" Type="http://schemas.openxmlformats.org/officeDocument/2006/relationships/hyperlink" Target="http://genome.ucsc.edu/cgi-bin/hgTracks?hgS_doOtherUser=submit&amp;hgS_otherUserName=viviane&amp;hgS_otherUserSessionName=Gilles&amp;position=chrX:41224729-41227101" TargetMode="External"/><Relationship Id="rId33" Type="http://schemas.openxmlformats.org/officeDocument/2006/relationships/hyperlink" Target="http://genome.ucsc.edu/cgi-bin/hgTracks?hgS_doOtherUser=submit&amp;hgS_otherUserName=viviane&amp;hgS_otherUserSessionName=Gilles&amp;position=chr1:171079456-171081828" TargetMode="External"/><Relationship Id="rId129" Type="http://schemas.openxmlformats.org/officeDocument/2006/relationships/hyperlink" Target="http://genome.ucsc.edu/cgi-bin/hgTracks?hgS_doOtherUser=submit&amp;hgS_otherUserName=viviane&amp;hgS_otherUserSessionName=Gilles&amp;position=chr4:132124108-132126480" TargetMode="External"/><Relationship Id="rId280" Type="http://schemas.openxmlformats.org/officeDocument/2006/relationships/hyperlink" Target="http://genome.ucsc.edu/cgi-bin/hgTracks?hgS_doOtherUser=submit&amp;hgS_otherUserName=viviane&amp;hgS_otherUserSessionName=Gilles&amp;position=chr7:121003085-121005484" TargetMode="External"/><Relationship Id="rId336" Type="http://schemas.openxmlformats.org/officeDocument/2006/relationships/hyperlink" Target="http://genome.ucsc.edu/cgi-bin/hgTracks?hgS_doOtherUser=submit&amp;hgS_otherUserName=viviane&amp;hgS_otherUserSessionName=Gilles&amp;position=chr8:123598711-123601129" TargetMode="External"/><Relationship Id="rId501" Type="http://schemas.openxmlformats.org/officeDocument/2006/relationships/hyperlink" Target="http://genome.ucsc.edu/cgi-bin/hgTracks?hgS_doOtherUser=submit&amp;hgS_otherUserName=viviane&amp;hgS_otherUserSessionName=Gilles&amp;position=chr13:21709429-21711800" TargetMode="External"/><Relationship Id="rId543" Type="http://schemas.openxmlformats.org/officeDocument/2006/relationships/hyperlink" Target="http://genome.ucsc.edu/cgi-bin/hgTracks?hgS_doOtherUser=submit&amp;hgS_otherUserName=viviane&amp;hgS_otherUserSessionName=Gilles&amp;position=chr13:23307901-23310275" TargetMode="External"/><Relationship Id="rId75" Type="http://schemas.openxmlformats.org/officeDocument/2006/relationships/hyperlink" Target="http://genome.ucsc.edu/cgi-bin/hgTracks?hgS_doOtherUser=submit&amp;hgS_otherUserName=viviane&amp;hgS_otherUserSessionName=Gilles&amp;position=chr3:27152897-27155296" TargetMode="External"/><Relationship Id="rId140" Type="http://schemas.openxmlformats.org/officeDocument/2006/relationships/hyperlink" Target="http://genome.ucsc.edu/cgi-bin/hgTracks?hgS_doOtherUser=submit&amp;hgS_otherUserName=viviane&amp;hgS_otherUserSessionName=Gilles&amp;position=chr5:30886932-30889321" TargetMode="External"/><Relationship Id="rId182" Type="http://schemas.openxmlformats.org/officeDocument/2006/relationships/hyperlink" Target="http://genome.ucsc.edu/cgi-bin/hgTracks?hgS_doOtherUser=submit&amp;hgS_otherUserName=viviane&amp;hgS_otherUserSessionName=Gilles&amp;position=chr6:47738728-47741121" TargetMode="External"/><Relationship Id="rId378" Type="http://schemas.openxmlformats.org/officeDocument/2006/relationships/hyperlink" Target="http://genome.ucsc.edu/cgi-bin/hgTracks?hgS_doOtherUser=submit&amp;hgS_otherUserName=viviane&amp;hgS_otherUserSessionName=Gilles&amp;position=chr10:75503404-75505856" TargetMode="External"/><Relationship Id="rId403" Type="http://schemas.openxmlformats.org/officeDocument/2006/relationships/hyperlink" Target="http://genome.ucsc.edu/cgi-bin/hgTracks?hgS_doOtherUser=submit&amp;hgS_otherUserName=viviane&amp;hgS_otherUserSessionName=Gilles&amp;position=chr11:48855510-48857841" TargetMode="External"/><Relationship Id="rId585" Type="http://schemas.openxmlformats.org/officeDocument/2006/relationships/hyperlink" Target="http://genome.ucsc.edu/cgi-bin/hgTracks?hgS_doOtherUser=submit&amp;hgS_otherUserName=viviane&amp;hgS_otherUserSessionName=Gilles&amp;position=chr13:104175472-104177842" TargetMode="External"/><Relationship Id="rId6" Type="http://schemas.openxmlformats.org/officeDocument/2006/relationships/hyperlink" Target="http://genome.ucsc.edu/cgi-bin/hgTracks?hgS_doOtherUser=submit&amp;hgS_otherUserName=viviane&amp;hgS_otherUserSessionName=Gilles&amp;position=chr1:105503486-105505860" TargetMode="External"/><Relationship Id="rId238" Type="http://schemas.openxmlformats.org/officeDocument/2006/relationships/hyperlink" Target="http://genome.ucsc.edu/cgi-bin/hgTracks?hgS_doOtherUser=submit&amp;hgS_otherUserName=viviane&amp;hgS_otherUserSessionName=Gilles&amp;position=chr6:48354704-48357076" TargetMode="External"/><Relationship Id="rId445" Type="http://schemas.openxmlformats.org/officeDocument/2006/relationships/hyperlink" Target="http://genome.ucsc.edu/cgi-bin/hgTracks?hgS_doOtherUser=submit&amp;hgS_otherUserName=viviane&amp;hgS_otherUserSessionName=Gilles&amp;position=chr11:97768678-97771050" TargetMode="External"/><Relationship Id="rId487" Type="http://schemas.openxmlformats.org/officeDocument/2006/relationships/hyperlink" Target="http://genome.ucsc.edu/cgi-bin/hgTracks?hgS_doOtherUser=submit&amp;hgS_otherUserName=viviane&amp;hgS_otherUserSessionName=Gilles&amp;position=chr13:21221435-21223807" TargetMode="External"/><Relationship Id="rId610" Type="http://schemas.openxmlformats.org/officeDocument/2006/relationships/hyperlink" Target="http://genome.ucsc.edu/cgi-bin/hgTracks?hgS_doOtherUser=submit&amp;hgS_otherUserName=viviane&amp;hgS_otherUserSessionName=Gilles&amp;position=chr15:59046789-59049188" TargetMode="External"/><Relationship Id="rId652" Type="http://schemas.openxmlformats.org/officeDocument/2006/relationships/hyperlink" Target="http://genome.ucsc.edu/cgi-bin/hgTracks?hgS_doOtherUser=submit&amp;hgS_otherUserName=viviane&amp;hgS_otherUserSessionName=Gilles&amp;position=chr17:71598120-71600492" TargetMode="External"/><Relationship Id="rId694" Type="http://schemas.openxmlformats.org/officeDocument/2006/relationships/hyperlink" Target="http://genome.ucsc.edu/cgi-bin/hgTracks?hgS_doOtherUser=submit&amp;hgS_otherUserName=viviane&amp;hgS_otherUserSessionName=Gilles&amp;position=chrX:136394371-136396743" TargetMode="External"/><Relationship Id="rId291" Type="http://schemas.openxmlformats.org/officeDocument/2006/relationships/hyperlink" Target="http://genome.ucsc.edu/cgi-bin/hgTracks?hgS_doOtherUser=submit&amp;hgS_otherUserName=viviane&amp;hgS_otherUserSessionName=Gilles&amp;position=chr8:79908127-79910500" TargetMode="External"/><Relationship Id="rId305" Type="http://schemas.openxmlformats.org/officeDocument/2006/relationships/hyperlink" Target="http://genome.ucsc.edu/cgi-bin/hgTracks?hgS_doOtherUser=submit&amp;hgS_otherUserName=viviane&amp;hgS_otherUserSessionName=Gilles&amp;position=chr8:123544428-123546846" TargetMode="External"/><Relationship Id="rId347" Type="http://schemas.openxmlformats.org/officeDocument/2006/relationships/hyperlink" Target="http://genome.ucsc.edu/cgi-bin/hgTracks?hgS_doOtherUser=submit&amp;hgS_otherUserName=viviane&amp;hgS_otherUserSessionName=Gilles&amp;position=chr8:123617383-123619804" TargetMode="External"/><Relationship Id="rId512" Type="http://schemas.openxmlformats.org/officeDocument/2006/relationships/hyperlink" Target="http://genome.ucsc.edu/cgi-bin/hgTracks?hgS_doOtherUser=submit&amp;hgS_otherUserName=viviane&amp;hgS_otherUserSessionName=Gilles&amp;position=chr13:21910162-21912534" TargetMode="External"/><Relationship Id="rId44" Type="http://schemas.openxmlformats.org/officeDocument/2006/relationships/hyperlink" Target="http://genome.ucsc.edu/cgi-bin/hgTracks?hgS_doOtherUser=submit&amp;hgS_otherUserName=viviane&amp;hgS_otherUserSessionName=Gilles&amp;position=chr1:182054857-182057239" TargetMode="External"/><Relationship Id="rId86" Type="http://schemas.openxmlformats.org/officeDocument/2006/relationships/hyperlink" Target="http://genome.ucsc.edu/cgi-bin/hgTracks?hgS_doOtherUser=submit&amp;hgS_otherUserName=viviane&amp;hgS_otherUserSessionName=Gilles&amp;position=chr3:96310103-96312474" TargetMode="External"/><Relationship Id="rId151" Type="http://schemas.openxmlformats.org/officeDocument/2006/relationships/hyperlink" Target="http://genome.ucsc.edu/cgi-bin/hgTracks?hgS_doOtherUser=submit&amp;hgS_otherUserName=viviane&amp;hgS_otherUserSessionName=Gilles&amp;position=chr5:109722328-109724701" TargetMode="External"/><Relationship Id="rId389" Type="http://schemas.openxmlformats.org/officeDocument/2006/relationships/hyperlink" Target="http://genome.ucsc.edu/cgi-bin/hgTracks?hgS_doOtherUser=submit&amp;hgS_otherUserName=viviane&amp;hgS_otherUserSessionName=Gilles&amp;position=chr10:93451827-93454199" TargetMode="External"/><Relationship Id="rId554" Type="http://schemas.openxmlformats.org/officeDocument/2006/relationships/hyperlink" Target="http://genome.ucsc.edu/cgi-bin/hgTracks?hgS_doOtherUser=submit&amp;hgS_otherUserName=viviane&amp;hgS_otherUserSessionName=Gilles&amp;position=chr13:23427587-23429976" TargetMode="External"/><Relationship Id="rId596" Type="http://schemas.openxmlformats.org/officeDocument/2006/relationships/hyperlink" Target="http://genome.ucsc.edu/cgi-bin/hgTracks?hgS_doOtherUser=submit&amp;hgS_otherUserName=viviane&amp;hgS_otherUserSessionName=Gilles&amp;position=chr14:54516545-54518918" TargetMode="External"/><Relationship Id="rId193" Type="http://schemas.openxmlformats.org/officeDocument/2006/relationships/hyperlink" Target="http://genome.ucsc.edu/cgi-bin/hgTracks?hgS_doOtherUser=submit&amp;hgS_otherUserName=viviane&amp;hgS_otherUserSessionName=Gilles&amp;position=chr6:48142205-48144577" TargetMode="External"/><Relationship Id="rId207" Type="http://schemas.openxmlformats.org/officeDocument/2006/relationships/hyperlink" Target="http://genome.ucsc.edu/cgi-bin/hgTracks?hgS_doOtherUser=submit&amp;hgS_otherUserName=viviane&amp;hgS_otherUserSessionName=Gilles&amp;position=chr6:48223178-48225550" TargetMode="External"/><Relationship Id="rId249" Type="http://schemas.openxmlformats.org/officeDocument/2006/relationships/hyperlink" Target="http://genome.ucsc.edu/cgi-bin/hgTracks?hgS_doOtherUser=submit&amp;hgS_otherUserName=viviane&amp;hgS_otherUserSessionName=Gilles&amp;position=chr6:128797684-128800181" TargetMode="External"/><Relationship Id="rId414" Type="http://schemas.openxmlformats.org/officeDocument/2006/relationships/hyperlink" Target="http://genome.ucsc.edu/cgi-bin/hgTracks?hgS_doOtherUser=submit&amp;hgS_otherUserName=viviane&amp;hgS_otherUserSessionName=Gilles&amp;position=chr11:69035852-69038226" TargetMode="External"/><Relationship Id="rId456" Type="http://schemas.openxmlformats.org/officeDocument/2006/relationships/hyperlink" Target="http://genome.ucsc.edu/cgi-bin/hgTracks?hgS_doOtherUser=submit&amp;hgS_otherUserName=viviane&amp;hgS_otherUserSessionName=Gilles&amp;position=chr11:101997420-101999819" TargetMode="External"/><Relationship Id="rId498" Type="http://schemas.openxmlformats.org/officeDocument/2006/relationships/hyperlink" Target="http://genome.ucsc.edu/cgi-bin/hgTracks?hgS_doOtherUser=submit&amp;hgS_otherUserName=viviane&amp;hgS_otherUserSessionName=Gilles&amp;position=chr13:21321662-21324036" TargetMode="External"/><Relationship Id="rId621" Type="http://schemas.openxmlformats.org/officeDocument/2006/relationships/hyperlink" Target="http://genome.ucsc.edu/cgi-bin/hgTracks?hgS_doOtherUser=submit&amp;hgS_otherUserName=viviane&amp;hgS_otherUserSessionName=Gilles&amp;position=chr16:13436172-13438544" TargetMode="External"/><Relationship Id="rId663" Type="http://schemas.openxmlformats.org/officeDocument/2006/relationships/hyperlink" Target="http://genome.ucsc.edu/cgi-bin/hgTracks?hgS_doOtherUser=submit&amp;hgS_otherUserName=viviane&amp;hgS_otherUserSessionName=Gilles&amp;position=chr19:5037153-5039535" TargetMode="External"/><Relationship Id="rId13" Type="http://schemas.openxmlformats.org/officeDocument/2006/relationships/hyperlink" Target="http://genome.ucsc.edu/cgi-bin/hgTracks?hgS_doOtherUser=submit&amp;hgS_otherUserName=viviane&amp;hgS_otherUserSessionName=Gilles&amp;position=chr1:165640483-165642855" TargetMode="External"/><Relationship Id="rId109" Type="http://schemas.openxmlformats.org/officeDocument/2006/relationships/hyperlink" Target="http://genome.ucsc.edu/cgi-bin/hgTracks?hgS_doOtherUser=submit&amp;hgS_otherUserName=viviane&amp;hgS_otherUserSessionName=Gilles&amp;position=chr3:96496630-96499004" TargetMode="External"/><Relationship Id="rId260" Type="http://schemas.openxmlformats.org/officeDocument/2006/relationships/hyperlink" Target="http://genome.ucsc.edu/cgi-bin/hgTracks?hgS_doOtherUser=submit&amp;hgS_otherUserName=viviane&amp;hgS_otherUserSessionName=Gilles&amp;position=chr7:25266360-25268759" TargetMode="External"/><Relationship Id="rId316" Type="http://schemas.openxmlformats.org/officeDocument/2006/relationships/hyperlink" Target="http://genome.ucsc.edu/cgi-bin/hgTracks?hgS_doOtherUser=submit&amp;hgS_otherUserName=viviane&amp;hgS_otherUserSessionName=Gilles&amp;position=chr8:123564816-123567237" TargetMode="External"/><Relationship Id="rId523" Type="http://schemas.openxmlformats.org/officeDocument/2006/relationships/hyperlink" Target="http://genome.ucsc.edu/cgi-bin/hgTracks?hgS_doOtherUser=submit&amp;hgS_otherUserName=viviane&amp;hgS_otherUserSessionName=Gilles&amp;position=chr13:21939168-21941540" TargetMode="External"/><Relationship Id="rId55" Type="http://schemas.openxmlformats.org/officeDocument/2006/relationships/hyperlink" Target="http://genome.ucsc.edu/cgi-bin/hgTracks?hgS_doOtherUser=submit&amp;hgS_otherUserName=viviane&amp;hgS_otherUserSessionName=Gilles&amp;position=chr2:114102216-114104588" TargetMode="External"/><Relationship Id="rId97" Type="http://schemas.openxmlformats.org/officeDocument/2006/relationships/hyperlink" Target="http://genome.ucsc.edu/cgi-bin/hgTracks?hgS_doOtherUser=submit&amp;hgS_otherUserName=viviane&amp;hgS_otherUserSessionName=Gilles&amp;position=chr3:96397908-96400280" TargetMode="External"/><Relationship Id="rId120" Type="http://schemas.openxmlformats.org/officeDocument/2006/relationships/hyperlink" Target="http://genome.ucsc.edu/cgi-bin/hgTracks?hgS_doOtherUser=submit&amp;hgS_otherUserName=viviane&amp;hgS_otherUserSessionName=Gilles&amp;position=chr4:11253368-11255767" TargetMode="External"/><Relationship Id="rId358" Type="http://schemas.openxmlformats.org/officeDocument/2006/relationships/hyperlink" Target="http://genome.ucsc.edu/cgi-bin/hgTracks?hgS_doOtherUser=submit&amp;hgS_otherUserName=viviane&amp;hgS_otherUserSessionName=Gilles&amp;position=chr9:67070958-67073357" TargetMode="External"/><Relationship Id="rId565" Type="http://schemas.openxmlformats.org/officeDocument/2006/relationships/hyperlink" Target="http://genome.ucsc.edu/cgi-bin/hgTracks?hgS_doOtherUser=submit&amp;hgS_otherUserName=viviane&amp;hgS_otherUserSessionName=Gilles&amp;position=chr13:23462384-23464756" TargetMode="External"/><Relationship Id="rId162" Type="http://schemas.openxmlformats.org/officeDocument/2006/relationships/hyperlink" Target="http://genome.ucsc.edu/cgi-bin/hgTracks?hgS_doOtherUser=submit&amp;hgS_otherUserName=viviane&amp;hgS_otherUserSessionName=Gilles&amp;position=chr5:139774958-139777357" TargetMode="External"/><Relationship Id="rId218" Type="http://schemas.openxmlformats.org/officeDocument/2006/relationships/hyperlink" Target="http://genome.ucsc.edu/cgi-bin/hgTracks?hgS_doOtherUser=submit&amp;hgS_otherUserName=viviane&amp;hgS_otherUserSessionName=Gilles&amp;position=chr6:48291856-48294228" TargetMode="External"/><Relationship Id="rId425" Type="http://schemas.openxmlformats.org/officeDocument/2006/relationships/hyperlink" Target="http://genome.ucsc.edu/cgi-bin/hgTracks?hgS_doOtherUser=submit&amp;hgS_otherUserName=viviane&amp;hgS_otherUserSessionName=Gilles&amp;position=chr11:69074715-69077114" TargetMode="External"/><Relationship Id="rId467" Type="http://schemas.openxmlformats.org/officeDocument/2006/relationships/hyperlink" Target="http://genome.ucsc.edu/cgi-bin/hgTracks?hgS_doOtherUser=submit&amp;hgS_otherUserName=viviane&amp;hgS_otherUserSessionName=Gilles&amp;position=chr12:52602638-52605044" TargetMode="External"/><Relationship Id="rId632" Type="http://schemas.openxmlformats.org/officeDocument/2006/relationships/hyperlink" Target="http://genome.ucsc.edu/cgi-bin/hgTracks?hgS_doOtherUser=submit&amp;hgS_otherUserName=viviane&amp;hgS_otherUserSessionName=Gilles&amp;position=chr16:84745069-84747604" TargetMode="External"/><Relationship Id="rId271" Type="http://schemas.openxmlformats.org/officeDocument/2006/relationships/hyperlink" Target="http://genome.ucsc.edu/cgi-bin/hgTracks?hgS_doOtherUser=submit&amp;hgS_otherUserName=viviane&amp;hgS_otherUserSessionName=Gilles&amp;position=chr7:79465268-79467641" TargetMode="External"/><Relationship Id="rId674" Type="http://schemas.openxmlformats.org/officeDocument/2006/relationships/hyperlink" Target="http://genome.ucsc.edu/cgi-bin/hgTracks?hgS_doOtherUser=submit&amp;hgS_otherUserName=viviane&amp;hgS_otherUserSessionName=Gilles&amp;position=chr19:12011135-12013488" TargetMode="External"/><Relationship Id="rId24" Type="http://schemas.openxmlformats.org/officeDocument/2006/relationships/hyperlink" Target="http://genome.ucsc.edu/cgi-bin/hgTracks?hgS_doOtherUser=submit&amp;hgS_otherUserName=viviane&amp;hgS_otherUserSessionName=Gilles&amp;position=chr1:171064833-171067216" TargetMode="External"/><Relationship Id="rId66" Type="http://schemas.openxmlformats.org/officeDocument/2006/relationships/hyperlink" Target="http://genome.ucsc.edu/cgi-bin/hgTracks?hgS_doOtherUser=submit&amp;hgS_otherUserName=viviane&amp;hgS_otherUserSessionName=Gilles&amp;position=chr2:181190324-181192723" TargetMode="External"/><Relationship Id="rId131" Type="http://schemas.openxmlformats.org/officeDocument/2006/relationships/hyperlink" Target="http://genome.ucsc.edu/cgi-bin/hgTracks?hgS_doOtherUser=submit&amp;hgS_otherUserName=viviane&amp;hgS_otherUserSessionName=Gilles&amp;position=chr4:132514857-132517229" TargetMode="External"/><Relationship Id="rId327" Type="http://schemas.openxmlformats.org/officeDocument/2006/relationships/hyperlink" Target="http://genome.ucsc.edu/cgi-bin/hgTracks?hgS_doOtherUser=submit&amp;hgS_otherUserName=viviane&amp;hgS_otherUserSessionName=Gilles&amp;position=chr8:123583385-123585803" TargetMode="External"/><Relationship Id="rId369" Type="http://schemas.openxmlformats.org/officeDocument/2006/relationships/hyperlink" Target="http://genome.ucsc.edu/cgi-bin/hgTracks?hgS_doOtherUser=submit&amp;hgS_otherUserName=viviane&amp;hgS_otherUserSessionName=Gilles&amp;position=chr10:12921420-12923803" TargetMode="External"/><Relationship Id="rId534" Type="http://schemas.openxmlformats.org/officeDocument/2006/relationships/hyperlink" Target="http://genome.ucsc.edu/cgi-bin/hgTracks?hgS_doOtherUser=submit&amp;hgS_otherUserName=viviane&amp;hgS_otherUserSessionName=Gilles&amp;position=chr13:22028949-22031323" TargetMode="External"/><Relationship Id="rId576" Type="http://schemas.openxmlformats.org/officeDocument/2006/relationships/hyperlink" Target="http://genome.ucsc.edu/cgi-bin/hgTracks?hgS_doOtherUser=submit&amp;hgS_otherUserName=viviane&amp;hgS_otherUserSessionName=Gilles&amp;position=chr13:23517899-23520271" TargetMode="External"/><Relationship Id="rId173" Type="http://schemas.openxmlformats.org/officeDocument/2006/relationships/hyperlink" Target="http://genome.ucsc.edu/cgi-bin/hgTracks?hgS_doOtherUser=submit&amp;hgS_otherUserName=viviane&amp;hgS_otherUserSessionName=Gilles&amp;position=chr6:47649611-47652005" TargetMode="External"/><Relationship Id="rId229" Type="http://schemas.openxmlformats.org/officeDocument/2006/relationships/hyperlink" Target="http://genome.ucsc.edu/cgi-bin/hgTracks?hgS_doOtherUser=submit&amp;hgS_otherUserName=viviane&amp;hgS_otherUserSessionName=Gilles&amp;position=chr6:48316364-48318736" TargetMode="External"/><Relationship Id="rId380" Type="http://schemas.openxmlformats.org/officeDocument/2006/relationships/hyperlink" Target="http://genome.ucsc.edu/cgi-bin/hgTracks?hgS_doOtherUser=submit&amp;hgS_otherUserName=viviane&amp;hgS_otherUserSessionName=Gilles&amp;position=chr10:79891608-79894007" TargetMode="External"/><Relationship Id="rId436" Type="http://schemas.openxmlformats.org/officeDocument/2006/relationships/hyperlink" Target="http://genome.ucsc.edu/cgi-bin/hgTracks?hgS_doOtherUser=submit&amp;hgS_otherUserName=viviane&amp;hgS_otherUserSessionName=Gilles&amp;position=chr11:75423121-75425520" TargetMode="External"/><Relationship Id="rId601" Type="http://schemas.openxmlformats.org/officeDocument/2006/relationships/hyperlink" Target="http://genome.ucsc.edu/cgi-bin/hgTracks?hgS_doOtherUser=submit&amp;hgS_otherUserName=viviane&amp;hgS_otherUserSessionName=Gilles&amp;position=chr14:73621553-73623952" TargetMode="External"/><Relationship Id="rId643" Type="http://schemas.openxmlformats.org/officeDocument/2006/relationships/hyperlink" Target="http://genome.ucsc.edu/cgi-bin/hgTracks?hgS_doOtherUser=submit&amp;hgS_otherUserName=viviane&amp;hgS_otherUserSessionName=Gilles&amp;position=chr17:23549112-23551485" TargetMode="External"/><Relationship Id="rId240" Type="http://schemas.openxmlformats.org/officeDocument/2006/relationships/hyperlink" Target="http://genome.ucsc.edu/cgi-bin/hgTracks?hgS_doOtherUser=submit&amp;hgS_otherUserName=viviane&amp;hgS_otherUserSessionName=Gilles&amp;position=chr6:48362381-48364753" TargetMode="External"/><Relationship Id="rId478" Type="http://schemas.openxmlformats.org/officeDocument/2006/relationships/hyperlink" Target="http://genome.ucsc.edu/cgi-bin/hgTracks?hgS_doOtherUser=submit&amp;hgS_otherUserName=viviane&amp;hgS_otherUserSessionName=Gilles&amp;position=chr13:21166453-21168826" TargetMode="External"/><Relationship Id="rId685" Type="http://schemas.openxmlformats.org/officeDocument/2006/relationships/hyperlink" Target="http://genome.ucsc.edu/cgi-bin/hgTracks?hgS_doOtherUser=submit&amp;hgS_otherUserName=viviane&amp;hgS_otherUserSessionName=Gilles&amp;position=chrX:97671317-97673691" TargetMode="External"/><Relationship Id="rId35" Type="http://schemas.openxmlformats.org/officeDocument/2006/relationships/hyperlink" Target="http://genome.ucsc.edu/cgi-bin/hgTracks?hgS_doOtherUser=submit&amp;hgS_otherUserName=viviane&amp;hgS_otherUserSessionName=Gilles&amp;position=chr1:171080725-171083096" TargetMode="External"/><Relationship Id="rId77" Type="http://schemas.openxmlformats.org/officeDocument/2006/relationships/hyperlink" Target="http://genome.ucsc.edu/cgi-bin/hgTracks?hgS_doOtherUser=submit&amp;hgS_otherUserName=viviane&amp;hgS_otherUserSessionName=Gilles&amp;position=chr3:51357203-51359575" TargetMode="External"/><Relationship Id="rId100" Type="http://schemas.openxmlformats.org/officeDocument/2006/relationships/hyperlink" Target="http://genome.ucsc.edu/cgi-bin/hgTracks?hgS_doOtherUser=submit&amp;hgS_otherUserName=viviane&amp;hgS_otherUserSessionName=Gilles&amp;position=chr3:96422882-96425253" TargetMode="External"/><Relationship Id="rId282" Type="http://schemas.openxmlformats.org/officeDocument/2006/relationships/hyperlink" Target="http://genome.ucsc.edu/cgi-bin/hgTracks?hgS_doOtherUser=submit&amp;hgS_otherUserName=viviane&amp;hgS_otherUserSessionName=Gilles&amp;position=chr7:126679852-126682442" TargetMode="External"/><Relationship Id="rId338" Type="http://schemas.openxmlformats.org/officeDocument/2006/relationships/hyperlink" Target="http://genome.ucsc.edu/cgi-bin/hgTracks?hgS_doOtherUser=submit&amp;hgS_otherUserName=viviane&amp;hgS_otherUserSessionName=Gilles&amp;position=chr8:123602097-123604515" TargetMode="External"/><Relationship Id="rId503" Type="http://schemas.openxmlformats.org/officeDocument/2006/relationships/hyperlink" Target="http://genome.ucsc.edu/cgi-bin/hgTracks?hgS_doOtherUser=submit&amp;hgS_otherUserName=viviane&amp;hgS_otherUserSessionName=Gilles&amp;position=chr13:21794648-21797031" TargetMode="External"/><Relationship Id="rId545" Type="http://schemas.openxmlformats.org/officeDocument/2006/relationships/hyperlink" Target="http://genome.ucsc.edu/cgi-bin/hgTracks?hgS_doOtherUser=submit&amp;hgS_otherUserName=viviane&amp;hgS_otherUserSessionName=Gilles&amp;position=chr13:23395909-23398283" TargetMode="External"/><Relationship Id="rId587" Type="http://schemas.openxmlformats.org/officeDocument/2006/relationships/hyperlink" Target="http://genome.ucsc.edu/cgi-bin/hgTracks?hgS_doOtherUser=submit&amp;hgS_otherUserName=viviane&amp;hgS_otherUserSessionName=Gilles&amp;position=chr14:50801916-50804315" TargetMode="External"/><Relationship Id="rId8" Type="http://schemas.openxmlformats.org/officeDocument/2006/relationships/hyperlink" Target="http://genome.ucsc.edu/cgi-bin/hgTracks?hgS_doOtherUser=submit&amp;hgS_otherUserName=viviane&amp;hgS_otherUserSessionName=Gilles&amp;position=chr1:118349140-118351625" TargetMode="External"/><Relationship Id="rId142" Type="http://schemas.openxmlformats.org/officeDocument/2006/relationships/hyperlink" Target="http://genome.ucsc.edu/cgi-bin/hgTracks?hgS_doOtherUser=submit&amp;hgS_otherUserName=viviane&amp;hgS_otherUserSessionName=Gilles&amp;position=chr5:32861646-32864045" TargetMode="External"/><Relationship Id="rId184" Type="http://schemas.openxmlformats.org/officeDocument/2006/relationships/hyperlink" Target="http://genome.ucsc.edu/cgi-bin/hgTracks?hgS_doOtherUser=submit&amp;hgS_otherUserName=viviane&amp;hgS_otherUserSessionName=Gilles&amp;position=chr6:47747347-47749741" TargetMode="External"/><Relationship Id="rId391" Type="http://schemas.openxmlformats.org/officeDocument/2006/relationships/hyperlink" Target="http://genome.ucsc.edu/cgi-bin/hgTracks?hgS_doOtherUser=submit&amp;hgS_otherUserName=viviane&amp;hgS_otherUserSessionName=Gilles&amp;position=chr10:127070008-127072527" TargetMode="External"/><Relationship Id="rId405" Type="http://schemas.openxmlformats.org/officeDocument/2006/relationships/hyperlink" Target="http://genome.ucsc.edu/cgi-bin/hgTracks?hgS_doOtherUser=submit&amp;hgS_otherUserName=viviane&amp;hgS_otherUserSessionName=Gilles&amp;position=chr11:48861956-48864355" TargetMode="External"/><Relationship Id="rId447" Type="http://schemas.openxmlformats.org/officeDocument/2006/relationships/hyperlink" Target="http://genome.ucsc.edu/cgi-bin/hgTracks?hgS_doOtherUser=submit&amp;hgS_otherUserName=viviane&amp;hgS_otherUserSessionName=Gilles&amp;position=chr11:97795921-97798293" TargetMode="External"/><Relationship Id="rId612" Type="http://schemas.openxmlformats.org/officeDocument/2006/relationships/hyperlink" Target="http://genome.ucsc.edu/cgi-bin/hgTracks?hgS_doOtherUser=submit&amp;hgS_otherUserName=viviane&amp;hgS_otherUserSessionName=Gilles&amp;position=chr15:81464048-81466447" TargetMode="External"/><Relationship Id="rId251" Type="http://schemas.openxmlformats.org/officeDocument/2006/relationships/hyperlink" Target="http://genome.ucsc.edu/cgi-bin/hgTracks?hgS_doOtherUser=submit&amp;hgS_otherUserName=viviane&amp;hgS_otherUserSessionName=Gilles&amp;position=chr6:128801864-128804258" TargetMode="External"/><Relationship Id="rId489" Type="http://schemas.openxmlformats.org/officeDocument/2006/relationships/hyperlink" Target="http://genome.ucsc.edu/cgi-bin/hgTracks?hgS_doOtherUser=submit&amp;hgS_otherUserName=viviane&amp;hgS_otherUserSessionName=Gilles&amp;position=chr13:21239794-21242166" TargetMode="External"/><Relationship Id="rId654" Type="http://schemas.openxmlformats.org/officeDocument/2006/relationships/hyperlink" Target="http://genome.ucsc.edu/cgi-bin/hgTracks?hgS_doOtherUser=submit&amp;hgS_otherUserName=viviane&amp;hgS_otherUserSessionName=Gilles&amp;position=chr17:85571873-85574245" TargetMode="External"/><Relationship Id="rId696" Type="http://schemas.openxmlformats.org/officeDocument/2006/relationships/hyperlink" Target="http://genome.ucsc.edu/cgi-bin/hgTracks?hgS_doOtherUser=submit&amp;hgS_otherUserName=viviane&amp;hgS_otherUserSessionName=Gilles&amp;position=chrX:136400717-136403089" TargetMode="External"/><Relationship Id="rId46" Type="http://schemas.openxmlformats.org/officeDocument/2006/relationships/hyperlink" Target="http://genome.ucsc.edu/cgi-bin/hgTracks?hgS_doOtherUser=submit&amp;hgS_otherUserName=viviane&amp;hgS_otherUserSessionName=Gilles&amp;position=chr2:18585893-18588267" TargetMode="External"/><Relationship Id="rId293" Type="http://schemas.openxmlformats.org/officeDocument/2006/relationships/hyperlink" Target="http://genome.ucsc.edu/cgi-bin/hgTracks?hgS_doOtherUser=submit&amp;hgS_otherUserName=viviane&amp;hgS_otherUserSessionName=Gilles&amp;position=chr8:84879801-84882200" TargetMode="External"/><Relationship Id="rId307" Type="http://schemas.openxmlformats.org/officeDocument/2006/relationships/hyperlink" Target="http://genome.ucsc.edu/cgi-bin/hgTracks?hgS_doOtherUser=submit&amp;hgS_otherUserName=viviane&amp;hgS_otherUserSessionName=Gilles&amp;position=chr8:123547806-123550224" TargetMode="External"/><Relationship Id="rId349" Type="http://schemas.openxmlformats.org/officeDocument/2006/relationships/hyperlink" Target="http://genome.ucsc.edu/cgi-bin/hgTracks?hgS_doOtherUser=submit&amp;hgS_otherUserName=viviane&amp;hgS_otherUserSessionName=Gilles&amp;position=chr8:123620778-123623196" TargetMode="External"/><Relationship Id="rId514" Type="http://schemas.openxmlformats.org/officeDocument/2006/relationships/hyperlink" Target="http://genome.ucsc.edu/cgi-bin/hgTracks?hgS_doOtherUser=submit&amp;hgS_otherUserName=viviane&amp;hgS_otherUserSessionName=Gilles&amp;position=chr13:21916011-21918397" TargetMode="External"/><Relationship Id="rId556" Type="http://schemas.openxmlformats.org/officeDocument/2006/relationships/hyperlink" Target="http://genome.ucsc.edu/cgi-bin/hgTracks?hgS_doOtherUser=submit&amp;hgS_otherUserName=viviane&amp;hgS_otherUserSessionName=Gilles&amp;position=chr13:23431839-23434227" TargetMode="External"/><Relationship Id="rId88" Type="http://schemas.openxmlformats.org/officeDocument/2006/relationships/hyperlink" Target="http://genome.ucsc.edu/cgi-bin/hgTracks?hgS_doOtherUser=submit&amp;hgS_otherUserName=viviane&amp;hgS_otherUserSessionName=Gilles&amp;position=chr3:96331589-96333962" TargetMode="External"/><Relationship Id="rId111" Type="http://schemas.openxmlformats.org/officeDocument/2006/relationships/hyperlink" Target="http://genome.ucsc.edu/cgi-bin/hgTracks?hgS_doOtherUser=submit&amp;hgS_otherUserName=viviane&amp;hgS_otherUserSessionName=Gilles&amp;position=chr3:96499215-96501587" TargetMode="External"/><Relationship Id="rId153" Type="http://schemas.openxmlformats.org/officeDocument/2006/relationships/hyperlink" Target="http://genome.ucsc.edu/cgi-bin/hgTracks?hgS_doOtherUser=submit&amp;hgS_otherUserName=viviane&amp;hgS_otherUserSessionName=Gilles&amp;position=chr5:114550999-114553564" TargetMode="External"/><Relationship Id="rId195" Type="http://schemas.openxmlformats.org/officeDocument/2006/relationships/hyperlink" Target="http://genome.ucsc.edu/cgi-bin/hgTracks?hgS_doOtherUser=submit&amp;hgS_otherUserName=viviane&amp;hgS_otherUserSessionName=Gilles&amp;position=chr6:48153563-48155935" TargetMode="External"/><Relationship Id="rId209" Type="http://schemas.openxmlformats.org/officeDocument/2006/relationships/hyperlink" Target="http://genome.ucsc.edu/cgi-bin/hgTracks?hgS_doOtherUser=submit&amp;hgS_otherUserName=viviane&amp;hgS_otherUserSessionName=Gilles&amp;position=chr6:48250952-48253324" TargetMode="External"/><Relationship Id="rId360" Type="http://schemas.openxmlformats.org/officeDocument/2006/relationships/hyperlink" Target="http://genome.ucsc.edu/cgi-bin/hgTracks?hgS_doOtherUser=submit&amp;hgS_otherUserName=viviane&amp;hgS_otherUserSessionName=Gilles&amp;position=chr9:83030140-83032526" TargetMode="External"/><Relationship Id="rId416" Type="http://schemas.openxmlformats.org/officeDocument/2006/relationships/hyperlink" Target="http://genome.ucsc.edu/cgi-bin/hgTracks?hgS_doOtherUser=submit&amp;hgS_otherUserName=viviane&amp;hgS_otherUserSessionName=Gilles&amp;position=chr11:69036706-69039076" TargetMode="External"/><Relationship Id="rId598" Type="http://schemas.openxmlformats.org/officeDocument/2006/relationships/hyperlink" Target="http://genome.ucsc.edu/cgi-bin/hgTracks?hgS_doOtherUser=submit&amp;hgS_otherUserName=viviane&amp;hgS_otherUserSessionName=Gilles&amp;position=chr14:58817002-58819376" TargetMode="External"/><Relationship Id="rId220" Type="http://schemas.openxmlformats.org/officeDocument/2006/relationships/hyperlink" Target="http://genome.ucsc.edu/cgi-bin/hgTracks?hgS_doOtherUser=submit&amp;hgS_otherUserName=viviane&amp;hgS_otherUserSessionName=Gilles&amp;position=chr6:48297799-48300171" TargetMode="External"/><Relationship Id="rId458" Type="http://schemas.openxmlformats.org/officeDocument/2006/relationships/hyperlink" Target="http://genome.ucsc.edu/cgi-bin/hgTracks?hgS_doOtherUser=submit&amp;hgS_otherUserName=viviane&amp;hgS_otherUserSessionName=Gilles&amp;position=chr11:105316406-105318780" TargetMode="External"/><Relationship Id="rId623" Type="http://schemas.openxmlformats.org/officeDocument/2006/relationships/hyperlink" Target="http://genome.ucsc.edu/cgi-bin/hgTracks?hgS_doOtherUser=submit&amp;hgS_otherUserName=viviane&amp;hgS_otherUserSessionName=Gilles&amp;position=chr16:16853113-16855486" TargetMode="External"/><Relationship Id="rId665" Type="http://schemas.openxmlformats.org/officeDocument/2006/relationships/hyperlink" Target="http://genome.ucsc.edu/cgi-bin/hgTracks?hgS_doOtherUser=submit&amp;hgS_otherUserName=viviane&amp;hgS_otherUserSessionName=Gilles&amp;position=chr19:7495265-7497664" TargetMode="External"/><Relationship Id="rId15" Type="http://schemas.openxmlformats.org/officeDocument/2006/relationships/hyperlink" Target="http://genome.ucsc.edu/cgi-bin/hgTracks?hgS_doOtherUser=submit&amp;hgS_otherUserName=viviane&amp;hgS_otherUserSessionName=Gilles&amp;position=chr1:170998806-171001205" TargetMode="External"/><Relationship Id="rId57" Type="http://schemas.openxmlformats.org/officeDocument/2006/relationships/hyperlink" Target="http://genome.ucsc.edu/cgi-bin/hgTracks?hgS_doOtherUser=submit&amp;hgS_otherUserName=viviane&amp;hgS_otherUserSessionName=Gilles&amp;position=chr2:119045599-119047981" TargetMode="External"/><Relationship Id="rId262" Type="http://schemas.openxmlformats.org/officeDocument/2006/relationships/hyperlink" Target="http://genome.ucsc.edu/cgi-bin/hgTracks?hgS_doOtherUser=submit&amp;hgS_otherUserName=viviane&amp;hgS_otherUserSessionName=Gilles&amp;position=chr7:27473462-27475861" TargetMode="External"/><Relationship Id="rId318" Type="http://schemas.openxmlformats.org/officeDocument/2006/relationships/hyperlink" Target="http://genome.ucsc.edu/cgi-bin/hgTracks?hgS_doOtherUser=submit&amp;hgS_otherUserName=viviane&amp;hgS_otherUserSessionName=Gilles&amp;position=chr8:123568178-123570596" TargetMode="External"/><Relationship Id="rId525" Type="http://schemas.openxmlformats.org/officeDocument/2006/relationships/hyperlink" Target="http://genome.ucsc.edu/cgi-bin/hgTracks?hgS_doOtherUser=submit&amp;hgS_otherUserName=viviane&amp;hgS_otherUserSessionName=Gilles&amp;position=chr13:21970637-21973010" TargetMode="External"/><Relationship Id="rId567" Type="http://schemas.openxmlformats.org/officeDocument/2006/relationships/hyperlink" Target="http://genome.ucsc.edu/cgi-bin/hgTracks?hgS_doOtherUser=submit&amp;hgS_otherUserName=viviane&amp;hgS_otherUserSessionName=Gilles&amp;position=chr13:23496955-23499327" TargetMode="External"/><Relationship Id="rId99" Type="http://schemas.openxmlformats.org/officeDocument/2006/relationships/hyperlink" Target="http://genome.ucsc.edu/cgi-bin/hgTracks?hgS_doOtherUser=submit&amp;hgS_otherUserName=viviane&amp;hgS_otherUserSessionName=Gilles&amp;position=chr3:96408918-96411290" TargetMode="External"/><Relationship Id="rId122" Type="http://schemas.openxmlformats.org/officeDocument/2006/relationships/hyperlink" Target="http://genome.ucsc.edu/cgi-bin/hgTracks?hgS_doOtherUser=submit&amp;hgS_otherUserName=viviane&amp;hgS_otherUserSessionName=Gilles&amp;position=chr4:32229099-32231470" TargetMode="External"/><Relationship Id="rId164" Type="http://schemas.openxmlformats.org/officeDocument/2006/relationships/hyperlink" Target="http://genome.ucsc.edu/cgi-bin/hgTracks?hgS_doOtherUser=submit&amp;hgS_otherUserName=viviane&amp;hgS_otherUserSessionName=Gilles&amp;position=chr5:142501806-142504178" TargetMode="External"/><Relationship Id="rId371" Type="http://schemas.openxmlformats.org/officeDocument/2006/relationships/hyperlink" Target="http://genome.ucsc.edu/cgi-bin/hgTracks?hgS_doOtherUser=submit&amp;hgS_otherUserName=viviane&amp;hgS_otherUserSessionName=Gilles&amp;position=chr10:23775932-23778304" TargetMode="External"/><Relationship Id="rId427" Type="http://schemas.openxmlformats.org/officeDocument/2006/relationships/hyperlink" Target="http://genome.ucsc.edu/cgi-bin/hgTracks?hgS_doOtherUser=submit&amp;hgS_otherUserName=viviane&amp;hgS_otherUserSessionName=Gilles&amp;position=chr11:69109768-69112150" TargetMode="External"/><Relationship Id="rId469" Type="http://schemas.openxmlformats.org/officeDocument/2006/relationships/hyperlink" Target="http://genome.ucsc.edu/cgi-bin/hgTracks?hgS_doOtherUser=submit&amp;hgS_otherUserName=viviane&amp;hgS_otherUserSessionName=Gilles&amp;position=chr12:69158161-69160714" TargetMode="External"/><Relationship Id="rId634" Type="http://schemas.openxmlformats.org/officeDocument/2006/relationships/hyperlink" Target="http://genome.ucsc.edu/cgi-bin/hgTracks?hgS_doOtherUser=submit&amp;hgS_otherUserName=viviane&amp;hgS_otherUserSessionName=Gilles&amp;position=chr17:23532811-23535184" TargetMode="External"/><Relationship Id="rId676" Type="http://schemas.openxmlformats.org/officeDocument/2006/relationships/hyperlink" Target="http://genome.ucsc.edu/cgi-bin/hgTracks?hgS_doOtherUser=submit&amp;hgS_otherUserName=viviane&amp;hgS_otherUserSessionName=Gilles&amp;position=chr19:29944012-29946411" TargetMode="External"/><Relationship Id="rId26" Type="http://schemas.openxmlformats.org/officeDocument/2006/relationships/hyperlink" Target="http://genome.ucsc.edu/cgi-bin/hgTracks?hgS_doOtherUser=submit&amp;hgS_otherUserName=viviane&amp;hgS_otherUserSessionName=Gilles&amp;position=chr1:171070641-171073013" TargetMode="External"/><Relationship Id="rId231" Type="http://schemas.openxmlformats.org/officeDocument/2006/relationships/hyperlink" Target="http://genome.ucsc.edu/cgi-bin/hgTracks?hgS_doOtherUser=submit&amp;hgS_otherUserName=viviane&amp;hgS_otherUserSessionName=Gilles&amp;position=chr6:48334957-48337329" TargetMode="External"/><Relationship Id="rId273" Type="http://schemas.openxmlformats.org/officeDocument/2006/relationships/hyperlink" Target="http://genome.ucsc.edu/cgi-bin/hgTracks?hgS_doOtherUser=submit&amp;hgS_otherUserName=viviane&amp;hgS_otherUserSessionName=Gilles&amp;position=chr7:98814581-98816897" TargetMode="External"/><Relationship Id="rId329" Type="http://schemas.openxmlformats.org/officeDocument/2006/relationships/hyperlink" Target="http://genome.ucsc.edu/cgi-bin/hgTracks?hgS_doOtherUser=submit&amp;hgS_otherUserName=viviane&amp;hgS_otherUserSessionName=Gilles&amp;position=chr8:123586809-123589227" TargetMode="External"/><Relationship Id="rId480" Type="http://schemas.openxmlformats.org/officeDocument/2006/relationships/hyperlink" Target="http://genome.ucsc.edu/cgi-bin/hgTracks?hgS_doOtherUser=submit&amp;hgS_otherUserName=viviane&amp;hgS_otherUserSessionName=Gilles&amp;position=chr13:21168536-21170897" TargetMode="External"/><Relationship Id="rId536" Type="http://schemas.openxmlformats.org/officeDocument/2006/relationships/hyperlink" Target="http://genome.ucsc.edu/cgi-bin/hgTracks?hgS_doOtherUser=submit&amp;hgS_otherUserName=viviane&amp;hgS_otherUserSessionName=Gilles&amp;position=chr13:23269270-23271666" TargetMode="External"/><Relationship Id="rId701" Type="http://schemas.openxmlformats.org/officeDocument/2006/relationships/hyperlink" Target="http://genome.ucsc.edu/cgi-bin/hgTracks?hgS_doOtherUser=submit&amp;hgS_otherUserName=viviane&amp;hgS_otherUserSessionName=Gilles&amp;position=chrX:136568612-136570985" TargetMode="External"/><Relationship Id="rId68" Type="http://schemas.openxmlformats.org/officeDocument/2006/relationships/hyperlink" Target="http://genome.ucsc.edu/cgi-bin/hgTracks?hgS_doOtherUser=submit&amp;hgS_otherUserName=viviane&amp;hgS_otherUserSessionName=Gilles&amp;position=chr3:3148342-3150715" TargetMode="External"/><Relationship Id="rId133" Type="http://schemas.openxmlformats.org/officeDocument/2006/relationships/hyperlink" Target="http://genome.ucsc.edu/cgi-bin/hgTracks?hgS_doOtherUser=submit&amp;hgS_otherUserName=viviane&amp;hgS_otherUserSessionName=Gilles&amp;position=chr4:135921261-135923660" TargetMode="External"/><Relationship Id="rId175" Type="http://schemas.openxmlformats.org/officeDocument/2006/relationships/hyperlink" Target="http://genome.ucsc.edu/cgi-bin/hgTracks?hgS_doOtherUser=submit&amp;hgS_otherUserName=viviane&amp;hgS_otherUserSessionName=Gilles&amp;position=chr6:47658171-47660565" TargetMode="External"/><Relationship Id="rId340" Type="http://schemas.openxmlformats.org/officeDocument/2006/relationships/hyperlink" Target="http://genome.ucsc.edu/cgi-bin/hgTracks?hgS_doOtherUser=submit&amp;hgS_otherUserName=viviane&amp;hgS_otherUserSessionName=Gilles&amp;position=chr8:123605460-123607881" TargetMode="External"/><Relationship Id="rId578" Type="http://schemas.openxmlformats.org/officeDocument/2006/relationships/hyperlink" Target="http://genome.ucsc.edu/cgi-bin/hgTracks?hgS_doOtherUser=submit&amp;hgS_otherUserName=viviane&amp;hgS_otherUserSessionName=Gilles&amp;position=chr13:23520719-23523101" TargetMode="External"/><Relationship Id="rId200" Type="http://schemas.openxmlformats.org/officeDocument/2006/relationships/hyperlink" Target="http://genome.ucsc.edu/cgi-bin/hgTracks?hgS_doOtherUser=submit&amp;hgS_otherUserName=viviane&amp;hgS_otherUserSessionName=Gilles&amp;position=chr6:48185167-48187539" TargetMode="External"/><Relationship Id="rId382" Type="http://schemas.openxmlformats.org/officeDocument/2006/relationships/hyperlink" Target="http://genome.ucsc.edu/cgi-bin/hgTracks?hgS_doOtherUser=submit&amp;hgS_otherUserName=viviane&amp;hgS_otherUserSessionName=Gilles&amp;position=chr10:79984356-79986762" TargetMode="External"/><Relationship Id="rId438" Type="http://schemas.openxmlformats.org/officeDocument/2006/relationships/hyperlink" Target="http://genome.ucsc.edu/cgi-bin/hgTracks?hgS_doOtherUser=submit&amp;hgS_otherUserName=viviane&amp;hgS_otherUserSessionName=Gilles&amp;position=chr11:77924123-77926497" TargetMode="External"/><Relationship Id="rId603" Type="http://schemas.openxmlformats.org/officeDocument/2006/relationships/hyperlink" Target="http://genome.ucsc.edu/cgi-bin/hgTracks?hgS_doOtherUser=submit&amp;hgS_otherUserName=viviane&amp;hgS_otherUserSessionName=Gilles&amp;position=chr14:79480517-79482889" TargetMode="External"/><Relationship Id="rId645" Type="http://schemas.openxmlformats.org/officeDocument/2006/relationships/hyperlink" Target="http://genome.ucsc.edu/cgi-bin/hgTracks?hgS_doOtherUser=submit&amp;hgS_otherUserName=viviane&amp;hgS_otherUserSessionName=Gilles&amp;position=chr17:24724935-24727334" TargetMode="External"/><Relationship Id="rId687" Type="http://schemas.openxmlformats.org/officeDocument/2006/relationships/hyperlink" Target="http://genome.ucsc.edu/cgi-bin/hgTracks?hgS_doOtherUser=submit&amp;hgS_otherUserName=viviane&amp;hgS_otherUserSessionName=Gilles&amp;position=chrX:111376066-111378439" TargetMode="External"/><Relationship Id="rId242" Type="http://schemas.openxmlformats.org/officeDocument/2006/relationships/hyperlink" Target="http://genome.ucsc.edu/cgi-bin/hgTracks?hgS_doOtherUser=submit&amp;hgS_otherUserName=viviane&amp;hgS_otherUserSessionName=Gilles&amp;position=chr6:86402742-86405113" TargetMode="External"/><Relationship Id="rId284" Type="http://schemas.openxmlformats.org/officeDocument/2006/relationships/hyperlink" Target="http://genome.ucsc.edu/cgi-bin/hgTracks?hgS_doOtherUser=submit&amp;hgS_otherUserName=viviane&amp;hgS_otherUserSessionName=Gilles&amp;position=chr7:127181182-127183555" TargetMode="External"/><Relationship Id="rId491" Type="http://schemas.openxmlformats.org/officeDocument/2006/relationships/hyperlink" Target="http://genome.ucsc.edu/cgi-bin/hgTracks?hgS_doOtherUser=submit&amp;hgS_otherUserName=viviane&amp;hgS_otherUserSessionName=Gilles&amp;position=chr13:21248043-21250417" TargetMode="External"/><Relationship Id="rId505" Type="http://schemas.openxmlformats.org/officeDocument/2006/relationships/hyperlink" Target="http://genome.ucsc.edu/cgi-bin/hgTracks?hgS_doOtherUser=submit&amp;hgS_otherUserName=viviane&amp;hgS_otherUserSessionName=Gilles&amp;position=chr13:21854169-21856543" TargetMode="External"/><Relationship Id="rId37" Type="http://schemas.openxmlformats.org/officeDocument/2006/relationships/hyperlink" Target="http://genome.ucsc.edu/cgi-bin/hgTracks?hgS_doOtherUser=submit&amp;hgS_otherUserName=viviane&amp;hgS_otherUserSessionName=Gilles&amp;position=chr1:171101220-171103592" TargetMode="External"/><Relationship Id="rId79" Type="http://schemas.openxmlformats.org/officeDocument/2006/relationships/hyperlink" Target="http://genome.ucsc.edu/cgi-bin/hgTracks?hgS_doOtherUser=submit&amp;hgS_otherUserName=viviane&amp;hgS_otherUserSessionName=Gilles&amp;position=chr3:58701268-58703667" TargetMode="External"/><Relationship Id="rId102" Type="http://schemas.openxmlformats.org/officeDocument/2006/relationships/hyperlink" Target="http://genome.ucsc.edu/cgi-bin/hgTracks?hgS_doOtherUser=submit&amp;hgS_otherUserName=viviane&amp;hgS_otherUserSessionName=Gilles&amp;position=chr3:96434821-96437193" TargetMode="External"/><Relationship Id="rId144" Type="http://schemas.openxmlformats.org/officeDocument/2006/relationships/hyperlink" Target="http://genome.ucsc.edu/cgi-bin/hgTracks?hgS_doOtherUser=submit&amp;hgS_otherUserName=viviane&amp;hgS_otherUserSessionName=Gilles&amp;position=chr5:65534481-65536936" TargetMode="External"/><Relationship Id="rId547" Type="http://schemas.openxmlformats.org/officeDocument/2006/relationships/hyperlink" Target="http://genome.ucsc.edu/cgi-bin/hgTracks?hgS_doOtherUser=submit&amp;hgS_otherUserName=viviane&amp;hgS_otherUserSessionName=Gilles&amp;position=chr13:23399970-23402295" TargetMode="External"/><Relationship Id="rId589" Type="http://schemas.openxmlformats.org/officeDocument/2006/relationships/hyperlink" Target="http://genome.ucsc.edu/cgi-bin/hgTracks?hgS_doOtherUser=submit&amp;hgS_otherUserName=viviane&amp;hgS_otherUserSessionName=Gilles&amp;position=chr14:51062732-51065114" TargetMode="External"/><Relationship Id="rId90" Type="http://schemas.openxmlformats.org/officeDocument/2006/relationships/hyperlink" Target="http://genome.ucsc.edu/cgi-bin/hgTracks?hgS_doOtherUser=submit&amp;hgS_otherUserName=viviane&amp;hgS_otherUserSessionName=Gilles&amp;position=chr3:96333829-96336194" TargetMode="External"/><Relationship Id="rId186" Type="http://schemas.openxmlformats.org/officeDocument/2006/relationships/hyperlink" Target="http://genome.ucsc.edu/cgi-bin/hgTracks?hgS_doOtherUser=submit&amp;hgS_otherUserName=viviane&amp;hgS_otherUserSessionName=Gilles&amp;position=chr6:47762113-47764507" TargetMode="External"/><Relationship Id="rId351" Type="http://schemas.openxmlformats.org/officeDocument/2006/relationships/hyperlink" Target="http://genome.ucsc.edu/cgi-bin/hgTracks?hgS_doOtherUser=submit&amp;hgS_otherUserName=viviane&amp;hgS_otherUserSessionName=Gilles&amp;position=chr8:123624658-123627057" TargetMode="External"/><Relationship Id="rId393" Type="http://schemas.openxmlformats.org/officeDocument/2006/relationships/hyperlink" Target="http://genome.ucsc.edu/cgi-bin/hgTracks?hgS_doOtherUser=submit&amp;hgS_otherUserName=viviane&amp;hgS_otherUserSessionName=Gilles&amp;position=chr10:127633022-127635421" TargetMode="External"/><Relationship Id="rId407" Type="http://schemas.openxmlformats.org/officeDocument/2006/relationships/hyperlink" Target="http://genome.ucsc.edu/cgi-bin/hgTracks?hgS_doOtherUser=submit&amp;hgS_otherUserName=viviane&amp;hgS_otherUserSessionName=Gilles&amp;position=chr11:48874390-48876789" TargetMode="External"/><Relationship Id="rId449" Type="http://schemas.openxmlformats.org/officeDocument/2006/relationships/hyperlink" Target="http://genome.ucsc.edu/cgi-bin/hgTracks?hgS_doOtherUser=submit&amp;hgS_otherUserName=viviane&amp;hgS_otherUserSessionName=Gilles&amp;position=chr11:97987095-97989467" TargetMode="External"/><Relationship Id="rId614" Type="http://schemas.openxmlformats.org/officeDocument/2006/relationships/hyperlink" Target="http://genome.ucsc.edu/cgi-bin/hgTracks?hgS_doOtherUser=submit&amp;hgS_otherUserName=viviane&amp;hgS_otherUserSessionName=Gilles&amp;position=chr15:99865945-99868344" TargetMode="External"/><Relationship Id="rId656" Type="http://schemas.openxmlformats.org/officeDocument/2006/relationships/hyperlink" Target="http://genome.ucsc.edu/cgi-bin/hgTracks?hgS_doOtherUser=submit&amp;hgS_otherUserName=viviane&amp;hgS_otherUserSessionName=Gilles&amp;position=chr18:36800716-36803158" TargetMode="External"/><Relationship Id="rId211" Type="http://schemas.openxmlformats.org/officeDocument/2006/relationships/hyperlink" Target="http://genome.ucsc.edu/cgi-bin/hgTracks?hgS_doOtherUser=submit&amp;hgS_otherUserName=viviane&amp;hgS_otherUserSessionName=Gilles&amp;position=chr6:48260571-48262943" TargetMode="External"/><Relationship Id="rId253" Type="http://schemas.openxmlformats.org/officeDocument/2006/relationships/hyperlink" Target="http://genome.ucsc.edu/cgi-bin/hgTracks?hgS_doOtherUser=submit&amp;hgS_otherUserName=viviane&amp;hgS_otherUserSessionName=Gilles&amp;position=chr6:128837756-128840328" TargetMode="External"/><Relationship Id="rId295" Type="http://schemas.openxmlformats.org/officeDocument/2006/relationships/hyperlink" Target="http://genome.ucsc.edu/cgi-bin/hgTracks?hgS_doOtherUser=submit&amp;hgS_otherUserName=viviane&amp;hgS_otherUserSessionName=Gilles&amp;position=chr8:94702859-94705236" TargetMode="External"/><Relationship Id="rId309" Type="http://schemas.openxmlformats.org/officeDocument/2006/relationships/hyperlink" Target="http://genome.ucsc.edu/cgi-bin/hgTracks?hgS_doOtherUser=submit&amp;hgS_otherUserName=viviane&amp;hgS_otherUserSessionName=Gilles&amp;position=chr8:123551214-123553632" TargetMode="External"/><Relationship Id="rId460" Type="http://schemas.openxmlformats.org/officeDocument/2006/relationships/hyperlink" Target="http://genome.ucsc.edu/cgi-bin/hgTracks?hgS_doOtherUser=submit&amp;hgS_otherUserName=viviane&amp;hgS_otherUserSessionName=Gilles&amp;position=chr11:115411830-115414178" TargetMode="External"/><Relationship Id="rId516" Type="http://schemas.openxmlformats.org/officeDocument/2006/relationships/hyperlink" Target="http://genome.ucsc.edu/cgi-bin/hgTracks?hgS_doOtherUser=submit&amp;hgS_otherUserName=viviane&amp;hgS_otherUserSessionName=Gilles&amp;position=chr13:21919049-21921421" TargetMode="External"/><Relationship Id="rId698" Type="http://schemas.openxmlformats.org/officeDocument/2006/relationships/hyperlink" Target="http://genome.ucsc.edu/cgi-bin/hgTracks?hgS_doOtherUser=submit&amp;hgS_otherUserName=viviane&amp;hgS_otherUserSessionName=Gilles&amp;position=chrX:136552574-136554946" TargetMode="External"/><Relationship Id="rId48" Type="http://schemas.openxmlformats.org/officeDocument/2006/relationships/hyperlink" Target="http://genome.ucsc.edu/cgi-bin/hgTracks?hgS_doOtherUser=submit&amp;hgS_otherUserName=viviane&amp;hgS_otherUserSessionName=Gilles&amp;position=chr2:57180927-57183270" TargetMode="External"/><Relationship Id="rId113" Type="http://schemas.openxmlformats.org/officeDocument/2006/relationships/hyperlink" Target="http://genome.ucsc.edu/cgi-bin/hgTracks?hgS_doOtherUser=submit&amp;hgS_otherUserName=viviane&amp;hgS_otherUserSessionName=Gilles&amp;position=chr3:96500296-96502668" TargetMode="External"/><Relationship Id="rId320" Type="http://schemas.openxmlformats.org/officeDocument/2006/relationships/hyperlink" Target="http://genome.ucsc.edu/cgi-bin/hgTracks?hgS_doOtherUser=submit&amp;hgS_otherUserName=viviane&amp;hgS_otherUserSessionName=Gilles&amp;position=chr8:123571560-123573978" TargetMode="External"/><Relationship Id="rId558" Type="http://schemas.openxmlformats.org/officeDocument/2006/relationships/hyperlink" Target="http://genome.ucsc.edu/cgi-bin/hgTracks?hgS_doOtherUser=submit&amp;hgS_otherUserName=viviane&amp;hgS_otherUserSessionName=Gilles&amp;position=chr13:23435843-23438215" TargetMode="External"/><Relationship Id="rId155" Type="http://schemas.openxmlformats.org/officeDocument/2006/relationships/hyperlink" Target="http://genome.ucsc.edu/cgi-bin/hgTracks?hgS_doOtherUser=submit&amp;hgS_otherUserName=viviane&amp;hgS_otherUserSessionName=Gilles&amp;position=chr5:125404456-125406828" TargetMode="External"/><Relationship Id="rId197" Type="http://schemas.openxmlformats.org/officeDocument/2006/relationships/hyperlink" Target="http://genome.ucsc.edu/cgi-bin/hgTracks?hgS_doOtherUser=submit&amp;hgS_otherUserName=viviane&amp;hgS_otherUserSessionName=Gilles&amp;position=chr6:48159028-48161400" TargetMode="External"/><Relationship Id="rId362" Type="http://schemas.openxmlformats.org/officeDocument/2006/relationships/hyperlink" Target="http://genome.ucsc.edu/cgi-bin/hgTracks?hgS_doOtherUser=submit&amp;hgS_otherUserName=viviane&amp;hgS_otherUserSessionName=Gilles&amp;position=chr9:104398969-104401341" TargetMode="External"/><Relationship Id="rId418" Type="http://schemas.openxmlformats.org/officeDocument/2006/relationships/hyperlink" Target="http://genome.ucsc.edu/cgi-bin/hgTracks?hgS_doOtherUser=submit&amp;hgS_otherUserName=viviane&amp;hgS_otherUserSessionName=Gilles&amp;position=chr11:69039833-69042166" TargetMode="External"/><Relationship Id="rId625" Type="http://schemas.openxmlformats.org/officeDocument/2006/relationships/hyperlink" Target="http://genome.ucsc.edu/cgi-bin/hgTracks?hgS_doOtherUser=submit&amp;hgS_otherUserName=viviane&amp;hgS_otherUserSessionName=Gilles&amp;position=chr16:30392784-30395183" TargetMode="External"/><Relationship Id="rId222" Type="http://schemas.openxmlformats.org/officeDocument/2006/relationships/hyperlink" Target="http://genome.ucsc.edu/cgi-bin/hgTracks?hgS_doOtherUser=submit&amp;hgS_otherUserName=viviane&amp;hgS_otherUserSessionName=Gilles&amp;position=chr6:48302314-48304686" TargetMode="External"/><Relationship Id="rId264" Type="http://schemas.openxmlformats.org/officeDocument/2006/relationships/hyperlink" Target="http://genome.ucsc.edu/cgi-bin/hgTracks?hgS_doOtherUser=submit&amp;hgS_otherUserName=viviane&amp;hgS_otherUserSessionName=Gilles&amp;position=chr7:28792837-28795210" TargetMode="External"/><Relationship Id="rId471" Type="http://schemas.openxmlformats.org/officeDocument/2006/relationships/hyperlink" Target="http://genome.ucsc.edu/cgi-bin/hgTracks?hgS_doOtherUser=submit&amp;hgS_otherUserName=viviane&amp;hgS_otherUserSessionName=Gilles&amp;position=chr12:70967969-70970342" TargetMode="External"/><Relationship Id="rId667" Type="http://schemas.openxmlformats.org/officeDocument/2006/relationships/hyperlink" Target="http://genome.ucsc.edu/cgi-bin/hgTracks?hgS_doOtherUser=submit&amp;hgS_otherUserName=viviane&amp;hgS_otherUserSessionName=Gilles&amp;position=chr19:12001085-12003458" TargetMode="External"/><Relationship Id="rId17" Type="http://schemas.openxmlformats.org/officeDocument/2006/relationships/hyperlink" Target="http://genome.ucsc.edu/cgi-bin/hgTracks?hgS_doOtherUser=submit&amp;hgS_otherUserName=viviane&amp;hgS_otherUserSessionName=Gilles&amp;position=chr1:171035878-171038250" TargetMode="External"/><Relationship Id="rId59" Type="http://schemas.openxmlformats.org/officeDocument/2006/relationships/hyperlink" Target="http://genome.ucsc.edu/cgi-bin/hgTracks?hgS_doOtherUser=submit&amp;hgS_otherUserName=viviane&amp;hgS_otherUserSessionName=Gilles&amp;position=chr2:122232672-122235071" TargetMode="External"/><Relationship Id="rId124" Type="http://schemas.openxmlformats.org/officeDocument/2006/relationships/hyperlink" Target="http://genome.ucsc.edu/cgi-bin/hgTracks?hgS_doOtherUser=submit&amp;hgS_otherUserName=viviane&amp;hgS_otherUserSessionName=Gilles&amp;position=chr4:43491638-43494208" TargetMode="External"/><Relationship Id="rId527" Type="http://schemas.openxmlformats.org/officeDocument/2006/relationships/hyperlink" Target="http://genome.ucsc.edu/cgi-bin/hgTracks?hgS_doOtherUser=submit&amp;hgS_otherUserName=viviane&amp;hgS_otherUserSessionName=Gilles&amp;position=chr13:21993039-21995421" TargetMode="External"/><Relationship Id="rId569" Type="http://schemas.openxmlformats.org/officeDocument/2006/relationships/hyperlink" Target="http://genome.ucsc.edu/cgi-bin/hgTracks?hgS_doOtherUser=submit&amp;hgS_otherUserName=viviane&amp;hgS_otherUserSessionName=Gilles&amp;position=chr13:23499371-23501744" TargetMode="External"/><Relationship Id="rId70" Type="http://schemas.openxmlformats.org/officeDocument/2006/relationships/hyperlink" Target="http://genome.ucsc.edu/cgi-bin/hgTracks?hgS_doOtherUser=submit&amp;hgS_otherUserName=viviane&amp;hgS_otherUserSessionName=Gilles&amp;position=chr3:19626808-19629181" TargetMode="External"/><Relationship Id="rId166" Type="http://schemas.openxmlformats.org/officeDocument/2006/relationships/hyperlink" Target="http://genome.ucsc.edu/cgi-bin/hgTracks?hgS_doOtherUser=submit&amp;hgS_otherUserName=viviane&amp;hgS_otherUserSessionName=Gilles&amp;position=chr6:5495444-5497843" TargetMode="External"/><Relationship Id="rId331" Type="http://schemas.openxmlformats.org/officeDocument/2006/relationships/hyperlink" Target="http://genome.ucsc.edu/cgi-bin/hgTracks?hgS_doOtherUser=submit&amp;hgS_otherUserName=viviane&amp;hgS_otherUserSessionName=Gilles&amp;position=chr8:123590221-123592639" TargetMode="External"/><Relationship Id="rId373" Type="http://schemas.openxmlformats.org/officeDocument/2006/relationships/hyperlink" Target="http://genome.ucsc.edu/cgi-bin/hgTracks?hgS_doOtherUser=submit&amp;hgS_otherUserName=viviane&amp;hgS_otherUserSessionName=Gilles&amp;position=chr10:62389973-62392346" TargetMode="External"/><Relationship Id="rId429" Type="http://schemas.openxmlformats.org/officeDocument/2006/relationships/hyperlink" Target="http://genome.ucsc.edu/cgi-bin/hgTracks?hgS_doOtherUser=submit&amp;hgS_otherUserName=viviane&amp;hgS_otherUserSessionName=Gilles&amp;position=chr11:69122331-69124718" TargetMode="External"/><Relationship Id="rId580" Type="http://schemas.openxmlformats.org/officeDocument/2006/relationships/hyperlink" Target="http://genome.ucsc.edu/cgi-bin/hgTracks?hgS_doOtherUser=submit&amp;hgS_otherUserName=viviane&amp;hgS_otherUserSessionName=Gilles&amp;position=chr13:23529197-23531569" TargetMode="External"/><Relationship Id="rId636" Type="http://schemas.openxmlformats.org/officeDocument/2006/relationships/hyperlink" Target="http://genome.ucsc.edu/cgi-bin/hgTracks?hgS_doOtherUser=submit&amp;hgS_otherUserName=viviane&amp;hgS_otherUserSessionName=Gilles&amp;position=chr17:23536524-23538897" TargetMode="External"/><Relationship Id="rId1" Type="http://schemas.openxmlformats.org/officeDocument/2006/relationships/hyperlink" Target="http://genome.ucsc.edu/cgi-bin/hgTracks?hgS_doOtherUser=submit&amp;hgS_otherUserName=viviane&amp;hgS_otherUserSessionName=Gilles&amp;position=chr1:34433661-34436033" TargetMode="External"/><Relationship Id="rId233" Type="http://schemas.openxmlformats.org/officeDocument/2006/relationships/hyperlink" Target="http://genome.ucsc.edu/cgi-bin/hgTracks?hgS_doOtherUser=submit&amp;hgS_otherUserName=viviane&amp;hgS_otherUserSessionName=Gilles&amp;position=chr6:48339462-48341834" TargetMode="External"/><Relationship Id="rId440" Type="http://schemas.openxmlformats.org/officeDocument/2006/relationships/hyperlink" Target="http://genome.ucsc.edu/cgi-bin/hgTracks?hgS_doOtherUser=submit&amp;hgS_otherUserName=viviane&amp;hgS_otherUserSessionName=Gilles&amp;position=chr11:86261017-86263389" TargetMode="External"/><Relationship Id="rId678" Type="http://schemas.openxmlformats.org/officeDocument/2006/relationships/hyperlink" Target="http://genome.ucsc.edu/cgi-bin/hgTracks?hgS_doOtherUser=submit&amp;hgS_otherUserName=viviane&amp;hgS_otherUserSessionName=Gilles&amp;position=chr19:38151534-38153933" TargetMode="External"/><Relationship Id="rId28" Type="http://schemas.openxmlformats.org/officeDocument/2006/relationships/hyperlink" Target="http://genome.ucsc.edu/cgi-bin/hgTracks?hgS_doOtherUser=submit&amp;hgS_otherUserName=viviane&amp;hgS_otherUserSessionName=Gilles&amp;position=chr1:171071842-171074214" TargetMode="External"/><Relationship Id="rId275" Type="http://schemas.openxmlformats.org/officeDocument/2006/relationships/hyperlink" Target="http://genome.ucsc.edu/cgi-bin/hgTracks?hgS_doOtherUser=submit&amp;hgS_otherUserName=viviane&amp;hgS_otherUserSessionName=Gilles&amp;position=chr7:110192029-110194492" TargetMode="External"/><Relationship Id="rId300" Type="http://schemas.openxmlformats.org/officeDocument/2006/relationships/hyperlink" Target="http://genome.ucsc.edu/cgi-bin/hgTracks?hgS_doOtherUser=submit&amp;hgS_otherUserName=viviane&amp;hgS_otherUserSessionName=Gilles&amp;position=chr8:121578078-121580451" TargetMode="External"/><Relationship Id="rId482" Type="http://schemas.openxmlformats.org/officeDocument/2006/relationships/hyperlink" Target="http://genome.ucsc.edu/cgi-bin/hgTracks?hgS_doOtherUser=submit&amp;hgS_otherUserName=viviane&amp;hgS_otherUserSessionName=Gilles&amp;position=chr13:21169162-21171437" TargetMode="External"/><Relationship Id="rId538" Type="http://schemas.openxmlformats.org/officeDocument/2006/relationships/hyperlink" Target="http://genome.ucsc.edu/cgi-bin/hgTracks?hgS_doOtherUser=submit&amp;hgS_otherUserName=viviane&amp;hgS_otherUserSessionName=Gilles&amp;position=chr13:23284561-23286871" TargetMode="External"/><Relationship Id="rId703" Type="http://schemas.openxmlformats.org/officeDocument/2006/relationships/hyperlink" Target="http://genome.ucsc.edu/cgi-bin/hgTracks?hgS_doOtherUser=submit&amp;hgS_otherUserName=viviane&amp;hgS_otherUserSessionName=Gilles&amp;position=chrX:160764959-160767332" TargetMode="External"/><Relationship Id="rId81" Type="http://schemas.openxmlformats.org/officeDocument/2006/relationships/hyperlink" Target="http://genome.ucsc.edu/cgi-bin/hgTracks?hgS_doOtherUser=submit&amp;hgS_otherUserName=viviane&amp;hgS_otherUserSessionName=Gilles&amp;position=chr3:71902006-71904377" TargetMode="External"/><Relationship Id="rId135" Type="http://schemas.openxmlformats.org/officeDocument/2006/relationships/hyperlink" Target="http://genome.ucsc.edu/cgi-bin/hgTracks?hgS_doOtherUser=submit&amp;hgS_otherUserName=viviane&amp;hgS_otherUserSessionName=Gilles&amp;position=chr4:139429355-139431727" TargetMode="External"/><Relationship Id="rId177" Type="http://schemas.openxmlformats.org/officeDocument/2006/relationships/hyperlink" Target="http://genome.ucsc.edu/cgi-bin/hgTracks?hgS_doOtherUser=submit&amp;hgS_otherUserName=viviane&amp;hgS_otherUserSessionName=Gilles&amp;position=chr6:47666847-47669241" TargetMode="External"/><Relationship Id="rId342" Type="http://schemas.openxmlformats.org/officeDocument/2006/relationships/hyperlink" Target="http://genome.ucsc.edu/cgi-bin/hgTracks?hgS_doOtherUser=submit&amp;hgS_otherUserName=viviane&amp;hgS_otherUserSessionName=Gilles&amp;position=chr8:123608867-123611285" TargetMode="External"/><Relationship Id="rId384" Type="http://schemas.openxmlformats.org/officeDocument/2006/relationships/hyperlink" Target="http://genome.ucsc.edu/cgi-bin/hgTracks?hgS_doOtherUser=submit&amp;hgS_otherUserName=viviane&amp;hgS_otherUserSessionName=Gilles&amp;position=chr10:80248098-80250382" TargetMode="External"/><Relationship Id="rId591" Type="http://schemas.openxmlformats.org/officeDocument/2006/relationships/hyperlink" Target="http://genome.ucsc.edu/cgi-bin/hgTracks?hgS_doOtherUser=submit&amp;hgS_otherUserName=viviane&amp;hgS_otherUserSessionName=Gilles&amp;position=chr14:51064027-51066390" TargetMode="External"/><Relationship Id="rId605" Type="http://schemas.openxmlformats.org/officeDocument/2006/relationships/hyperlink" Target="http://genome.ucsc.edu/cgi-bin/hgTracks?hgS_doOtherUser=submit&amp;hgS_otherUserName=viviane&amp;hgS_otherUserSessionName=Gilles&amp;position=chr15:16274799-16277173" TargetMode="External"/><Relationship Id="rId202" Type="http://schemas.openxmlformats.org/officeDocument/2006/relationships/hyperlink" Target="http://genome.ucsc.edu/cgi-bin/hgTracks?hgS_doOtherUser=submit&amp;hgS_otherUserName=viviane&amp;hgS_otherUserSessionName=Gilles&amp;position=chr6:48203917-48206289" TargetMode="External"/><Relationship Id="rId244" Type="http://schemas.openxmlformats.org/officeDocument/2006/relationships/hyperlink" Target="http://genome.ucsc.edu/cgi-bin/hgTracks?hgS_doOtherUser=submit&amp;hgS_otherUserName=viviane&amp;hgS_otherUserSessionName=Gilles&amp;position=chr6:100470373-100472752" TargetMode="External"/><Relationship Id="rId647" Type="http://schemas.openxmlformats.org/officeDocument/2006/relationships/hyperlink" Target="http://genome.ucsc.edu/cgi-bin/hgTracks?hgS_doOtherUser=submit&amp;hgS_otherUserName=viviane&amp;hgS_otherUserSessionName=Gilles&amp;position=chr17:30656370-30658877" TargetMode="External"/><Relationship Id="rId689" Type="http://schemas.openxmlformats.org/officeDocument/2006/relationships/hyperlink" Target="http://genome.ucsc.edu/cgi-bin/hgTracks?hgS_doOtherUser=submit&amp;hgS_otherUserName=viviane&amp;hgS_otherUserSessionName=Gilles&amp;position=chrX:136194581-136196954" TargetMode="External"/><Relationship Id="rId39" Type="http://schemas.openxmlformats.org/officeDocument/2006/relationships/hyperlink" Target="http://genome.ucsc.edu/cgi-bin/hgTracks?hgS_doOtherUser=submit&amp;hgS_otherUserName=viviane&amp;hgS_otherUserSessionName=Gilles&amp;position=chr1:171101935-171104264" TargetMode="External"/><Relationship Id="rId286" Type="http://schemas.openxmlformats.org/officeDocument/2006/relationships/hyperlink" Target="http://genome.ucsc.edu/cgi-bin/hgTracks?hgS_doOtherUser=submit&amp;hgS_otherUserName=viviane&amp;hgS_otherUserSessionName=Gilles&amp;position=chr8:14841499-14844248" TargetMode="External"/><Relationship Id="rId451" Type="http://schemas.openxmlformats.org/officeDocument/2006/relationships/hyperlink" Target="http://genome.ucsc.edu/cgi-bin/hgTracks?hgS_doOtherUser=submit&amp;hgS_otherUserName=viviane&amp;hgS_otherUserSessionName=Gilles&amp;position=chr11:97992843-97995242" TargetMode="External"/><Relationship Id="rId493" Type="http://schemas.openxmlformats.org/officeDocument/2006/relationships/hyperlink" Target="http://genome.ucsc.edu/cgi-bin/hgTracks?hgS_doOtherUser=submit&amp;hgS_otherUserName=viviane&amp;hgS_otherUserSessionName=Gilles&amp;position=chr13:21258617-21260989" TargetMode="External"/><Relationship Id="rId507" Type="http://schemas.openxmlformats.org/officeDocument/2006/relationships/hyperlink" Target="http://genome.ucsc.edu/cgi-bin/hgTracks?hgS_doOtherUser=submit&amp;hgS_otherUserName=viviane&amp;hgS_otherUserSessionName=Gilles&amp;position=chr13:21880882-21883256" TargetMode="External"/><Relationship Id="rId549" Type="http://schemas.openxmlformats.org/officeDocument/2006/relationships/hyperlink" Target="http://genome.ucsc.edu/cgi-bin/hgTracks?hgS_doOtherUser=submit&amp;hgS_otherUserName=viviane&amp;hgS_otherUserSessionName=Gilles&amp;position=chr13:23411790-23414130" TargetMode="External"/><Relationship Id="rId50" Type="http://schemas.openxmlformats.org/officeDocument/2006/relationships/hyperlink" Target="http://genome.ucsc.edu/cgi-bin/hgTracks?hgS_doOtherUser=submit&amp;hgS_otherUserName=viviane&amp;hgS_otherUserSessionName=Gilles&amp;position=chr2:79123307-79125706" TargetMode="External"/><Relationship Id="rId104" Type="http://schemas.openxmlformats.org/officeDocument/2006/relationships/hyperlink" Target="http://genome.ucsc.edu/cgi-bin/hgTracks?hgS_doOtherUser=submit&amp;hgS_otherUserName=viviane&amp;hgS_otherUserSessionName=Gilles&amp;position=chr3:96451344-96453716" TargetMode="External"/><Relationship Id="rId146" Type="http://schemas.openxmlformats.org/officeDocument/2006/relationships/hyperlink" Target="http://genome.ucsc.edu/cgi-bin/hgTracks?hgS_doOtherUser=submit&amp;hgS_otherUserName=viviane&amp;hgS_otherUserSessionName=Gilles&amp;position=chr5:90531365-90533738" TargetMode="External"/><Relationship Id="rId188" Type="http://schemas.openxmlformats.org/officeDocument/2006/relationships/hyperlink" Target="http://genome.ucsc.edu/cgi-bin/hgTracks?hgS_doOtherUser=submit&amp;hgS_otherUserName=viviane&amp;hgS_otherUserSessionName=Gilles&amp;position=chr6:47786919-47789330" TargetMode="External"/><Relationship Id="rId311" Type="http://schemas.openxmlformats.org/officeDocument/2006/relationships/hyperlink" Target="http://genome.ucsc.edu/cgi-bin/hgTracks?hgS_doOtherUser=submit&amp;hgS_otherUserName=viviane&amp;hgS_otherUserSessionName=Gilles&amp;position=chr8:123556340-123558758" TargetMode="External"/><Relationship Id="rId353" Type="http://schemas.openxmlformats.org/officeDocument/2006/relationships/hyperlink" Target="http://genome.ucsc.edu/cgi-bin/hgTracks?hgS_doOtherUser=submit&amp;hgS_otherUserName=viviane&amp;hgS_otherUserSessionName=Gilles&amp;position=chr9:46271527-46274178" TargetMode="External"/><Relationship Id="rId395" Type="http://schemas.openxmlformats.org/officeDocument/2006/relationships/hyperlink" Target="http://genome.ucsc.edu/cgi-bin/hgTracks?hgS_doOtherUser=submit&amp;hgS_otherUserName=viviane&amp;hgS_otherUserSessionName=Gilles&amp;position=chr11:7868626-7870998" TargetMode="External"/><Relationship Id="rId409" Type="http://schemas.openxmlformats.org/officeDocument/2006/relationships/hyperlink" Target="http://genome.ucsc.edu/cgi-bin/hgTracks?hgS_doOtherUser=submit&amp;hgS_otherUserName=viviane&amp;hgS_otherUserSessionName=Gilles&amp;position=chr11:58301026-58303360" TargetMode="External"/><Relationship Id="rId560" Type="http://schemas.openxmlformats.org/officeDocument/2006/relationships/hyperlink" Target="http://genome.ucsc.edu/cgi-bin/hgTracks?hgS_doOtherUser=submit&amp;hgS_otherUserName=viviane&amp;hgS_otherUserSessionName=Gilles&amp;position=chr13:23437546-23439918" TargetMode="External"/><Relationship Id="rId92" Type="http://schemas.openxmlformats.org/officeDocument/2006/relationships/hyperlink" Target="http://genome.ucsc.edu/cgi-bin/hgTracks?hgS_doOtherUser=submit&amp;hgS_otherUserName=viviane&amp;hgS_otherUserSessionName=Gilles&amp;position=chr3:96345524-96347896" TargetMode="External"/><Relationship Id="rId213" Type="http://schemas.openxmlformats.org/officeDocument/2006/relationships/hyperlink" Target="http://genome.ucsc.edu/cgi-bin/hgTracks?hgS_doOtherUser=submit&amp;hgS_otherUserName=viviane&amp;hgS_otherUserSessionName=Gilles&amp;position=chr6:48270775-48273147" TargetMode="External"/><Relationship Id="rId420" Type="http://schemas.openxmlformats.org/officeDocument/2006/relationships/hyperlink" Target="http://genome.ucsc.edu/cgi-bin/hgTracks?hgS_doOtherUser=submit&amp;hgS_otherUserName=viviane&amp;hgS_otherUserSessionName=Gilles&amp;position=chr11:69040675-69043047" TargetMode="External"/><Relationship Id="rId616" Type="http://schemas.openxmlformats.org/officeDocument/2006/relationships/hyperlink" Target="http://genome.ucsc.edu/cgi-bin/hgTracks?hgS_doOtherUser=submit&amp;hgS_otherUserName=viviane&amp;hgS_otherUserSessionName=Gilles&amp;position=chr16:3010858-3013230" TargetMode="External"/><Relationship Id="rId658" Type="http://schemas.openxmlformats.org/officeDocument/2006/relationships/hyperlink" Target="http://genome.ucsc.edu/cgi-bin/hgTracks?hgS_doOtherUser=submit&amp;hgS_otherUserName=viviane&amp;hgS_otherUserSessionName=Gilles&amp;position=chr19:3064978-3067351" TargetMode="External"/><Relationship Id="rId255" Type="http://schemas.openxmlformats.org/officeDocument/2006/relationships/hyperlink" Target="http://genome.ucsc.edu/cgi-bin/hgTracks?hgS_doOtherUser=submit&amp;hgS_otherUserName=viviane&amp;hgS_otherUserSessionName=Gilles&amp;position=chr6:128844945-128847344" TargetMode="External"/><Relationship Id="rId297" Type="http://schemas.openxmlformats.org/officeDocument/2006/relationships/hyperlink" Target="http://genome.ucsc.edu/cgi-bin/hgTracks?hgS_doOtherUser=submit&amp;hgS_otherUserName=viviane&amp;hgS_otherUserSessionName=Gilles&amp;position=chr8:110630095-110632466" TargetMode="External"/><Relationship Id="rId462" Type="http://schemas.openxmlformats.org/officeDocument/2006/relationships/hyperlink" Target="http://genome.ucsc.edu/cgi-bin/hgTracks?hgS_doOtherUser=submit&amp;hgS_otherUserName=viviane&amp;hgS_otherUserSessionName=Gilles&amp;position=chr11:115412628-115415001" TargetMode="External"/><Relationship Id="rId518" Type="http://schemas.openxmlformats.org/officeDocument/2006/relationships/hyperlink" Target="http://genome.ucsc.edu/cgi-bin/hgTracks?hgS_doOtherUser=submit&amp;hgS_otherUserName=viviane&amp;hgS_otherUserSessionName=Gilles&amp;position=chr13:21926706-21929088" TargetMode="External"/><Relationship Id="rId115" Type="http://schemas.openxmlformats.org/officeDocument/2006/relationships/hyperlink" Target="http://genome.ucsc.edu/cgi-bin/hgTracks?hgS_doOtherUser=submit&amp;hgS_otherUserName=viviane&amp;hgS_otherUserSessionName=Gilles&amp;position=chr3:97680308-97682680" TargetMode="External"/><Relationship Id="rId157" Type="http://schemas.openxmlformats.org/officeDocument/2006/relationships/hyperlink" Target="http://genome.ucsc.edu/cgi-bin/hgTracks?hgS_doOtherUser=submit&amp;hgS_otherUserName=viviane&amp;hgS_otherUserSessionName=Gilles&amp;position=chr5:125407865-125410237" TargetMode="External"/><Relationship Id="rId322" Type="http://schemas.openxmlformats.org/officeDocument/2006/relationships/hyperlink" Target="http://genome.ucsc.edu/cgi-bin/hgTracks?hgS_doOtherUser=submit&amp;hgS_otherUserName=viviane&amp;hgS_otherUserSessionName=Gilles&amp;position=chr8:123574926-123577344" TargetMode="External"/><Relationship Id="rId364" Type="http://schemas.openxmlformats.org/officeDocument/2006/relationships/hyperlink" Target="http://genome.ucsc.edu/cgi-bin/hgTracks?hgS_doOtherUser=submit&amp;hgS_otherUserName=viviane&amp;hgS_otherUserSessionName=Gilles&amp;position=chr9:104407516-104409888" TargetMode="External"/><Relationship Id="rId61" Type="http://schemas.openxmlformats.org/officeDocument/2006/relationships/hyperlink" Target="http://genome.ucsc.edu/cgi-bin/hgTracks?hgS_doOtherUser=submit&amp;hgS_otherUserName=viviane&amp;hgS_otherUserSessionName=Gilles&amp;position=chr2:122376212-122378584" TargetMode="External"/><Relationship Id="rId199" Type="http://schemas.openxmlformats.org/officeDocument/2006/relationships/hyperlink" Target="http://genome.ucsc.edu/cgi-bin/hgTracks?hgS_doOtherUser=submit&amp;hgS_otherUserName=viviane&amp;hgS_otherUserSessionName=Gilles&amp;position=chr6:48162950-48165322" TargetMode="External"/><Relationship Id="rId571" Type="http://schemas.openxmlformats.org/officeDocument/2006/relationships/hyperlink" Target="http://genome.ucsc.edu/cgi-bin/hgTracks?hgS_doOtherUser=submit&amp;hgS_otherUserName=viviane&amp;hgS_otherUserSessionName=Gilles&amp;position=chr13:23502829-23505202" TargetMode="External"/><Relationship Id="rId627" Type="http://schemas.openxmlformats.org/officeDocument/2006/relationships/hyperlink" Target="http://genome.ucsc.edu/cgi-bin/hgTracks?hgS_doOtherUser=submit&amp;hgS_otherUserName=viviane&amp;hgS_otherUserSessionName=Gilles&amp;position=chr16:31398385-31400784" TargetMode="External"/><Relationship Id="rId669" Type="http://schemas.openxmlformats.org/officeDocument/2006/relationships/hyperlink" Target="http://genome.ucsc.edu/cgi-bin/hgTracks?hgS_doOtherUser=submit&amp;hgS_otherUserName=viviane&amp;hgS_otherUserSessionName=Gilles&amp;position=chr19:12007394-12009767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://genome.ucsc.edu/cgi-bin/hgTracks?hgS_doOtherUser=submit&amp;hgS_otherUserName=viviane&amp;hgS_otherUserSessionName=Gilles&amp;position=chr3:122291797-122294182" TargetMode="External"/><Relationship Id="rId299" Type="http://schemas.openxmlformats.org/officeDocument/2006/relationships/hyperlink" Target="http://genome.ucsc.edu/cgi-bin/hgTracks?hgS_doOtherUser=submit&amp;hgS_otherUserName=viviane&amp;hgS_otherUserSessionName=Gilles&amp;position=chr8:111061410-111063781" TargetMode="External"/><Relationship Id="rId671" Type="http://schemas.openxmlformats.org/officeDocument/2006/relationships/hyperlink" Target="http://genome.ucsc.edu/cgi-bin/hgTracks?hgS_doOtherUser=submit&amp;hgS_otherUserName=viviane&amp;hgS_otherUserSessionName=Gilles&amp;position=chr19:12009935-12012318" TargetMode="External"/><Relationship Id="rId21" Type="http://schemas.openxmlformats.org/officeDocument/2006/relationships/hyperlink" Target="http://genome.ucsc.edu/cgi-bin/hgTracks?hgS_doOtherUser=submit&amp;hgS_otherUserName=viviane&amp;hgS_otherUserSessionName=Gilles&amp;position=chr1:171063013-171065385" TargetMode="External"/><Relationship Id="rId63" Type="http://schemas.openxmlformats.org/officeDocument/2006/relationships/hyperlink" Target="http://genome.ucsc.edu/cgi-bin/hgTracks?hgS_doOtherUser=submit&amp;hgS_otherUserName=viviane&amp;hgS_otherUserSessionName=Gilles&amp;position=chr2:155051763-155054162" TargetMode="External"/><Relationship Id="rId159" Type="http://schemas.openxmlformats.org/officeDocument/2006/relationships/hyperlink" Target="http://genome.ucsc.edu/cgi-bin/hgTracks?hgS_doOtherUser=submit&amp;hgS_otherUserName=viviane&amp;hgS_otherUserSessionName=Gilles&amp;position=chr5:134174350-134176749" TargetMode="External"/><Relationship Id="rId324" Type="http://schemas.openxmlformats.org/officeDocument/2006/relationships/hyperlink" Target="http://genome.ucsc.edu/cgi-bin/hgTracks?hgS_doOtherUser=submit&amp;hgS_otherUserName=viviane&amp;hgS_otherUserSessionName=Gilles&amp;position=chr8:123578300-123580718" TargetMode="External"/><Relationship Id="rId366" Type="http://schemas.openxmlformats.org/officeDocument/2006/relationships/hyperlink" Target="http://genome.ucsc.edu/cgi-bin/hgTracks?hgS_doOtherUser=submit&amp;hgS_otherUserName=viviane&amp;hgS_otherUserSessionName=Gilles&amp;position=chr9:109930111-109932510" TargetMode="External"/><Relationship Id="rId531" Type="http://schemas.openxmlformats.org/officeDocument/2006/relationships/hyperlink" Target="http://genome.ucsc.edu/cgi-bin/hgTracks?hgS_doOtherUser=submit&amp;hgS_otherUserName=viviane&amp;hgS_otherUserSessionName=Gilles&amp;position=chr13:22021268-22023650" TargetMode="External"/><Relationship Id="rId573" Type="http://schemas.openxmlformats.org/officeDocument/2006/relationships/hyperlink" Target="http://genome.ucsc.edu/cgi-bin/hgTracks?hgS_doOtherUser=submit&amp;hgS_otherUserName=viviane&amp;hgS_otherUserSessionName=Gilles&amp;position=chr13:23516052-23518423" TargetMode="External"/><Relationship Id="rId629" Type="http://schemas.openxmlformats.org/officeDocument/2006/relationships/hyperlink" Target="http://genome.ucsc.edu/cgi-bin/hgTracks?hgS_doOtherUser=submit&amp;hgS_otherUserName=viviane&amp;hgS_otherUserSessionName=Gilles&amp;position=chr16:43805402-43807801" TargetMode="External"/><Relationship Id="rId170" Type="http://schemas.openxmlformats.org/officeDocument/2006/relationships/hyperlink" Target="http://genome.ucsc.edu/cgi-bin/hgTracks?hgS_doOtherUser=submit&amp;hgS_otherUserName=viviane&amp;hgS_otherUserSessionName=Gilles&amp;position=chr6:35176070-35178469" TargetMode="External"/><Relationship Id="rId226" Type="http://schemas.openxmlformats.org/officeDocument/2006/relationships/hyperlink" Target="http://genome.ucsc.edu/cgi-bin/hgTracks?hgS_doOtherUser=submit&amp;hgS_otherUserName=viviane&amp;hgS_otherUserSessionName=Gilles&amp;position=chr6:48310348-48312720" TargetMode="External"/><Relationship Id="rId433" Type="http://schemas.openxmlformats.org/officeDocument/2006/relationships/hyperlink" Target="http://genome.ucsc.edu/cgi-bin/hgTracks?hgS_doOtherUser=submit&amp;hgS_otherUserName=viviane&amp;hgS_otherUserSessionName=Gilles&amp;position=chr11:69540577-69542976" TargetMode="External"/><Relationship Id="rId268" Type="http://schemas.openxmlformats.org/officeDocument/2006/relationships/hyperlink" Target="http://genome.ucsc.edu/cgi-bin/hgTracks?hgS_doOtherUser=submit&amp;hgS_otherUserName=viviane&amp;hgS_otherUserSessionName=Gilles&amp;position=chr7:52507079-52509478" TargetMode="External"/><Relationship Id="rId475" Type="http://schemas.openxmlformats.org/officeDocument/2006/relationships/hyperlink" Target="http://genome.ucsc.edu/cgi-bin/hgTracks?hgS_doOtherUser=submit&amp;hgS_otherUserName=viviane&amp;hgS_otherUserSessionName=Gilles&amp;position=chr12:118538766-118541138" TargetMode="External"/><Relationship Id="rId640" Type="http://schemas.openxmlformats.org/officeDocument/2006/relationships/hyperlink" Target="http://genome.ucsc.edu/cgi-bin/hgTracks?hgS_doOtherUser=submit&amp;hgS_otherUserName=viviane&amp;hgS_otherUserSessionName=Gilles&amp;position=chr17:23545325-23547697" TargetMode="External"/><Relationship Id="rId682" Type="http://schemas.openxmlformats.org/officeDocument/2006/relationships/hyperlink" Target="http://genome.ucsc.edu/cgi-bin/hgTracks?hgS_doOtherUser=submit&amp;hgS_otherUserName=viviane&amp;hgS_otherUserSessionName=Gilles&amp;position=chrX:20985778-20988153" TargetMode="External"/><Relationship Id="rId32" Type="http://schemas.openxmlformats.org/officeDocument/2006/relationships/hyperlink" Target="http://genome.ucsc.edu/cgi-bin/hgTracks?hgS_doOtherUser=submit&amp;hgS_otherUserName=viviane&amp;hgS_otherUserSessionName=Gilles&amp;position=chr1:171078797-171081169" TargetMode="External"/><Relationship Id="rId74" Type="http://schemas.openxmlformats.org/officeDocument/2006/relationships/hyperlink" Target="http://genome.ucsc.edu/cgi-bin/hgTracks?hgS_doOtherUser=submit&amp;hgS_otherUserName=viviane&amp;hgS_otherUserSessionName=Gilles&amp;position=chr3:24161874-24164257" TargetMode="External"/><Relationship Id="rId128" Type="http://schemas.openxmlformats.org/officeDocument/2006/relationships/hyperlink" Target="http://genome.ucsc.edu/cgi-bin/hgTracks?hgS_doOtherUser=submit&amp;hgS_otherUserName=viviane&amp;hgS_otherUserSessionName=Gilles&amp;position=chr4:129101686-129104085" TargetMode="External"/><Relationship Id="rId335" Type="http://schemas.openxmlformats.org/officeDocument/2006/relationships/hyperlink" Target="http://genome.ucsc.edu/cgi-bin/hgTracks?hgS_doOtherUser=submit&amp;hgS_otherUserName=viviane&amp;hgS_otherUserSessionName=Gilles&amp;position=chr8:123597005-123599426" TargetMode="External"/><Relationship Id="rId377" Type="http://schemas.openxmlformats.org/officeDocument/2006/relationships/hyperlink" Target="http://genome.ucsc.edu/cgi-bin/hgTracks?hgS_doOtherUser=submit&amp;hgS_otherUserName=viviane&amp;hgS_otherUserSessionName=Gilles&amp;position=chr10:71322404-71324906" TargetMode="External"/><Relationship Id="rId500" Type="http://schemas.openxmlformats.org/officeDocument/2006/relationships/hyperlink" Target="http://genome.ucsc.edu/cgi-bin/hgTracks?hgS_doOtherUser=submit&amp;hgS_otherUserName=viviane&amp;hgS_otherUserSessionName=Gilles&amp;position=chr13:21491694-21494076" TargetMode="External"/><Relationship Id="rId542" Type="http://schemas.openxmlformats.org/officeDocument/2006/relationships/hyperlink" Target="http://genome.ucsc.edu/cgi-bin/hgTracks?hgS_doOtherUser=submit&amp;hgS_otherUserName=viviane&amp;hgS_otherUserSessionName=Gilles&amp;position=chr13:23306478-23308851" TargetMode="External"/><Relationship Id="rId584" Type="http://schemas.openxmlformats.org/officeDocument/2006/relationships/hyperlink" Target="http://genome.ucsc.edu/cgi-bin/hgTracks?hgS_doOtherUser=submit&amp;hgS_otherUserName=viviane&amp;hgS_otherUserSessionName=Gilles&amp;position=chr13:93614070-93616469" TargetMode="External"/><Relationship Id="rId5" Type="http://schemas.openxmlformats.org/officeDocument/2006/relationships/hyperlink" Target="http://genome.ucsc.edu/cgi-bin/hgTracks?hgS_doOtherUser=submit&amp;hgS_otherUserName=viviane&amp;hgS_otherUserSessionName=Gilles&amp;position=chr1:78296644-78299016" TargetMode="External"/><Relationship Id="rId181" Type="http://schemas.openxmlformats.org/officeDocument/2006/relationships/hyperlink" Target="http://genome.ucsc.edu/cgi-bin/hgTracks?hgS_doOtherUser=submit&amp;hgS_otherUserName=viviane&amp;hgS_otherUserSessionName=Gilles&amp;position=chr6:47684132-47686526" TargetMode="External"/><Relationship Id="rId237" Type="http://schemas.openxmlformats.org/officeDocument/2006/relationships/hyperlink" Target="http://genome.ucsc.edu/cgi-bin/hgTracks?hgS_doOtherUser=submit&amp;hgS_otherUserName=viviane&amp;hgS_otherUserSessionName=Gilles&amp;position=chr6:48352868-48355240" TargetMode="External"/><Relationship Id="rId402" Type="http://schemas.openxmlformats.org/officeDocument/2006/relationships/hyperlink" Target="http://genome.ucsc.edu/cgi-bin/hgTracks?hgS_doOtherUser=submit&amp;hgS_otherUserName=viviane&amp;hgS_otherUserSessionName=Gilles&amp;position=chr11:48855129-48857509" TargetMode="External"/><Relationship Id="rId279" Type="http://schemas.openxmlformats.org/officeDocument/2006/relationships/hyperlink" Target="http://genome.ucsc.edu/cgi-bin/hgTracks?hgS_doOtherUser=submit&amp;hgS_otherUserName=viviane&amp;hgS_otherUserSessionName=Gilles&amp;position=chr7:120917542-120919969" TargetMode="External"/><Relationship Id="rId444" Type="http://schemas.openxmlformats.org/officeDocument/2006/relationships/hyperlink" Target="http://genome.ucsc.edu/cgi-bin/hgTracks?hgS_doOtherUser=submit&amp;hgS_otherUserName=viviane&amp;hgS_otherUserSessionName=Gilles&amp;position=chr11:97701298-97703672" TargetMode="External"/><Relationship Id="rId486" Type="http://schemas.openxmlformats.org/officeDocument/2006/relationships/hyperlink" Target="http://genome.ucsc.edu/cgi-bin/hgTracks?hgS_doOtherUser=submit&amp;hgS_otherUserName=viviane&amp;hgS_otherUserSessionName=Gilles&amp;position=chr13:21214307-21216680" TargetMode="External"/><Relationship Id="rId651" Type="http://schemas.openxmlformats.org/officeDocument/2006/relationships/hyperlink" Target="http://genome.ucsc.edu/cgi-bin/hgTracks?hgS_doOtherUser=submit&amp;hgS_otherUserName=viviane&amp;hgS_otherUserSessionName=Gilles&amp;position=chr17:70796214-70798613" TargetMode="External"/><Relationship Id="rId693" Type="http://schemas.openxmlformats.org/officeDocument/2006/relationships/hyperlink" Target="http://genome.ucsc.edu/cgi-bin/hgTracks?hgS_doOtherUser=submit&amp;hgS_otherUserName=viviane&amp;hgS_otherUserSessionName=Gilles&amp;position=chrX:136379596-136381968" TargetMode="External"/><Relationship Id="rId43" Type="http://schemas.openxmlformats.org/officeDocument/2006/relationships/hyperlink" Target="http://genome.ucsc.edu/cgi-bin/hgTracks?hgS_doOtherUser=submit&amp;hgS_otherUserName=viviane&amp;hgS_otherUserSessionName=Gilles&amp;position=chr1:178310561-178312960" TargetMode="External"/><Relationship Id="rId139" Type="http://schemas.openxmlformats.org/officeDocument/2006/relationships/hyperlink" Target="http://genome.ucsc.edu/cgi-bin/hgTracks?hgS_doOtherUser=submit&amp;hgS_otherUserName=viviane&amp;hgS_otherUserSessionName=Gilles&amp;position=chr5:30111453-30113852" TargetMode="External"/><Relationship Id="rId290" Type="http://schemas.openxmlformats.org/officeDocument/2006/relationships/hyperlink" Target="http://genome.ucsc.edu/cgi-bin/hgTracks?hgS_doOtherUser=submit&amp;hgS_otherUserName=viviane&amp;hgS_otherUserSessionName=Gilles&amp;position=chr8:70697562-70699961" TargetMode="External"/><Relationship Id="rId304" Type="http://schemas.openxmlformats.org/officeDocument/2006/relationships/hyperlink" Target="http://genome.ucsc.edu/cgi-bin/hgTracks?hgS_doOtherUser=submit&amp;hgS_otherUserName=viviane&amp;hgS_otherUserSessionName=Gilles&amp;position=chr8:123542723-123545141" TargetMode="External"/><Relationship Id="rId346" Type="http://schemas.openxmlformats.org/officeDocument/2006/relationships/hyperlink" Target="http://genome.ucsc.edu/cgi-bin/hgTracks?hgS_doOtherUser=submit&amp;hgS_otherUserName=viviane&amp;hgS_otherUserSessionName=Gilles&amp;position=chr8:123615660-123618078" TargetMode="External"/><Relationship Id="rId388" Type="http://schemas.openxmlformats.org/officeDocument/2006/relationships/hyperlink" Target="http://genome.ucsc.edu/cgi-bin/hgTracks?hgS_doOtherUser=submit&amp;hgS_otherUserName=viviane&amp;hgS_otherUserSessionName=Gilles&amp;position=chr10:91180946-91183318" TargetMode="External"/><Relationship Id="rId511" Type="http://schemas.openxmlformats.org/officeDocument/2006/relationships/hyperlink" Target="http://genome.ucsc.edu/cgi-bin/hgTracks?hgS_doOtherUser=submit&amp;hgS_otherUserName=viviane&amp;hgS_otherUserSessionName=Gilles&amp;position=chr13:21906789-21909162" TargetMode="External"/><Relationship Id="rId553" Type="http://schemas.openxmlformats.org/officeDocument/2006/relationships/hyperlink" Target="http://genome.ucsc.edu/cgi-bin/hgTracks?hgS_doOtherUser=submit&amp;hgS_otherUserName=viviane&amp;hgS_otherUserSessionName=Gilles&amp;position=chr13:23425944-23428330" TargetMode="External"/><Relationship Id="rId609" Type="http://schemas.openxmlformats.org/officeDocument/2006/relationships/hyperlink" Target="http://genome.ucsc.edu/cgi-bin/hgTracks?hgS_doOtherUser=submit&amp;hgS_otherUserName=viviane&amp;hgS_otherUserSessionName=Gilles&amp;position=chr15:58985516-58987915" TargetMode="External"/><Relationship Id="rId85" Type="http://schemas.openxmlformats.org/officeDocument/2006/relationships/hyperlink" Target="http://genome.ucsc.edu/cgi-bin/hgTracks?hgS_doOtherUser=submit&amp;hgS_otherUserName=viviane&amp;hgS_otherUserSessionName=Gilles&amp;position=chr3:94934162-94936561" TargetMode="External"/><Relationship Id="rId150" Type="http://schemas.openxmlformats.org/officeDocument/2006/relationships/hyperlink" Target="http://genome.ucsc.edu/cgi-bin/hgTracks?hgS_doOtherUser=submit&amp;hgS_otherUserName=viviane&amp;hgS_otherUserSessionName=Gilles&amp;position=chr5:100991723-100994095" TargetMode="External"/><Relationship Id="rId192" Type="http://schemas.openxmlformats.org/officeDocument/2006/relationships/hyperlink" Target="http://genome.ucsc.edu/cgi-bin/hgTracks?hgS_doOtherUser=submit&amp;hgS_otherUserName=viviane&amp;hgS_otherUserSessionName=Gilles&amp;position=chr6:48139331-48141705" TargetMode="External"/><Relationship Id="rId206" Type="http://schemas.openxmlformats.org/officeDocument/2006/relationships/hyperlink" Target="http://genome.ucsc.edu/cgi-bin/hgTracks?hgS_doOtherUser=submit&amp;hgS_otherUserName=viviane&amp;hgS_otherUserSessionName=Gilles&amp;position=chr6:48221943-48224315" TargetMode="External"/><Relationship Id="rId413" Type="http://schemas.openxmlformats.org/officeDocument/2006/relationships/hyperlink" Target="http://genome.ucsc.edu/cgi-bin/hgTracks?hgS_doOtherUser=submit&amp;hgS_otherUserName=viviane&amp;hgS_otherUserSessionName=Gilles&amp;position=chr11:67289988-67292360" TargetMode="External"/><Relationship Id="rId595" Type="http://schemas.openxmlformats.org/officeDocument/2006/relationships/hyperlink" Target="http://genome.ucsc.edu/cgi-bin/hgTracks?hgS_doOtherUser=submit&amp;hgS_otherUserName=viviane&amp;hgS_otherUserSessionName=Gilles&amp;position=chr14:51089496-51091868" TargetMode="External"/><Relationship Id="rId248" Type="http://schemas.openxmlformats.org/officeDocument/2006/relationships/hyperlink" Target="http://genome.ucsc.edu/cgi-bin/hgTracks?hgS_doOtherUser=submit&amp;hgS_otherUserName=viviane&amp;hgS_otherUserSessionName=Gilles&amp;position=chr6:128762979-128765373" TargetMode="External"/><Relationship Id="rId455" Type="http://schemas.openxmlformats.org/officeDocument/2006/relationships/hyperlink" Target="http://genome.ucsc.edu/cgi-bin/hgTracks?hgS_doOtherUser=submit&amp;hgS_otherUserName=viviane&amp;hgS_otherUserSessionName=Gilles&amp;position=chr11:101657170-101659569" TargetMode="External"/><Relationship Id="rId497" Type="http://schemas.openxmlformats.org/officeDocument/2006/relationships/hyperlink" Target="http://genome.ucsc.edu/cgi-bin/hgTracks?hgS_doOtherUser=submit&amp;hgS_otherUserName=viviane&amp;hgS_otherUserSessionName=Gilles&amp;position=chr13:21278545-21280918" TargetMode="External"/><Relationship Id="rId620" Type="http://schemas.openxmlformats.org/officeDocument/2006/relationships/hyperlink" Target="http://genome.ucsc.edu/cgi-bin/hgTracks?hgS_doOtherUser=submit&amp;hgS_otherUserName=viviane&amp;hgS_otherUserSessionName=Gilles&amp;position=chr16:10346576-10348975" TargetMode="External"/><Relationship Id="rId662" Type="http://schemas.openxmlformats.org/officeDocument/2006/relationships/hyperlink" Target="http://genome.ucsc.edu/cgi-bin/hgTracks?hgS_doOtherUser=submit&amp;hgS_otherUserName=viviane&amp;hgS_otherUserSessionName=Gilles&amp;position=chr19:4819750-4822211" TargetMode="External"/><Relationship Id="rId12" Type="http://schemas.openxmlformats.org/officeDocument/2006/relationships/hyperlink" Target="http://genome.ucsc.edu/cgi-bin/hgTracks?hgS_doOtherUser=submit&amp;hgS_otherUserName=viviane&amp;hgS_otherUserSessionName=Gilles&amp;position=chr1:153457513-153459886" TargetMode="External"/><Relationship Id="rId108" Type="http://schemas.openxmlformats.org/officeDocument/2006/relationships/hyperlink" Target="http://genome.ucsc.edu/cgi-bin/hgTracks?hgS_doOtherUser=submit&amp;hgS_otherUserName=viviane&amp;hgS_otherUserSessionName=Gilles&amp;position=chr3:96478240-96480612" TargetMode="External"/><Relationship Id="rId315" Type="http://schemas.openxmlformats.org/officeDocument/2006/relationships/hyperlink" Target="http://genome.ucsc.edu/cgi-bin/hgTracks?hgS_doOtherUser=submit&amp;hgS_otherUserName=viviane&amp;hgS_otherUserSessionName=Gilles&amp;position=chr8:123563136-123565554" TargetMode="External"/><Relationship Id="rId357" Type="http://schemas.openxmlformats.org/officeDocument/2006/relationships/hyperlink" Target="http://genome.ucsc.edu/cgi-bin/hgTracks?hgS_doOtherUser=submit&amp;hgS_otherUserName=viviane&amp;hgS_otherUserSessionName=Gilles&amp;position=chr9:66154130-66156529" TargetMode="External"/><Relationship Id="rId522" Type="http://schemas.openxmlformats.org/officeDocument/2006/relationships/hyperlink" Target="http://genome.ucsc.edu/cgi-bin/hgTracks?hgS_doOtherUser=submit&amp;hgS_otherUserName=viviane&amp;hgS_otherUserSessionName=Gilles&amp;position=chr13:21935943-21938325" TargetMode="External"/><Relationship Id="rId54" Type="http://schemas.openxmlformats.org/officeDocument/2006/relationships/hyperlink" Target="http://genome.ucsc.edu/cgi-bin/hgTracks?hgS_doOtherUser=submit&amp;hgS_otherUserName=viviane&amp;hgS_otherUserSessionName=Gilles&amp;position=chr2:112208463-112210835" TargetMode="External"/><Relationship Id="rId96" Type="http://schemas.openxmlformats.org/officeDocument/2006/relationships/hyperlink" Target="http://genome.ucsc.edu/cgi-bin/hgTracks?hgS_doOtherUser=submit&amp;hgS_otherUserName=viviane&amp;hgS_otherUserSessionName=Gilles&amp;position=chr3:96391134-96393506" TargetMode="External"/><Relationship Id="rId161" Type="http://schemas.openxmlformats.org/officeDocument/2006/relationships/hyperlink" Target="http://genome.ucsc.edu/cgi-bin/hgTracks?hgS_doOtherUser=submit&amp;hgS_otherUserName=viviane&amp;hgS_otherUserSessionName=Gilles&amp;position=chr5:137332965-137335364" TargetMode="External"/><Relationship Id="rId217" Type="http://schemas.openxmlformats.org/officeDocument/2006/relationships/hyperlink" Target="http://genome.ucsc.edu/cgi-bin/hgTracks?hgS_doOtherUser=submit&amp;hgS_otherUserName=viviane&amp;hgS_otherUserSessionName=Gilles&amp;position=chr6:48287725-48290097" TargetMode="External"/><Relationship Id="rId399" Type="http://schemas.openxmlformats.org/officeDocument/2006/relationships/hyperlink" Target="http://genome.ucsc.edu/cgi-bin/hgTracks?hgS_doOtherUser=submit&amp;hgS_otherUserName=viviane&amp;hgS_otherUserSessionName=Gilles&amp;position=chr11:48832732-48835105" TargetMode="External"/><Relationship Id="rId564" Type="http://schemas.openxmlformats.org/officeDocument/2006/relationships/hyperlink" Target="http://genome.ucsc.edu/cgi-bin/hgTracks?hgS_doOtherUser=submit&amp;hgS_otherUserName=viviane&amp;hgS_otherUserSessionName=Gilles&amp;position=chr13:23452281-23454664" TargetMode="External"/><Relationship Id="rId259" Type="http://schemas.openxmlformats.org/officeDocument/2006/relationships/hyperlink" Target="http://genome.ucsc.edu/cgi-bin/hgTracks?hgS_doOtherUser=submit&amp;hgS_otherUserName=viviane&amp;hgS_otherUserSessionName=Gilles&amp;position=chr7:19300093-19302480" TargetMode="External"/><Relationship Id="rId424" Type="http://schemas.openxmlformats.org/officeDocument/2006/relationships/hyperlink" Target="http://genome.ucsc.edu/cgi-bin/hgTracks?hgS_doOtherUser=submit&amp;hgS_otherUserName=viviane&amp;hgS_otherUserSessionName=Gilles&amp;position=chr11:69062344-69064716" TargetMode="External"/><Relationship Id="rId466" Type="http://schemas.openxmlformats.org/officeDocument/2006/relationships/hyperlink" Target="http://genome.ucsc.edu/cgi-bin/hgTracks?hgS_doOtherUser=submit&amp;hgS_otherUserName=viviane&amp;hgS_otherUserSessionName=Gilles&amp;position=chr12:42413924-42416296" TargetMode="External"/><Relationship Id="rId631" Type="http://schemas.openxmlformats.org/officeDocument/2006/relationships/hyperlink" Target="http://genome.ucsc.edu/cgi-bin/hgTracks?hgS_doOtherUser=submit&amp;hgS_otherUserName=viviane&amp;hgS_otherUserSessionName=Gilles&amp;position=chr16:75433028-75435402" TargetMode="External"/><Relationship Id="rId673" Type="http://schemas.openxmlformats.org/officeDocument/2006/relationships/hyperlink" Target="http://genome.ucsc.edu/cgi-bin/hgTracks?hgS_doOtherUser=submit&amp;hgS_otherUserName=viviane&amp;hgS_otherUserSessionName=Gilles&amp;position=chr19:12010803-12013134" TargetMode="External"/><Relationship Id="rId23" Type="http://schemas.openxmlformats.org/officeDocument/2006/relationships/hyperlink" Target="http://genome.ucsc.edu/cgi-bin/hgTracks?hgS_doOtherUser=submit&amp;hgS_otherUserName=viviane&amp;hgS_otherUserSessionName=Gilles&amp;position=chr1:171064207-171066579" TargetMode="External"/><Relationship Id="rId119" Type="http://schemas.openxmlformats.org/officeDocument/2006/relationships/hyperlink" Target="http://genome.ucsc.edu/cgi-bin/hgTracks?hgS_doOtherUser=submit&amp;hgS_otherUserName=viviane&amp;hgS_otherUserSessionName=Gilles&amp;position=chr4:10872913-10875295" TargetMode="External"/><Relationship Id="rId270" Type="http://schemas.openxmlformats.org/officeDocument/2006/relationships/hyperlink" Target="http://genome.ucsc.edu/cgi-bin/hgTracks?hgS_doOtherUser=submit&amp;hgS_otherUserName=viviane&amp;hgS_otherUserSessionName=Gilles&amp;position=chr7:63992762-63995135" TargetMode="External"/><Relationship Id="rId326" Type="http://schemas.openxmlformats.org/officeDocument/2006/relationships/hyperlink" Target="http://genome.ucsc.edu/cgi-bin/hgTracks?hgS_doOtherUser=submit&amp;hgS_otherUserName=viviane&amp;hgS_otherUserSessionName=Gilles&amp;position=chr8:123581697-123584118" TargetMode="External"/><Relationship Id="rId533" Type="http://schemas.openxmlformats.org/officeDocument/2006/relationships/hyperlink" Target="http://genome.ucsc.edu/cgi-bin/hgTracks?hgS_doOtherUser=submit&amp;hgS_otherUserName=viviane&amp;hgS_otherUserSessionName=Gilles&amp;position=chr13:22028072-22030446" TargetMode="External"/><Relationship Id="rId65" Type="http://schemas.openxmlformats.org/officeDocument/2006/relationships/hyperlink" Target="http://genome.ucsc.edu/cgi-bin/hgTracks?hgS_doOtherUser=submit&amp;hgS_otherUserName=viviane&amp;hgS_otherUserSessionName=Gilles&amp;position=chr2:173216952-173219351" TargetMode="External"/><Relationship Id="rId130" Type="http://schemas.openxmlformats.org/officeDocument/2006/relationships/hyperlink" Target="http://genome.ucsc.edu/cgi-bin/hgTracks?hgS_doOtherUser=submit&amp;hgS_otherUserName=viviane&amp;hgS_otherUserSessionName=Gilles&amp;position=chr4:132415293-132417692" TargetMode="External"/><Relationship Id="rId368" Type="http://schemas.openxmlformats.org/officeDocument/2006/relationships/hyperlink" Target="http://genome.ucsc.edu/cgi-bin/hgTracks?hgS_doOtherUser=submit&amp;hgS_otherUserName=viviane&amp;hgS_otherUserSessionName=Gilles&amp;position=chr10:8981901-8984300" TargetMode="External"/><Relationship Id="rId575" Type="http://schemas.openxmlformats.org/officeDocument/2006/relationships/hyperlink" Target="http://genome.ucsc.edu/cgi-bin/hgTracks?hgS_doOtherUser=submit&amp;hgS_otherUserName=viviane&amp;hgS_otherUserSessionName=Gilles&amp;position=chr13:23516995-23519377" TargetMode="External"/><Relationship Id="rId172" Type="http://schemas.openxmlformats.org/officeDocument/2006/relationships/hyperlink" Target="http://genome.ucsc.edu/cgi-bin/hgTracks?hgS_doOtherUser=submit&amp;hgS_otherUserName=viviane&amp;hgS_otherUserSessionName=Gilles&amp;position=chr6:38532780-38535153" TargetMode="External"/><Relationship Id="rId228" Type="http://schemas.openxmlformats.org/officeDocument/2006/relationships/hyperlink" Target="http://genome.ucsc.edu/cgi-bin/hgTracks?hgS_doOtherUser=submit&amp;hgS_otherUserName=viviane&amp;hgS_otherUserSessionName=Gilles&amp;position=chr6:48315383-48317758" TargetMode="External"/><Relationship Id="rId435" Type="http://schemas.openxmlformats.org/officeDocument/2006/relationships/hyperlink" Target="http://genome.ucsc.edu/cgi-bin/hgTracks?hgS_doOtherUser=submit&amp;hgS_otherUserName=viviane&amp;hgS_otherUserSessionName=Gilles&amp;position=chr11:75345818-75348217" TargetMode="External"/><Relationship Id="rId477" Type="http://schemas.openxmlformats.org/officeDocument/2006/relationships/hyperlink" Target="http://genome.ucsc.edu/cgi-bin/hgTracks?hgS_doOtherUser=submit&amp;hgS_otherUserName=viviane&amp;hgS_otherUserSessionName=Gilles&amp;position=chr13:21160254-21162627" TargetMode="External"/><Relationship Id="rId600" Type="http://schemas.openxmlformats.org/officeDocument/2006/relationships/hyperlink" Target="http://genome.ucsc.edu/cgi-bin/hgTracks?hgS_doOtherUser=submit&amp;hgS_otherUserName=viviane&amp;hgS_otherUserSessionName=Gilles&amp;position=chr14:73292744-73295143" TargetMode="External"/><Relationship Id="rId642" Type="http://schemas.openxmlformats.org/officeDocument/2006/relationships/hyperlink" Target="http://genome.ucsc.edu/cgi-bin/hgTracks?hgS_doOtherUser=submit&amp;hgS_otherUserName=viviane&amp;hgS_otherUserSessionName=Gilles&amp;position=chr17:23547617-23549990" TargetMode="External"/><Relationship Id="rId684" Type="http://schemas.openxmlformats.org/officeDocument/2006/relationships/hyperlink" Target="http://genome.ucsc.edu/cgi-bin/hgTracks?hgS_doOtherUser=submit&amp;hgS_otherUserName=viviane&amp;hgS_otherUserSessionName=Gilles&amp;position=chrX:56586388-56588761" TargetMode="External"/><Relationship Id="rId281" Type="http://schemas.openxmlformats.org/officeDocument/2006/relationships/hyperlink" Target="http://genome.ucsc.edu/cgi-bin/hgTracks?hgS_doOtherUser=submit&amp;hgS_otherUserName=viviane&amp;hgS_otherUserSessionName=Gilles&amp;position=chr7:126642147-126644546" TargetMode="External"/><Relationship Id="rId337" Type="http://schemas.openxmlformats.org/officeDocument/2006/relationships/hyperlink" Target="http://genome.ucsc.edu/cgi-bin/hgTracks?hgS_doOtherUser=submit&amp;hgS_otherUserName=viviane&amp;hgS_otherUserSessionName=Gilles&amp;position=chr8:123600419-123602830" TargetMode="External"/><Relationship Id="rId502" Type="http://schemas.openxmlformats.org/officeDocument/2006/relationships/hyperlink" Target="http://genome.ucsc.edu/cgi-bin/hgTracks?hgS_doOtherUser=submit&amp;hgS_otherUserName=viviane&amp;hgS_otherUserSessionName=Gilles&amp;position=chr13:21709843-21712215" TargetMode="External"/><Relationship Id="rId34" Type="http://schemas.openxmlformats.org/officeDocument/2006/relationships/hyperlink" Target="http://genome.ucsc.edu/cgi-bin/hgTracks?hgS_doOtherUser=submit&amp;hgS_otherUserName=viviane&amp;hgS_otherUserSessionName=Gilles&amp;position=chr1:171080082-171082465" TargetMode="External"/><Relationship Id="rId76" Type="http://schemas.openxmlformats.org/officeDocument/2006/relationships/hyperlink" Target="http://genome.ucsc.edu/cgi-bin/hgTracks?hgS_doOtherUser=submit&amp;hgS_otherUserName=viviane&amp;hgS_otherUserSessionName=Gilles&amp;position=chr3:30600119-30602492" TargetMode="External"/><Relationship Id="rId141" Type="http://schemas.openxmlformats.org/officeDocument/2006/relationships/hyperlink" Target="http://genome.ucsc.edu/cgi-bin/hgTracks?hgS_doOtherUser=submit&amp;hgS_otherUserName=viviane&amp;hgS_otherUserSessionName=Gilles&amp;position=chr5:30887364-30889737" TargetMode="External"/><Relationship Id="rId379" Type="http://schemas.openxmlformats.org/officeDocument/2006/relationships/hyperlink" Target="http://genome.ucsc.edu/cgi-bin/hgTracks?hgS_doOtherUser=submit&amp;hgS_otherUserName=viviane&amp;hgS_otherUserSessionName=Gilles&amp;position=chr10:78382494-78384868" TargetMode="External"/><Relationship Id="rId544" Type="http://schemas.openxmlformats.org/officeDocument/2006/relationships/hyperlink" Target="http://genome.ucsc.edu/cgi-bin/hgTracks?hgS_doOtherUser=submit&amp;hgS_otherUserName=viviane&amp;hgS_otherUserSessionName=Gilles&amp;position=chr13:23316315-23318688" TargetMode="External"/><Relationship Id="rId586" Type="http://schemas.openxmlformats.org/officeDocument/2006/relationships/hyperlink" Target="http://genome.ucsc.edu/cgi-bin/hgTracks?hgS_doOtherUser=submit&amp;hgS_otherUserName=viviane&amp;hgS_otherUserSessionName=Gilles&amp;position=chr14:48474727-48477126" TargetMode="External"/><Relationship Id="rId7" Type="http://schemas.openxmlformats.org/officeDocument/2006/relationships/hyperlink" Target="http://genome.ucsc.edu/cgi-bin/hgTracks?hgS_doOtherUser=submit&amp;hgS_otherUserName=viviane&amp;hgS_otherUserSessionName=Gilles&amp;position=chr1:110903596-110905969" TargetMode="External"/><Relationship Id="rId183" Type="http://schemas.openxmlformats.org/officeDocument/2006/relationships/hyperlink" Target="http://genome.ucsc.edu/cgi-bin/hgTracks?hgS_doOtherUser=submit&amp;hgS_otherUserName=viviane&amp;hgS_otherUserSessionName=Gilles&amp;position=chr6:47742987-47745381" TargetMode="External"/><Relationship Id="rId239" Type="http://schemas.openxmlformats.org/officeDocument/2006/relationships/hyperlink" Target="http://genome.ucsc.edu/cgi-bin/hgTracks?hgS_doOtherUser=submit&amp;hgS_otherUserName=viviane&amp;hgS_otherUserSessionName=Gilles&amp;position=chr6:48355700-48358072" TargetMode="External"/><Relationship Id="rId390" Type="http://schemas.openxmlformats.org/officeDocument/2006/relationships/hyperlink" Target="http://genome.ucsc.edu/cgi-bin/hgTracks?hgS_doOtherUser=submit&amp;hgS_otherUserName=viviane&amp;hgS_otherUserSessionName=Gilles&amp;position=chr10:120218213-120220612" TargetMode="External"/><Relationship Id="rId404" Type="http://schemas.openxmlformats.org/officeDocument/2006/relationships/hyperlink" Target="http://genome.ucsc.edu/cgi-bin/hgTracks?hgS_doOtherUser=submit&amp;hgS_otherUserName=viviane&amp;hgS_otherUserSessionName=Gilles&amp;position=chr11:48855842-48858205" TargetMode="External"/><Relationship Id="rId446" Type="http://schemas.openxmlformats.org/officeDocument/2006/relationships/hyperlink" Target="http://genome.ucsc.edu/cgi-bin/hgTracks?hgS_doOtherUser=submit&amp;hgS_otherUserName=viviane&amp;hgS_otherUserSessionName=Gilles&amp;position=chr11:97789829-97792228" TargetMode="External"/><Relationship Id="rId611" Type="http://schemas.openxmlformats.org/officeDocument/2006/relationships/hyperlink" Target="http://genome.ucsc.edu/cgi-bin/hgTracks?hgS_doOtherUser=submit&amp;hgS_otherUserName=viviane&amp;hgS_otherUserSessionName=Gilles&amp;position=chr15:69395472-69397844" TargetMode="External"/><Relationship Id="rId653" Type="http://schemas.openxmlformats.org/officeDocument/2006/relationships/hyperlink" Target="http://genome.ucsc.edu/cgi-bin/hgTracks?hgS_doOtherUser=submit&amp;hgS_otherUserName=viviane&amp;hgS_otherUserSessionName=Gilles&amp;position=chr17:83860793-83863186" TargetMode="External"/><Relationship Id="rId250" Type="http://schemas.openxmlformats.org/officeDocument/2006/relationships/hyperlink" Target="http://genome.ucsc.edu/cgi-bin/hgTracks?hgS_doOtherUser=submit&amp;hgS_otherUserName=viviane&amp;hgS_otherUserSessionName=Gilles&amp;position=chr6:128798252-128800691" TargetMode="External"/><Relationship Id="rId292" Type="http://schemas.openxmlformats.org/officeDocument/2006/relationships/hyperlink" Target="http://genome.ucsc.edu/cgi-bin/hgTracks?hgS_doOtherUser=submit&amp;hgS_otherUserName=viviane&amp;hgS_otherUserSessionName=Gilles&amp;position=chr8:84284734-84287133" TargetMode="External"/><Relationship Id="rId306" Type="http://schemas.openxmlformats.org/officeDocument/2006/relationships/hyperlink" Target="http://genome.ucsc.edu/cgi-bin/hgTracks?hgS_doOtherUser=submit&amp;hgS_otherUserName=viviane&amp;hgS_otherUserSessionName=Gilles&amp;position=chr8:123546115-123548533" TargetMode="External"/><Relationship Id="rId488" Type="http://schemas.openxmlformats.org/officeDocument/2006/relationships/hyperlink" Target="http://genome.ucsc.edu/cgi-bin/hgTracks?hgS_doOtherUser=submit&amp;hgS_otherUserName=viviane&amp;hgS_otherUserSessionName=Gilles&amp;position=chr13:21232894-21235266" TargetMode="External"/><Relationship Id="rId695" Type="http://schemas.openxmlformats.org/officeDocument/2006/relationships/hyperlink" Target="http://genome.ucsc.edu/cgi-bin/hgTracks?hgS_doOtherUser=submit&amp;hgS_otherUserName=viviane&amp;hgS_otherUserSessionName=Gilles&amp;position=chrX:136395753-136398125" TargetMode="External"/><Relationship Id="rId45" Type="http://schemas.openxmlformats.org/officeDocument/2006/relationships/hyperlink" Target="http://genome.ucsc.edu/cgi-bin/hgTracks?hgS_doOtherUser=submit&amp;hgS_otherUserName=viviane&amp;hgS_otherUserSessionName=Gilles&amp;position=chr2:18086210-18088579" TargetMode="External"/><Relationship Id="rId87" Type="http://schemas.openxmlformats.org/officeDocument/2006/relationships/hyperlink" Target="http://genome.ucsc.edu/cgi-bin/hgTracks?hgS_doOtherUser=submit&amp;hgS_otherUserName=viviane&amp;hgS_otherUserSessionName=Gilles&amp;position=chr3:96320923-96323297" TargetMode="External"/><Relationship Id="rId110" Type="http://schemas.openxmlformats.org/officeDocument/2006/relationships/hyperlink" Target="http://genome.ucsc.edu/cgi-bin/hgTracks?hgS_doOtherUser=submit&amp;hgS_otherUserName=viviane&amp;hgS_otherUserSessionName=Gilles&amp;position=chr3:96498361-96500734" TargetMode="External"/><Relationship Id="rId348" Type="http://schemas.openxmlformats.org/officeDocument/2006/relationships/hyperlink" Target="http://genome.ucsc.edu/cgi-bin/hgTracks?hgS_doOtherUser=submit&amp;hgS_otherUserName=viviane&amp;hgS_otherUserSessionName=Gilles&amp;position=chr8:123619088-123621509" TargetMode="External"/><Relationship Id="rId513" Type="http://schemas.openxmlformats.org/officeDocument/2006/relationships/hyperlink" Target="http://genome.ucsc.edu/cgi-bin/hgTracks?hgS_doOtherUser=submit&amp;hgS_otherUserName=viviane&amp;hgS_otherUserSessionName=Gilles&amp;position=chr13:21913687-21916093" TargetMode="External"/><Relationship Id="rId555" Type="http://schemas.openxmlformats.org/officeDocument/2006/relationships/hyperlink" Target="http://genome.ucsc.edu/cgi-bin/hgTracks?hgS_doOtherUser=submit&amp;hgS_otherUserName=viviane&amp;hgS_otherUserSessionName=Gilles&amp;position=chr13:23430261-23432634" TargetMode="External"/><Relationship Id="rId597" Type="http://schemas.openxmlformats.org/officeDocument/2006/relationships/hyperlink" Target="http://genome.ucsc.edu/cgi-bin/hgTracks?hgS_doOtherUser=submit&amp;hgS_otherUserName=viviane&amp;hgS_otherUserSessionName=Gilles&amp;position=chr14:54892413-54894897" TargetMode="External"/><Relationship Id="rId152" Type="http://schemas.openxmlformats.org/officeDocument/2006/relationships/hyperlink" Target="http://genome.ucsc.edu/cgi-bin/hgTracks?hgS_doOtherUser=submit&amp;hgS_otherUserName=viviane&amp;hgS_otherUserSessionName=Gilles&amp;position=chr5:109885775-109888147" TargetMode="External"/><Relationship Id="rId194" Type="http://schemas.openxmlformats.org/officeDocument/2006/relationships/hyperlink" Target="http://genome.ucsc.edu/cgi-bin/hgTracks?hgS_doOtherUser=submit&amp;hgS_otherUserName=viviane&amp;hgS_otherUserSessionName=Gilles&amp;position=chr6:48143777-48146149" TargetMode="External"/><Relationship Id="rId208" Type="http://schemas.openxmlformats.org/officeDocument/2006/relationships/hyperlink" Target="http://genome.ucsc.edu/cgi-bin/hgTracks?hgS_doOtherUser=submit&amp;hgS_otherUserName=viviane&amp;hgS_otherUserSessionName=Gilles&amp;position=chr6:48243165-48245537" TargetMode="External"/><Relationship Id="rId415" Type="http://schemas.openxmlformats.org/officeDocument/2006/relationships/hyperlink" Target="http://genome.ucsc.edu/cgi-bin/hgTracks?hgS_doOtherUser=submit&amp;hgS_otherUserName=viviane&amp;hgS_otherUserSessionName=Gilles&amp;position=chr11:69036326-69038705" TargetMode="External"/><Relationship Id="rId457" Type="http://schemas.openxmlformats.org/officeDocument/2006/relationships/hyperlink" Target="http://genome.ucsc.edu/cgi-bin/hgTracks?hgS_doOtherUser=submit&amp;hgS_otherUserName=viviane&amp;hgS_otherUserSessionName=Gilles&amp;position=chr11:103132899-103135298" TargetMode="External"/><Relationship Id="rId622" Type="http://schemas.openxmlformats.org/officeDocument/2006/relationships/hyperlink" Target="http://genome.ucsc.edu/cgi-bin/hgTracks?hgS_doOtherUser=submit&amp;hgS_otherUserName=viviane&amp;hgS_otherUserSessionName=Gilles&amp;position=chr16:14130628-14133132" TargetMode="External"/><Relationship Id="rId261" Type="http://schemas.openxmlformats.org/officeDocument/2006/relationships/hyperlink" Target="http://genome.ucsc.edu/cgi-bin/hgTracks?hgS_doOtherUser=submit&amp;hgS_otherUserName=viviane&amp;hgS_otherUserSessionName=Gilles&amp;position=chr7:26459666-26462038" TargetMode="External"/><Relationship Id="rId499" Type="http://schemas.openxmlformats.org/officeDocument/2006/relationships/hyperlink" Target="http://genome.ucsc.edu/cgi-bin/hgTracks?hgS_doOtherUser=submit&amp;hgS_otherUserName=viviane&amp;hgS_otherUserSessionName=Gilles&amp;position=chr13:21325566-21327939" TargetMode="External"/><Relationship Id="rId664" Type="http://schemas.openxmlformats.org/officeDocument/2006/relationships/hyperlink" Target="http://genome.ucsc.edu/cgi-bin/hgTracks?hgS_doOtherUser=submit&amp;hgS_otherUserName=viviane&amp;hgS_otherUserSessionName=Gilles&amp;position=chr19:5785621-5788020" TargetMode="External"/><Relationship Id="rId14" Type="http://schemas.openxmlformats.org/officeDocument/2006/relationships/hyperlink" Target="http://genome.ucsc.edu/cgi-bin/hgTracks?hgS_doOtherUser=submit&amp;hgS_otherUserName=viviane&amp;hgS_otherUserSessionName=Gilles&amp;position=chr1:165641120-165643492" TargetMode="External"/><Relationship Id="rId56" Type="http://schemas.openxmlformats.org/officeDocument/2006/relationships/hyperlink" Target="http://genome.ucsc.edu/cgi-bin/hgTracks?hgS_doOtherUser=submit&amp;hgS_otherUserName=viviane&amp;hgS_otherUserSessionName=Gilles&amp;position=chr2:118993043-118995442" TargetMode="External"/><Relationship Id="rId317" Type="http://schemas.openxmlformats.org/officeDocument/2006/relationships/hyperlink" Target="http://genome.ucsc.edu/cgi-bin/hgTracks?hgS_doOtherUser=submit&amp;hgS_otherUserName=viviane&amp;hgS_otherUserSessionName=Gilles&amp;position=chr8:123566487-123568905" TargetMode="External"/><Relationship Id="rId359" Type="http://schemas.openxmlformats.org/officeDocument/2006/relationships/hyperlink" Target="http://genome.ucsc.edu/cgi-bin/hgTracks?hgS_doOtherUser=submit&amp;hgS_otherUserName=viviane&amp;hgS_otherUserSessionName=Gilles&amp;position=chr9:78174153-78176783" TargetMode="External"/><Relationship Id="rId524" Type="http://schemas.openxmlformats.org/officeDocument/2006/relationships/hyperlink" Target="http://genome.ucsc.edu/cgi-bin/hgTracks?hgS_doOtherUser=submit&amp;hgS_otherUserName=viviane&amp;hgS_otherUserSessionName=Gilles&amp;position=chr13:21939763-21942145" TargetMode="External"/><Relationship Id="rId566" Type="http://schemas.openxmlformats.org/officeDocument/2006/relationships/hyperlink" Target="http://genome.ucsc.edu/cgi-bin/hgTracks?hgS_doOtherUser=submit&amp;hgS_otherUserName=viviane&amp;hgS_otherUserSessionName=Gilles&amp;position=chr13:23465925-23468315" TargetMode="External"/><Relationship Id="rId98" Type="http://schemas.openxmlformats.org/officeDocument/2006/relationships/hyperlink" Target="http://genome.ucsc.edu/cgi-bin/hgTracks?hgS_doOtherUser=submit&amp;hgS_otherUserName=viviane&amp;hgS_otherUserSessionName=Gilles&amp;position=chr3:96401067-96403441" TargetMode="External"/><Relationship Id="rId121" Type="http://schemas.openxmlformats.org/officeDocument/2006/relationships/hyperlink" Target="http://genome.ucsc.edu/cgi-bin/hgTracks?hgS_doOtherUser=submit&amp;hgS_otherUserName=viviane&amp;hgS_otherUserSessionName=Gilles&amp;position=chr4:27903628-27906002" TargetMode="External"/><Relationship Id="rId163" Type="http://schemas.openxmlformats.org/officeDocument/2006/relationships/hyperlink" Target="http://genome.ucsc.edu/cgi-bin/hgTracks?hgS_doOtherUser=submit&amp;hgS_otherUserName=viviane&amp;hgS_otherUserSessionName=Gilles&amp;position=chr5:142396277-142398651" TargetMode="External"/><Relationship Id="rId219" Type="http://schemas.openxmlformats.org/officeDocument/2006/relationships/hyperlink" Target="http://genome.ucsc.edu/cgi-bin/hgTracks?hgS_doOtherUser=submit&amp;hgS_otherUserName=viviane&amp;hgS_otherUserSessionName=Gilles&amp;position=chr6:48296282-48298654" TargetMode="External"/><Relationship Id="rId370" Type="http://schemas.openxmlformats.org/officeDocument/2006/relationships/hyperlink" Target="http://genome.ucsc.edu/cgi-bin/hgTracks?hgS_doOtherUser=submit&amp;hgS_otherUserName=viviane&amp;hgS_otherUserSessionName=Gilles&amp;position=chr10:20077471-20079870" TargetMode="External"/><Relationship Id="rId426" Type="http://schemas.openxmlformats.org/officeDocument/2006/relationships/hyperlink" Target="http://genome.ucsc.edu/cgi-bin/hgTracks?hgS_doOtherUser=submit&amp;hgS_otherUserName=viviane&amp;hgS_otherUserSessionName=Gilles&amp;position=chr11:69109314-69111688" TargetMode="External"/><Relationship Id="rId633" Type="http://schemas.openxmlformats.org/officeDocument/2006/relationships/hyperlink" Target="http://genome.ucsc.edu/cgi-bin/hgTracks?hgS_doOtherUser=submit&amp;hgS_otherUserName=viviane&amp;hgS_otherUserSessionName=Gilles&amp;position=chr16:91768841-91771240" TargetMode="External"/><Relationship Id="rId230" Type="http://schemas.openxmlformats.org/officeDocument/2006/relationships/hyperlink" Target="http://genome.ucsc.edu/cgi-bin/hgTracks?hgS_doOtherUser=submit&amp;hgS_otherUserName=viviane&amp;hgS_otherUserSessionName=Gilles&amp;position=chr6:48331689-48334061" TargetMode="External"/><Relationship Id="rId468" Type="http://schemas.openxmlformats.org/officeDocument/2006/relationships/hyperlink" Target="http://genome.ucsc.edu/cgi-bin/hgTracks?hgS_doOtherUser=submit&amp;hgS_otherUserName=viviane&amp;hgS_otherUserSessionName=Gilles&amp;position=chr12:52603340-52605741" TargetMode="External"/><Relationship Id="rId675" Type="http://schemas.openxmlformats.org/officeDocument/2006/relationships/hyperlink" Target="http://genome.ucsc.edu/cgi-bin/hgTracks?hgS_doOtherUser=submit&amp;hgS_otherUserName=viviane&amp;hgS_otherUserSessionName=Gilles&amp;position=chr19:23119396-23121871" TargetMode="External"/><Relationship Id="rId25" Type="http://schemas.openxmlformats.org/officeDocument/2006/relationships/hyperlink" Target="http://genome.ucsc.edu/cgi-bin/hgTracks?hgS_doOtherUser=submit&amp;hgS_otherUserName=viviane&amp;hgS_otherUserSessionName=Gilles&amp;position=chr1:171065480-171067851" TargetMode="External"/><Relationship Id="rId67" Type="http://schemas.openxmlformats.org/officeDocument/2006/relationships/hyperlink" Target="http://genome.ucsc.edu/cgi-bin/hgTracks?hgS_doOtherUser=submit&amp;hgS_otherUserName=viviane&amp;hgS_otherUserSessionName=Gilles&amp;position=chr3:3122589-3124962" TargetMode="External"/><Relationship Id="rId272" Type="http://schemas.openxmlformats.org/officeDocument/2006/relationships/hyperlink" Target="http://genome.ucsc.edu/cgi-bin/hgTracks?hgS_doOtherUser=submit&amp;hgS_otherUserName=viviane&amp;hgS_otherUserSessionName=Gilles&amp;position=chr7:98814264-98816580" TargetMode="External"/><Relationship Id="rId328" Type="http://schemas.openxmlformats.org/officeDocument/2006/relationships/hyperlink" Target="http://genome.ucsc.edu/cgi-bin/hgTracks?hgS_doOtherUser=submit&amp;hgS_otherUserName=viviane&amp;hgS_otherUserSessionName=Gilles&amp;position=chr8:123585092-123587510" TargetMode="External"/><Relationship Id="rId535" Type="http://schemas.openxmlformats.org/officeDocument/2006/relationships/hyperlink" Target="http://genome.ucsc.edu/cgi-bin/hgTracks?hgS_doOtherUser=submit&amp;hgS_otherUserName=viviane&amp;hgS_otherUserSessionName=Gilles&amp;position=chr13:22049535-22051917" TargetMode="External"/><Relationship Id="rId577" Type="http://schemas.openxmlformats.org/officeDocument/2006/relationships/hyperlink" Target="http://genome.ucsc.edu/cgi-bin/hgTracks?hgS_doOtherUser=submit&amp;hgS_otherUserName=viviane&amp;hgS_otherUserSessionName=Gilles&amp;position=chr13:23518462-23520834" TargetMode="External"/><Relationship Id="rId700" Type="http://schemas.openxmlformats.org/officeDocument/2006/relationships/hyperlink" Target="http://genome.ucsc.edu/cgi-bin/hgTracks?hgS_doOtherUser=submit&amp;hgS_otherUserName=viviane&amp;hgS_otherUserSessionName=Gilles&amp;position=chrX:136568095-136570467" TargetMode="External"/><Relationship Id="rId132" Type="http://schemas.openxmlformats.org/officeDocument/2006/relationships/hyperlink" Target="http://genome.ucsc.edu/cgi-bin/hgTracks?hgS_doOtherUser=submit&amp;hgS_otherUserName=viviane&amp;hgS_otherUserSessionName=Gilles&amp;position=chr4:133113345-133115716" TargetMode="External"/><Relationship Id="rId174" Type="http://schemas.openxmlformats.org/officeDocument/2006/relationships/hyperlink" Target="http://genome.ucsc.edu/cgi-bin/hgTracks?hgS_doOtherUser=submit&amp;hgS_otherUserName=viviane&amp;hgS_otherUserSessionName=Gilles&amp;position=chr6:47653850-47656244" TargetMode="External"/><Relationship Id="rId381" Type="http://schemas.openxmlformats.org/officeDocument/2006/relationships/hyperlink" Target="http://genome.ucsc.edu/cgi-bin/hgTracks?hgS_doOtherUser=submit&amp;hgS_otherUserName=viviane&amp;hgS_otherUserSessionName=Gilles&amp;position=chr10:79908045-79910451" TargetMode="External"/><Relationship Id="rId602" Type="http://schemas.openxmlformats.org/officeDocument/2006/relationships/hyperlink" Target="http://genome.ucsc.edu/cgi-bin/hgTracks?hgS_doOtherUser=submit&amp;hgS_otherUserName=viviane&amp;hgS_otherUserSessionName=Gilles&amp;position=chr14:76151623-76153995" TargetMode="External"/><Relationship Id="rId241" Type="http://schemas.openxmlformats.org/officeDocument/2006/relationships/hyperlink" Target="http://genome.ucsc.edu/cgi-bin/hgTracks?hgS_doOtherUser=submit&amp;hgS_otherUserName=viviane&amp;hgS_otherUserSessionName=Gilles&amp;position=chr6:48363294-48365666" TargetMode="External"/><Relationship Id="rId437" Type="http://schemas.openxmlformats.org/officeDocument/2006/relationships/hyperlink" Target="http://genome.ucsc.edu/cgi-bin/hgTracks?hgS_doOtherUser=submit&amp;hgS_otherUserName=viviane&amp;hgS_otherUserSessionName=Gilles&amp;position=chr11:75442739-75445138" TargetMode="External"/><Relationship Id="rId479" Type="http://schemas.openxmlformats.org/officeDocument/2006/relationships/hyperlink" Target="http://genome.ucsc.edu/cgi-bin/hgTracks?hgS_doOtherUser=submit&amp;hgS_otherUserName=viviane&amp;hgS_otherUserSessionName=Gilles&amp;position=chr13:21166924-21169297" TargetMode="External"/><Relationship Id="rId644" Type="http://schemas.openxmlformats.org/officeDocument/2006/relationships/hyperlink" Target="http://genome.ucsc.edu/cgi-bin/hgTracks?hgS_doOtherUser=submit&amp;hgS_otherUserName=viviane&amp;hgS_otherUserSessionName=Gilles&amp;position=chr17:24693984-24696383" TargetMode="External"/><Relationship Id="rId686" Type="http://schemas.openxmlformats.org/officeDocument/2006/relationships/hyperlink" Target="http://genome.ucsc.edu/cgi-bin/hgTracks?hgS_doOtherUser=submit&amp;hgS_otherUserName=viviane&amp;hgS_otherUserSessionName=Gilles&amp;position=chrX:103627918-103630317" TargetMode="External"/><Relationship Id="rId36" Type="http://schemas.openxmlformats.org/officeDocument/2006/relationships/hyperlink" Target="http://genome.ucsc.edu/cgi-bin/hgTracks?hgS_doOtherUser=submit&amp;hgS_otherUserName=viviane&amp;hgS_otherUserSessionName=Gilles&amp;position=chr1:171100687-171103070" TargetMode="External"/><Relationship Id="rId283" Type="http://schemas.openxmlformats.org/officeDocument/2006/relationships/hyperlink" Target="http://genome.ucsc.edu/cgi-bin/hgTracks?hgS_doOtherUser=submit&amp;hgS_otherUserName=viviane&amp;hgS_otherUserSessionName=Gilles&amp;position=chr7:126775665-126778064" TargetMode="External"/><Relationship Id="rId339" Type="http://schemas.openxmlformats.org/officeDocument/2006/relationships/hyperlink" Target="http://genome.ucsc.edu/cgi-bin/hgTracks?hgS_doOtherUser=submit&amp;hgS_otherUserName=viviane&amp;hgS_otherUserSessionName=Gilles&amp;position=chr8:123603798-123606216" TargetMode="External"/><Relationship Id="rId490" Type="http://schemas.openxmlformats.org/officeDocument/2006/relationships/hyperlink" Target="http://genome.ucsc.edu/cgi-bin/hgTracks?hgS_doOtherUser=submit&amp;hgS_otherUserName=viviane&amp;hgS_otherUserSessionName=Gilles&amp;position=chr13:21241419-21243791" TargetMode="External"/><Relationship Id="rId504" Type="http://schemas.openxmlformats.org/officeDocument/2006/relationships/hyperlink" Target="http://genome.ucsc.edu/cgi-bin/hgTracks?hgS_doOtherUser=submit&amp;hgS_otherUserName=viviane&amp;hgS_otherUserSessionName=Gilles&amp;position=chr13:21846871-21849254" TargetMode="External"/><Relationship Id="rId546" Type="http://schemas.openxmlformats.org/officeDocument/2006/relationships/hyperlink" Target="http://genome.ucsc.edu/cgi-bin/hgTracks?hgS_doOtherUser=submit&amp;hgS_otherUserName=viviane&amp;hgS_otherUserSessionName=Gilles&amp;position=chr13:23399644-23401969" TargetMode="External"/><Relationship Id="rId78" Type="http://schemas.openxmlformats.org/officeDocument/2006/relationships/hyperlink" Target="http://genome.ucsc.edu/cgi-bin/hgTracks?hgS_doOtherUser=submit&amp;hgS_otherUserName=viviane&amp;hgS_otherUserSessionName=Gilles&amp;position=chr3:51358256-51360628" TargetMode="External"/><Relationship Id="rId101" Type="http://schemas.openxmlformats.org/officeDocument/2006/relationships/hyperlink" Target="http://genome.ucsc.edu/cgi-bin/hgTracks?hgS_doOtherUser=submit&amp;hgS_otherUserName=viviane&amp;hgS_otherUserSessionName=Gilles&amp;position=chr3:96427084-96429457" TargetMode="External"/><Relationship Id="rId143" Type="http://schemas.openxmlformats.org/officeDocument/2006/relationships/hyperlink" Target="http://genome.ucsc.edu/cgi-bin/hgTracks?hgS_doOtherUser=submit&amp;hgS_otherUserName=viviane&amp;hgS_otherUserSessionName=Gilles&amp;position=chr5:53991387-53993786" TargetMode="External"/><Relationship Id="rId185" Type="http://schemas.openxmlformats.org/officeDocument/2006/relationships/hyperlink" Target="http://genome.ucsc.edu/cgi-bin/hgTracks?hgS_doOtherUser=submit&amp;hgS_otherUserName=viviane&amp;hgS_otherUserSessionName=Gilles&amp;position=chr6:47751681-47754075" TargetMode="External"/><Relationship Id="rId350" Type="http://schemas.openxmlformats.org/officeDocument/2006/relationships/hyperlink" Target="http://genome.ucsc.edu/cgi-bin/hgTracks?hgS_doOtherUser=submit&amp;hgS_otherUserName=viviane&amp;hgS_otherUserSessionName=Gilles&amp;position=chr8:123622487-123624895" TargetMode="External"/><Relationship Id="rId406" Type="http://schemas.openxmlformats.org/officeDocument/2006/relationships/hyperlink" Target="http://genome.ucsc.edu/cgi-bin/hgTracks?hgS_doOtherUser=submit&amp;hgS_otherUserName=viviane&amp;hgS_otherUserSessionName=Gilles&amp;position=chr11:48871805-48874204" TargetMode="External"/><Relationship Id="rId588" Type="http://schemas.openxmlformats.org/officeDocument/2006/relationships/hyperlink" Target="http://genome.ucsc.edu/cgi-bin/hgTracks?hgS_doOtherUser=submit&amp;hgS_otherUserName=viviane&amp;hgS_otherUserSessionName=Gilles&amp;position=chr14:50806298-50808922" TargetMode="External"/><Relationship Id="rId9" Type="http://schemas.openxmlformats.org/officeDocument/2006/relationships/hyperlink" Target="http://genome.ucsc.edu/cgi-bin/hgTracks?hgS_doOtherUser=submit&amp;hgS_otherUserName=viviane&amp;hgS_otherUserSessionName=Gilles&amp;position=chr1:128111233-128113632" TargetMode="External"/><Relationship Id="rId210" Type="http://schemas.openxmlformats.org/officeDocument/2006/relationships/hyperlink" Target="http://genome.ucsc.edu/cgi-bin/hgTracks?hgS_doOtherUser=submit&amp;hgS_otherUserName=viviane&amp;hgS_otherUserSessionName=Gilles&amp;position=chr6:48251929-48254301" TargetMode="External"/><Relationship Id="rId392" Type="http://schemas.openxmlformats.org/officeDocument/2006/relationships/hyperlink" Target="http://genome.ucsc.edu/cgi-bin/hgTracks?hgS_doOtherUser=submit&amp;hgS_otherUserName=viviane&amp;hgS_otherUserSessionName=Gilles&amp;position=chr10:127158820-127161219" TargetMode="External"/><Relationship Id="rId448" Type="http://schemas.openxmlformats.org/officeDocument/2006/relationships/hyperlink" Target="http://genome.ucsc.edu/cgi-bin/hgTracks?hgS_doOtherUser=submit&amp;hgS_otherUserName=viviane&amp;hgS_otherUserSessionName=Gilles&amp;position=chr11:97797755-97800127" TargetMode="External"/><Relationship Id="rId613" Type="http://schemas.openxmlformats.org/officeDocument/2006/relationships/hyperlink" Target="http://genome.ucsc.edu/cgi-bin/hgTracks?hgS_doOtherUser=submit&amp;hgS_otherUserName=viviane&amp;hgS_otherUserSessionName=Gilles&amp;position=chr15:88640381-88642754" TargetMode="External"/><Relationship Id="rId655" Type="http://schemas.openxmlformats.org/officeDocument/2006/relationships/hyperlink" Target="http://genome.ucsc.edu/cgi-bin/hgTracks?hgS_doOtherUser=submit&amp;hgS_otherUserName=viviane&amp;hgS_otherUserSessionName=Gilles&amp;position=chr18:20091562-20093961" TargetMode="External"/><Relationship Id="rId697" Type="http://schemas.openxmlformats.org/officeDocument/2006/relationships/hyperlink" Target="http://genome.ucsc.edu/cgi-bin/hgTracks?hgS_doOtherUser=submit&amp;hgS_otherUserName=viviane&amp;hgS_otherUserSessionName=Gilles&amp;position=chrX:136429214-136431586" TargetMode="External"/><Relationship Id="rId252" Type="http://schemas.openxmlformats.org/officeDocument/2006/relationships/hyperlink" Target="http://genome.ucsc.edu/cgi-bin/hgTracks?hgS_doOtherUser=submit&amp;hgS_otherUserName=viviane&amp;hgS_otherUserSessionName=Gilles&amp;position=chr6:128837309-128839695" TargetMode="External"/><Relationship Id="rId294" Type="http://schemas.openxmlformats.org/officeDocument/2006/relationships/hyperlink" Target="http://genome.ucsc.edu/cgi-bin/hgTracks?hgS_doOtherUser=submit&amp;hgS_otherUserName=viviane&amp;hgS_otherUserSessionName=Gilles&amp;position=chr8:94702480-94704858" TargetMode="External"/><Relationship Id="rId308" Type="http://schemas.openxmlformats.org/officeDocument/2006/relationships/hyperlink" Target="http://genome.ucsc.edu/cgi-bin/hgTracks?hgS_doOtherUser=submit&amp;hgS_otherUserName=viviane&amp;hgS_otherUserSessionName=Gilles&amp;position=chr8:123549517-123551935" TargetMode="External"/><Relationship Id="rId515" Type="http://schemas.openxmlformats.org/officeDocument/2006/relationships/hyperlink" Target="http://genome.ucsc.edu/cgi-bin/hgTracks?hgS_doOtherUser=submit&amp;hgS_otherUserName=viviane&amp;hgS_otherUserSessionName=Gilles&amp;position=chr13:21918064-21920446" TargetMode="External"/><Relationship Id="rId47" Type="http://schemas.openxmlformats.org/officeDocument/2006/relationships/hyperlink" Target="http://genome.ucsc.edu/cgi-bin/hgTracks?hgS_doOtherUser=submit&amp;hgS_otherUserName=viviane&amp;hgS_otherUserSessionName=Gilles&amp;position=chr2:27538655-27541080" TargetMode="External"/><Relationship Id="rId89" Type="http://schemas.openxmlformats.org/officeDocument/2006/relationships/hyperlink" Target="http://genome.ucsc.edu/cgi-bin/hgTracks?hgS_doOtherUser=submit&amp;hgS_otherUserName=viviane&amp;hgS_otherUserSessionName=Gilles&amp;position=chr3:96333464-96335828" TargetMode="External"/><Relationship Id="rId112" Type="http://schemas.openxmlformats.org/officeDocument/2006/relationships/hyperlink" Target="http://genome.ucsc.edu/cgi-bin/hgTracks?hgS_doOtherUser=submit&amp;hgS_otherUserName=viviane&amp;hgS_otherUserSessionName=Gilles&amp;position=chr3:96499858-96502230" TargetMode="External"/><Relationship Id="rId154" Type="http://schemas.openxmlformats.org/officeDocument/2006/relationships/hyperlink" Target="http://genome.ucsc.edu/cgi-bin/hgTracks?hgS_doOtherUser=submit&amp;hgS_otherUserName=viviane&amp;hgS_otherUserSessionName=Gilles&amp;position=chr5:125403099-125405471" TargetMode="External"/><Relationship Id="rId361" Type="http://schemas.openxmlformats.org/officeDocument/2006/relationships/hyperlink" Target="http://genome.ucsc.edu/cgi-bin/hgTracks?hgS_doOtherUser=submit&amp;hgS_otherUserName=viviane&amp;hgS_otherUserSessionName=Gilles&amp;position=chr9:90125358-90127731" TargetMode="External"/><Relationship Id="rId557" Type="http://schemas.openxmlformats.org/officeDocument/2006/relationships/hyperlink" Target="http://genome.ucsc.edu/cgi-bin/hgTracks?hgS_doOtherUser=submit&amp;hgS_otherUserName=viviane&amp;hgS_otherUserSessionName=Gilles&amp;position=chr13:23435189-23437562" TargetMode="External"/><Relationship Id="rId599" Type="http://schemas.openxmlformats.org/officeDocument/2006/relationships/hyperlink" Target="http://genome.ucsc.edu/cgi-bin/hgTracks?hgS_doOtherUser=submit&amp;hgS_otherUserName=viviane&amp;hgS_otherUserSessionName=Gilles&amp;position=chr14:70712754-70715153" TargetMode="External"/><Relationship Id="rId196" Type="http://schemas.openxmlformats.org/officeDocument/2006/relationships/hyperlink" Target="http://genome.ucsc.edu/cgi-bin/hgTracks?hgS_doOtherUser=submit&amp;hgS_otherUserName=viviane&amp;hgS_otherUserSessionName=Gilles&amp;position=chr6:48155124-48157496" TargetMode="External"/><Relationship Id="rId417" Type="http://schemas.openxmlformats.org/officeDocument/2006/relationships/hyperlink" Target="http://genome.ucsc.edu/cgi-bin/hgTracks?hgS_doOtherUser=submit&amp;hgS_otherUserName=viviane&amp;hgS_otherUserSessionName=Gilles&amp;position=chr11:69039234-69041606" TargetMode="External"/><Relationship Id="rId459" Type="http://schemas.openxmlformats.org/officeDocument/2006/relationships/hyperlink" Target="http://genome.ucsc.edu/cgi-bin/hgTracks?hgS_doOtherUser=submit&amp;hgS_otherUserName=viviane&amp;hgS_otherUserSessionName=Gilles&amp;position=chr11:107011715-107014088" TargetMode="External"/><Relationship Id="rId624" Type="http://schemas.openxmlformats.org/officeDocument/2006/relationships/hyperlink" Target="http://genome.ucsc.edu/cgi-bin/hgTracks?hgS_doOtherUser=submit&amp;hgS_otherUserName=viviane&amp;hgS_otherUserSessionName=Gilles&amp;position=chr16:18057168-18059567" TargetMode="External"/><Relationship Id="rId666" Type="http://schemas.openxmlformats.org/officeDocument/2006/relationships/hyperlink" Target="http://genome.ucsc.edu/cgi-bin/hgTracks?hgS_doOtherUser=submit&amp;hgS_otherUserName=viviane&amp;hgS_otherUserSessionName=Gilles&amp;position=chr19:7497430-7499829" TargetMode="External"/><Relationship Id="rId16" Type="http://schemas.openxmlformats.org/officeDocument/2006/relationships/hyperlink" Target="http://genome.ucsc.edu/cgi-bin/hgTracks?hgS_doOtherUser=submit&amp;hgS_otherUserName=viviane&amp;hgS_otherUserSessionName=Gilles&amp;position=chr1:171032791-171035165" TargetMode="External"/><Relationship Id="rId221" Type="http://schemas.openxmlformats.org/officeDocument/2006/relationships/hyperlink" Target="http://genome.ucsc.edu/cgi-bin/hgTracks?hgS_doOtherUser=submit&amp;hgS_otherUserName=viviane&amp;hgS_otherUserSessionName=Gilles&amp;position=chr6:48301308-48303680" TargetMode="External"/><Relationship Id="rId263" Type="http://schemas.openxmlformats.org/officeDocument/2006/relationships/hyperlink" Target="http://genome.ucsc.edu/cgi-bin/hgTracks?hgS_doOtherUser=submit&amp;hgS_otherUserName=viviane&amp;hgS_otherUserSessionName=Gilles&amp;position=chr7:28371848-28374243" TargetMode="External"/><Relationship Id="rId319" Type="http://schemas.openxmlformats.org/officeDocument/2006/relationships/hyperlink" Target="http://genome.ucsc.edu/cgi-bin/hgTracks?hgS_doOtherUser=submit&amp;hgS_otherUserName=viviane&amp;hgS_otherUserSessionName=Gilles&amp;position=chr8:123569851-123572269" TargetMode="External"/><Relationship Id="rId470" Type="http://schemas.openxmlformats.org/officeDocument/2006/relationships/hyperlink" Target="http://genome.ucsc.edu/cgi-bin/hgTracks?hgS_doOtherUser=submit&amp;hgS_otherUserName=viviane&amp;hgS_otherUserSessionName=Gilles&amp;position=chr12:69360030-69362641" TargetMode="External"/><Relationship Id="rId526" Type="http://schemas.openxmlformats.org/officeDocument/2006/relationships/hyperlink" Target="http://genome.ucsc.edu/cgi-bin/hgTracks?hgS_doOtherUser=submit&amp;hgS_otherUserName=viviane&amp;hgS_otherUserSessionName=Gilles&amp;position=chr13:21973881-21976253" TargetMode="External"/><Relationship Id="rId58" Type="http://schemas.openxmlformats.org/officeDocument/2006/relationships/hyperlink" Target="http://genome.ucsc.edu/cgi-bin/hgTracks?hgS_doOtherUser=submit&amp;hgS_otherUserName=viviane&amp;hgS_otherUserSessionName=Gilles&amp;position=chr2:119055002-119057376" TargetMode="External"/><Relationship Id="rId123" Type="http://schemas.openxmlformats.org/officeDocument/2006/relationships/hyperlink" Target="http://genome.ucsc.edu/cgi-bin/hgTracks?hgS_doOtherUser=submit&amp;hgS_otherUserName=viviane&amp;hgS_otherUserSessionName=Gilles&amp;position=chr4:40212986-40215385" TargetMode="External"/><Relationship Id="rId330" Type="http://schemas.openxmlformats.org/officeDocument/2006/relationships/hyperlink" Target="http://genome.ucsc.edu/cgi-bin/hgTracks?hgS_doOtherUser=submit&amp;hgS_otherUserName=viviane&amp;hgS_otherUserSessionName=Gilles&amp;position=chr8:123588504-123590922" TargetMode="External"/><Relationship Id="rId568" Type="http://schemas.openxmlformats.org/officeDocument/2006/relationships/hyperlink" Target="http://genome.ucsc.edu/cgi-bin/hgTracks?hgS_doOtherUser=submit&amp;hgS_otherUserName=viviane&amp;hgS_otherUserSessionName=Gilles&amp;position=chr13:23498929-23501301" TargetMode="External"/><Relationship Id="rId165" Type="http://schemas.openxmlformats.org/officeDocument/2006/relationships/hyperlink" Target="http://genome.ucsc.edu/cgi-bin/hgTracks?hgS_doOtherUser=submit&amp;hgS_otherUserName=viviane&amp;hgS_otherUserSessionName=Gilles&amp;position=chr5:149227850-149230224" TargetMode="External"/><Relationship Id="rId372" Type="http://schemas.openxmlformats.org/officeDocument/2006/relationships/hyperlink" Target="http://genome.ucsc.edu/cgi-bin/hgTracks?hgS_doOtherUser=submit&amp;hgS_otherUserName=viviane&amp;hgS_otherUserSessionName=Gilles&amp;position=chr10:30809989-30812361" TargetMode="External"/><Relationship Id="rId428" Type="http://schemas.openxmlformats.org/officeDocument/2006/relationships/hyperlink" Target="http://genome.ucsc.edu/cgi-bin/hgTracks?hgS_doOtherUser=submit&amp;hgS_otherUserName=viviane&amp;hgS_otherUserSessionName=Gilles&amp;position=chr11:69117643-69120014" TargetMode="External"/><Relationship Id="rId635" Type="http://schemas.openxmlformats.org/officeDocument/2006/relationships/hyperlink" Target="http://genome.ucsc.edu/cgi-bin/hgTracks?hgS_doOtherUser=submit&amp;hgS_otherUserName=viviane&amp;hgS_otherUserSessionName=Gilles&amp;position=chr17:23534181-23536554" TargetMode="External"/><Relationship Id="rId677" Type="http://schemas.openxmlformats.org/officeDocument/2006/relationships/hyperlink" Target="http://genome.ucsc.edu/cgi-bin/hgTracks?hgS_doOtherUser=submit&amp;hgS_otherUserName=viviane&amp;hgS_otherUserSessionName=Gilles&amp;position=chr19:32627703-32630102" TargetMode="External"/><Relationship Id="rId232" Type="http://schemas.openxmlformats.org/officeDocument/2006/relationships/hyperlink" Target="http://genome.ucsc.edu/cgi-bin/hgTracks?hgS_doOtherUser=submit&amp;hgS_otherUserName=viviane&amp;hgS_otherUserSessionName=Gilles&amp;position=chr6:48335940-48338312" TargetMode="External"/><Relationship Id="rId274" Type="http://schemas.openxmlformats.org/officeDocument/2006/relationships/hyperlink" Target="http://genome.ucsc.edu/cgi-bin/hgTracks?hgS_doOtherUser=submit&amp;hgS_otherUserName=viviane&amp;hgS_otherUserSessionName=Gilles&amp;position=chr7:99542749-99545121" TargetMode="External"/><Relationship Id="rId481" Type="http://schemas.openxmlformats.org/officeDocument/2006/relationships/hyperlink" Target="http://genome.ucsc.edu/cgi-bin/hgTracks?hgS_doOtherUser=submit&amp;hgS_otherUserName=viviane&amp;hgS_otherUserSessionName=Gilles&amp;position=chr13:21168898-21171161" TargetMode="External"/><Relationship Id="rId702" Type="http://schemas.openxmlformats.org/officeDocument/2006/relationships/hyperlink" Target="http://genome.ucsc.edu/cgi-bin/hgTracks?hgS_doOtherUser=submit&amp;hgS_otherUserName=viviane&amp;hgS_otherUserSessionName=Gilles&amp;position=chrX:136589214-136591586" TargetMode="External"/><Relationship Id="rId27" Type="http://schemas.openxmlformats.org/officeDocument/2006/relationships/hyperlink" Target="http://genome.ucsc.edu/cgi-bin/hgTracks?hgS_doOtherUser=submit&amp;hgS_otherUserName=viviane&amp;hgS_otherUserSessionName=Gilles&amp;position=chr1:171071183-171073555" TargetMode="External"/><Relationship Id="rId69" Type="http://schemas.openxmlformats.org/officeDocument/2006/relationships/hyperlink" Target="http://genome.ucsc.edu/cgi-bin/hgTracks?hgS_doOtherUser=submit&amp;hgS_otherUserName=viviane&amp;hgS_otherUserSessionName=Gilles&amp;position=chr3:3197832-3200203" TargetMode="External"/><Relationship Id="rId134" Type="http://schemas.openxmlformats.org/officeDocument/2006/relationships/hyperlink" Target="http://genome.ucsc.edu/cgi-bin/hgTracks?hgS_doOtherUser=submit&amp;hgS_otherUserName=viviane&amp;hgS_otherUserSessionName=Gilles&amp;position=chr4:135993141-135995540" TargetMode="External"/><Relationship Id="rId537" Type="http://schemas.openxmlformats.org/officeDocument/2006/relationships/hyperlink" Target="http://genome.ucsc.edu/cgi-bin/hgTracks?hgS_doOtherUser=submit&amp;hgS_otherUserName=viviane&amp;hgS_otherUserSessionName=Gilles&amp;position=chr13:23284250-23286560" TargetMode="External"/><Relationship Id="rId579" Type="http://schemas.openxmlformats.org/officeDocument/2006/relationships/hyperlink" Target="http://genome.ucsc.edu/cgi-bin/hgTracks?hgS_doOtherUser=submit&amp;hgS_otherUserName=viviane&amp;hgS_otherUserSessionName=Gilles&amp;position=chr13:23525305-23527678" TargetMode="External"/><Relationship Id="rId80" Type="http://schemas.openxmlformats.org/officeDocument/2006/relationships/hyperlink" Target="http://genome.ucsc.edu/cgi-bin/hgTracks?hgS_doOtherUser=submit&amp;hgS_otherUserName=viviane&amp;hgS_otherUserSessionName=Gilles&amp;position=chr3:59473775-59476147" TargetMode="External"/><Relationship Id="rId176" Type="http://schemas.openxmlformats.org/officeDocument/2006/relationships/hyperlink" Target="http://genome.ucsc.edu/cgi-bin/hgTracks?hgS_doOtherUser=submit&amp;hgS_otherUserName=viviane&amp;hgS_otherUserSessionName=Gilles&amp;position=chr6:47662511-47664905" TargetMode="External"/><Relationship Id="rId341" Type="http://schemas.openxmlformats.org/officeDocument/2006/relationships/hyperlink" Target="http://genome.ucsc.edu/cgi-bin/hgTracks?hgS_doOtherUser=submit&amp;hgS_otherUserName=viviane&amp;hgS_otherUserSessionName=Gilles&amp;position=chr8:123607170-123609588" TargetMode="External"/><Relationship Id="rId383" Type="http://schemas.openxmlformats.org/officeDocument/2006/relationships/hyperlink" Target="http://genome.ucsc.edu/cgi-bin/hgTracks?hgS_doOtherUser=submit&amp;hgS_otherUserName=viviane&amp;hgS_otherUserSessionName=Gilles&amp;position=chr10:80247813-80250097" TargetMode="External"/><Relationship Id="rId439" Type="http://schemas.openxmlformats.org/officeDocument/2006/relationships/hyperlink" Target="http://genome.ucsc.edu/cgi-bin/hgTracks?hgS_doOtherUser=submit&amp;hgS_otherUserName=viviane&amp;hgS_otherUserSessionName=Gilles&amp;position=chr11:79703499-79705871" TargetMode="External"/><Relationship Id="rId590" Type="http://schemas.openxmlformats.org/officeDocument/2006/relationships/hyperlink" Target="http://genome.ucsc.edu/cgi-bin/hgTracks?hgS_doOtherUser=submit&amp;hgS_otherUserName=viviane&amp;hgS_otherUserSessionName=Gilles&amp;position=chr14:51063663-51066026" TargetMode="External"/><Relationship Id="rId604" Type="http://schemas.openxmlformats.org/officeDocument/2006/relationships/hyperlink" Target="http://genome.ucsc.edu/cgi-bin/hgTracks?hgS_doOtherUser=submit&amp;hgS_otherUserName=viviane&amp;hgS_otherUserSessionName=Gilles&amp;position=chr14:118088374-118090747" TargetMode="External"/><Relationship Id="rId646" Type="http://schemas.openxmlformats.org/officeDocument/2006/relationships/hyperlink" Target="http://genome.ucsc.edu/cgi-bin/hgTracks?hgS_doOtherUser=submit&amp;hgS_otherUserName=viviane&amp;hgS_otherUserSessionName=Gilles&amp;position=chr17:25873937-25876308" TargetMode="External"/><Relationship Id="rId201" Type="http://schemas.openxmlformats.org/officeDocument/2006/relationships/hyperlink" Target="http://genome.ucsc.edu/cgi-bin/hgTracks?hgS_doOtherUser=submit&amp;hgS_otherUserName=viviane&amp;hgS_otherUserSessionName=Gilles&amp;position=chr6:48195875-48198247" TargetMode="External"/><Relationship Id="rId243" Type="http://schemas.openxmlformats.org/officeDocument/2006/relationships/hyperlink" Target="http://genome.ucsc.edu/cgi-bin/hgTracks?hgS_doOtherUser=submit&amp;hgS_otherUserName=viviane&amp;hgS_otherUserSessionName=Gilles&amp;position=chr6:89762701-89765072" TargetMode="External"/><Relationship Id="rId285" Type="http://schemas.openxmlformats.org/officeDocument/2006/relationships/hyperlink" Target="http://genome.ucsc.edu/cgi-bin/hgTracks?hgS_doOtherUser=submit&amp;hgS_otherUserName=viviane&amp;hgS_otherUserSessionName=Gilles&amp;position=chr7:144913170-144915923" TargetMode="External"/><Relationship Id="rId450" Type="http://schemas.openxmlformats.org/officeDocument/2006/relationships/hyperlink" Target="http://genome.ucsc.edu/cgi-bin/hgTracks?hgS_doOtherUser=submit&amp;hgS_otherUserName=viviane&amp;hgS_otherUserSessionName=Gilles&amp;position=chr11:97987772-97990144" TargetMode="External"/><Relationship Id="rId506" Type="http://schemas.openxmlformats.org/officeDocument/2006/relationships/hyperlink" Target="http://genome.ucsc.edu/cgi-bin/hgTracks?hgS_doOtherUser=submit&amp;hgS_otherUserName=viviane&amp;hgS_otherUserSessionName=Gilles&amp;position=chr13:21854870-21857244" TargetMode="External"/><Relationship Id="rId688" Type="http://schemas.openxmlformats.org/officeDocument/2006/relationships/hyperlink" Target="http://genome.ucsc.edu/cgi-bin/hgTracks?hgS_doOtherUser=submit&amp;hgS_otherUserName=viviane&amp;hgS_otherUserSessionName=Gilles&amp;position=chrX:127027901-127030273" TargetMode="External"/><Relationship Id="rId38" Type="http://schemas.openxmlformats.org/officeDocument/2006/relationships/hyperlink" Target="http://genome.ucsc.edu/cgi-bin/hgTracks?hgS_doOtherUser=submit&amp;hgS_otherUserName=viviane&amp;hgS_otherUserSessionName=Gilles&amp;position=chr1:171101605-171103934" TargetMode="External"/><Relationship Id="rId103" Type="http://schemas.openxmlformats.org/officeDocument/2006/relationships/hyperlink" Target="http://genome.ucsc.edu/cgi-bin/hgTracks?hgS_doOtherUser=submit&amp;hgS_otherUserName=viviane&amp;hgS_otherUserSessionName=Gilles&amp;position=chr3:96450274-96452648" TargetMode="External"/><Relationship Id="rId310" Type="http://schemas.openxmlformats.org/officeDocument/2006/relationships/hyperlink" Target="http://genome.ucsc.edu/cgi-bin/hgTracks?hgS_doOtherUser=submit&amp;hgS_otherUserName=viviane&amp;hgS_otherUserSessionName=Gilles&amp;position=chr8:123554613-123557031" TargetMode="External"/><Relationship Id="rId492" Type="http://schemas.openxmlformats.org/officeDocument/2006/relationships/hyperlink" Target="http://genome.ucsc.edu/cgi-bin/hgTracks?hgS_doOtherUser=submit&amp;hgS_otherUserName=viviane&amp;hgS_otherUserSessionName=Gilles&amp;position=chr13:21253069-21255441" TargetMode="External"/><Relationship Id="rId548" Type="http://schemas.openxmlformats.org/officeDocument/2006/relationships/hyperlink" Target="http://genome.ucsc.edu/cgi-bin/hgTracks?hgS_doOtherUser=submit&amp;hgS_otherUserName=viviane&amp;hgS_otherUserSessionName=Gilles&amp;position=chr13:23410926-23413299" TargetMode="External"/><Relationship Id="rId91" Type="http://schemas.openxmlformats.org/officeDocument/2006/relationships/hyperlink" Target="http://genome.ucsc.edu/cgi-bin/hgTracks?hgS_doOtherUser=submit&amp;hgS_otherUserName=viviane&amp;hgS_otherUserSessionName=Gilles&amp;position=chr3:96340005-96342377" TargetMode="External"/><Relationship Id="rId145" Type="http://schemas.openxmlformats.org/officeDocument/2006/relationships/hyperlink" Target="http://genome.ucsc.edu/cgi-bin/hgTracks?hgS_doOtherUser=submit&amp;hgS_otherUserName=viviane&amp;hgS_otherUserSessionName=Gilles&amp;position=chr5:67485916-67488289" TargetMode="External"/><Relationship Id="rId187" Type="http://schemas.openxmlformats.org/officeDocument/2006/relationships/hyperlink" Target="http://genome.ucsc.edu/cgi-bin/hgTracks?hgS_doOtherUser=submit&amp;hgS_otherUserName=viviane&amp;hgS_otherUserSessionName=Gilles&amp;position=chr6:47780474-47782875" TargetMode="External"/><Relationship Id="rId352" Type="http://schemas.openxmlformats.org/officeDocument/2006/relationships/hyperlink" Target="http://genome.ucsc.edu/cgi-bin/hgTracks?hgS_doOtherUser=submit&amp;hgS_otherUserName=viviane&amp;hgS_otherUserSessionName=Gilles&amp;position=chr9:14957282-14959655" TargetMode="External"/><Relationship Id="rId394" Type="http://schemas.openxmlformats.org/officeDocument/2006/relationships/hyperlink" Target="http://genome.ucsc.edu/cgi-bin/hgTracks?hgS_doOtherUser=submit&amp;hgS_otherUserName=viviane&amp;hgS_otherUserSessionName=Gilles&amp;position=chr10:128457313-128459695" TargetMode="External"/><Relationship Id="rId408" Type="http://schemas.openxmlformats.org/officeDocument/2006/relationships/hyperlink" Target="http://genome.ucsc.edu/cgi-bin/hgTracks?hgS_doOtherUser=submit&amp;hgS_otherUserName=viviane&amp;hgS_otherUserSessionName=Gilles&amp;position=chr11:50184020-50186419" TargetMode="External"/><Relationship Id="rId615" Type="http://schemas.openxmlformats.org/officeDocument/2006/relationships/hyperlink" Target="http://genome.ucsc.edu/cgi-bin/hgTracks?hgS_doOtherUser=submit&amp;hgS_otherUserName=viviane&amp;hgS_otherUserSessionName=Gilles&amp;position=chr15:100382043-100384442" TargetMode="External"/><Relationship Id="rId212" Type="http://schemas.openxmlformats.org/officeDocument/2006/relationships/hyperlink" Target="http://genome.ucsc.edu/cgi-bin/hgTracks?hgS_doOtherUser=submit&amp;hgS_otherUserName=viviane&amp;hgS_otherUserSessionName=Gilles&amp;position=chr6:48267307-48269679" TargetMode="External"/><Relationship Id="rId254" Type="http://schemas.openxmlformats.org/officeDocument/2006/relationships/hyperlink" Target="http://genome.ucsc.edu/cgi-bin/hgTracks?hgS_doOtherUser=submit&amp;hgS_otherUserName=viviane&amp;hgS_otherUserSessionName=Gilles&amp;position=chr6:128842137-128844532" TargetMode="External"/><Relationship Id="rId657" Type="http://schemas.openxmlformats.org/officeDocument/2006/relationships/hyperlink" Target="http://genome.ucsc.edu/cgi-bin/hgTracks?hgS_doOtherUser=submit&amp;hgS_otherUserName=viviane&amp;hgS_otherUserSessionName=Gilles&amp;position=chr18:60800929-60803328" TargetMode="External"/><Relationship Id="rId699" Type="http://schemas.openxmlformats.org/officeDocument/2006/relationships/hyperlink" Target="http://genome.ucsc.edu/cgi-bin/hgTracks?hgS_doOtherUser=submit&amp;hgS_otherUserName=viviane&amp;hgS_otherUserSessionName=Gilles&amp;position=chrX:136566714-136569086" TargetMode="External"/><Relationship Id="rId49" Type="http://schemas.openxmlformats.org/officeDocument/2006/relationships/hyperlink" Target="http://genome.ucsc.edu/cgi-bin/hgTracks?hgS_doOtherUser=submit&amp;hgS_otherUserName=viviane&amp;hgS_otherUserSessionName=Gilles&amp;position=chr2:57181271-57183614" TargetMode="External"/><Relationship Id="rId114" Type="http://schemas.openxmlformats.org/officeDocument/2006/relationships/hyperlink" Target="http://genome.ucsc.edu/cgi-bin/hgTracks?hgS_doOtherUser=submit&amp;hgS_otherUserName=viviane&amp;hgS_otherUserSessionName=Gilles&amp;position=chr3:97156934-97159306" TargetMode="External"/><Relationship Id="rId296" Type="http://schemas.openxmlformats.org/officeDocument/2006/relationships/hyperlink" Target="http://genome.ucsc.edu/cgi-bin/hgTracks?hgS_doOtherUser=submit&amp;hgS_otherUserName=viviane&amp;hgS_otherUserSessionName=Gilles&amp;position=chr8:110629402-110631773" TargetMode="External"/><Relationship Id="rId461" Type="http://schemas.openxmlformats.org/officeDocument/2006/relationships/hyperlink" Target="http://genome.ucsc.edu/cgi-bin/hgTracks?hgS_doOtherUser=submit&amp;hgS_otherUserName=viviane&amp;hgS_otherUserSessionName=Gilles&amp;position=chr11:115412179-115414526" TargetMode="External"/><Relationship Id="rId517" Type="http://schemas.openxmlformats.org/officeDocument/2006/relationships/hyperlink" Target="http://genome.ucsc.edu/cgi-bin/hgTracks?hgS_doOtherUser=submit&amp;hgS_otherUserName=viviane&amp;hgS_otherUserSessionName=Gilles&amp;position=chr13:21923784-21926166" TargetMode="External"/><Relationship Id="rId559" Type="http://schemas.openxmlformats.org/officeDocument/2006/relationships/hyperlink" Target="http://genome.ucsc.edu/cgi-bin/hgTracks?hgS_doOtherUser=submit&amp;hgS_otherUserName=viviane&amp;hgS_otherUserSessionName=Gilles&amp;position=chr13:23436958-23439332" TargetMode="External"/><Relationship Id="rId60" Type="http://schemas.openxmlformats.org/officeDocument/2006/relationships/hyperlink" Target="http://genome.ucsc.edu/cgi-bin/hgTracks?hgS_doOtherUser=submit&amp;hgS_otherUserName=viviane&amp;hgS_otherUserSessionName=Gilles&amp;position=chr2:122374343-122376715" TargetMode="External"/><Relationship Id="rId156" Type="http://schemas.openxmlformats.org/officeDocument/2006/relationships/hyperlink" Target="http://genome.ucsc.edu/cgi-bin/hgTracks?hgS_doOtherUser=submit&amp;hgS_otherUserName=viviane&amp;hgS_otherUserSessionName=Gilles&amp;position=chr5:125404904-125407277" TargetMode="External"/><Relationship Id="rId198" Type="http://schemas.openxmlformats.org/officeDocument/2006/relationships/hyperlink" Target="http://genome.ucsc.edu/cgi-bin/hgTracks?hgS_doOtherUser=submit&amp;hgS_otherUserName=viviane&amp;hgS_otherUserSessionName=Gilles&amp;position=chr6:48160022-48162394" TargetMode="External"/><Relationship Id="rId321" Type="http://schemas.openxmlformats.org/officeDocument/2006/relationships/hyperlink" Target="http://genome.ucsc.edu/cgi-bin/hgTracks?hgS_doOtherUser=submit&amp;hgS_otherUserName=viviane&amp;hgS_otherUserSessionName=Gilles&amp;position=chr8:123573247-123575665" TargetMode="External"/><Relationship Id="rId363" Type="http://schemas.openxmlformats.org/officeDocument/2006/relationships/hyperlink" Target="http://genome.ucsc.edu/cgi-bin/hgTracks?hgS_doOtherUser=submit&amp;hgS_otherUserName=viviane&amp;hgS_otherUserSessionName=Gilles&amp;position=chr9:104402905-104405277" TargetMode="External"/><Relationship Id="rId419" Type="http://schemas.openxmlformats.org/officeDocument/2006/relationships/hyperlink" Target="http://genome.ucsc.edu/cgi-bin/hgTracks?hgS_doOtherUser=submit&amp;hgS_otherUserName=viviane&amp;hgS_otherUserSessionName=Gilles&amp;position=chr11:69040167-69042499" TargetMode="External"/><Relationship Id="rId570" Type="http://schemas.openxmlformats.org/officeDocument/2006/relationships/hyperlink" Target="http://genome.ucsc.edu/cgi-bin/hgTracks?hgS_doOtherUser=submit&amp;hgS_otherUserName=viviane&amp;hgS_otherUserSessionName=Gilles&amp;position=chr13:23499806-23502188" TargetMode="External"/><Relationship Id="rId626" Type="http://schemas.openxmlformats.org/officeDocument/2006/relationships/hyperlink" Target="http://genome.ucsc.edu/cgi-bin/hgTracks?hgS_doOtherUser=submit&amp;hgS_otherUserName=viviane&amp;hgS_otherUserSessionName=Gilles&amp;position=chr16:31204742-31207141" TargetMode="External"/><Relationship Id="rId223" Type="http://schemas.openxmlformats.org/officeDocument/2006/relationships/hyperlink" Target="http://genome.ucsc.edu/cgi-bin/hgTracks?hgS_doOtherUser=submit&amp;hgS_otherUserName=viviane&amp;hgS_otherUserSessionName=Gilles&amp;position=chr6:48304313-48306685" TargetMode="External"/><Relationship Id="rId430" Type="http://schemas.openxmlformats.org/officeDocument/2006/relationships/hyperlink" Target="http://genome.ucsc.edu/cgi-bin/hgTracks?hgS_doOtherUser=submit&amp;hgS_otherUserName=viviane&amp;hgS_otherUserSessionName=Gilles&amp;position=chr11:69123090-69125464" TargetMode="External"/><Relationship Id="rId668" Type="http://schemas.openxmlformats.org/officeDocument/2006/relationships/hyperlink" Target="http://genome.ucsc.edu/cgi-bin/hgTracks?hgS_doOtherUser=submit&amp;hgS_otherUserName=viviane&amp;hgS_otherUserSessionName=Gilles&amp;position=chr19:12004888-12007261" TargetMode="External"/><Relationship Id="rId18" Type="http://schemas.openxmlformats.org/officeDocument/2006/relationships/hyperlink" Target="http://genome.ucsc.edu/cgi-bin/hgTracks?hgS_doOtherUser=submit&amp;hgS_otherUserName=viviane&amp;hgS_otherUserSessionName=Gilles&amp;position=chr1:171036846-171039218" TargetMode="External"/><Relationship Id="rId265" Type="http://schemas.openxmlformats.org/officeDocument/2006/relationships/hyperlink" Target="http://genome.ucsc.edu/cgi-bin/hgTracks?hgS_doOtherUser=submit&amp;hgS_otherUserName=viviane&amp;hgS_otherUserSessionName=Gilles&amp;position=chr7:35233619-35235993" TargetMode="External"/><Relationship Id="rId472" Type="http://schemas.openxmlformats.org/officeDocument/2006/relationships/hyperlink" Target="http://genome.ucsc.edu/cgi-bin/hgTracks?hgS_doOtherUser=submit&amp;hgS_otherUserName=viviane&amp;hgS_otherUserSessionName=Gilles&amp;position=chr12:81529620-81532019" TargetMode="External"/><Relationship Id="rId528" Type="http://schemas.openxmlformats.org/officeDocument/2006/relationships/hyperlink" Target="http://genome.ucsc.edu/cgi-bin/hgTracks?hgS_doOtherUser=submit&amp;hgS_otherUserName=viviane&amp;hgS_otherUserSessionName=Gilles&amp;position=chr13:21995430-21997802" TargetMode="External"/><Relationship Id="rId125" Type="http://schemas.openxmlformats.org/officeDocument/2006/relationships/hyperlink" Target="http://genome.ucsc.edu/cgi-bin/hgTracks?hgS_doOtherUser=submit&amp;hgS_otherUserName=viviane&amp;hgS_otherUserSessionName=Gilles&amp;position=chr4:82618472-82620844" TargetMode="External"/><Relationship Id="rId167" Type="http://schemas.openxmlformats.org/officeDocument/2006/relationships/hyperlink" Target="http://genome.ucsc.edu/cgi-bin/hgTracks?hgS_doOtherUser=submit&amp;hgS_otherUserName=viviane&amp;hgS_otherUserSessionName=Gilles&amp;position=chr6:10099220-10101593" TargetMode="External"/><Relationship Id="rId332" Type="http://schemas.openxmlformats.org/officeDocument/2006/relationships/hyperlink" Target="http://genome.ucsc.edu/cgi-bin/hgTracks?hgS_doOtherUser=submit&amp;hgS_otherUserName=viviane&amp;hgS_otherUserSessionName=Gilles&amp;position=chr8:123591918-123594339" TargetMode="External"/><Relationship Id="rId374" Type="http://schemas.openxmlformats.org/officeDocument/2006/relationships/hyperlink" Target="http://genome.ucsc.edu/cgi-bin/hgTracks?hgS_doOtherUser=submit&amp;hgS_otherUserName=viviane&amp;hgS_otherUserSessionName=Gilles&amp;position=chr10:62791436-62793835" TargetMode="External"/><Relationship Id="rId581" Type="http://schemas.openxmlformats.org/officeDocument/2006/relationships/hyperlink" Target="http://genome.ucsc.edu/cgi-bin/hgTracks?hgS_doOtherUser=submit&amp;hgS_otherUserName=viviane&amp;hgS_otherUserSessionName=Gilles&amp;position=chr13:24929610-24932092" TargetMode="External"/><Relationship Id="rId71" Type="http://schemas.openxmlformats.org/officeDocument/2006/relationships/hyperlink" Target="http://genome.ucsc.edu/cgi-bin/hgTracks?hgS_doOtherUser=submit&amp;hgS_otherUserName=viviane&amp;hgS_otherUserSessionName=Gilles&amp;position=chr3:19627204-19629597" TargetMode="External"/><Relationship Id="rId234" Type="http://schemas.openxmlformats.org/officeDocument/2006/relationships/hyperlink" Target="http://genome.ucsc.edu/cgi-bin/hgTracks?hgS_doOtherUser=submit&amp;hgS_otherUserName=viviane&amp;hgS_otherUserSessionName=Gilles&amp;position=chr6:48340437-48342809" TargetMode="External"/><Relationship Id="rId637" Type="http://schemas.openxmlformats.org/officeDocument/2006/relationships/hyperlink" Target="http://genome.ucsc.edu/cgi-bin/hgTracks?hgS_doOtherUser=submit&amp;hgS_otherUserName=viviane&amp;hgS_otherUserSessionName=Gilles&amp;position=chr17:23537614-23539987" TargetMode="External"/><Relationship Id="rId679" Type="http://schemas.openxmlformats.org/officeDocument/2006/relationships/hyperlink" Target="http://genome.ucsc.edu/cgi-bin/hgTracks?hgS_doOtherUser=submit&amp;hgS_otherUserName=viviane&amp;hgS_otherUserSessionName=Gilles&amp;position=chr19:57403025-57405489" TargetMode="External"/><Relationship Id="rId2" Type="http://schemas.openxmlformats.org/officeDocument/2006/relationships/hyperlink" Target="http://genome.ucsc.edu/cgi-bin/hgTracks?hgS_doOtherUser=submit&amp;hgS_otherUserName=viviane&amp;hgS_otherUserSessionName=Gilles&amp;position=chr1:51318037-51320436" TargetMode="External"/><Relationship Id="rId29" Type="http://schemas.openxmlformats.org/officeDocument/2006/relationships/hyperlink" Target="http://genome.ucsc.edu/cgi-bin/hgTracks?hgS_doOtherUser=submit&amp;hgS_otherUserName=viviane&amp;hgS_otherUserSessionName=Gilles&amp;position=chr1:171072468-171074851" TargetMode="External"/><Relationship Id="rId276" Type="http://schemas.openxmlformats.org/officeDocument/2006/relationships/hyperlink" Target="http://genome.ucsc.edu/cgi-bin/hgTracks?hgS_doOtherUser=submit&amp;hgS_otherUserName=viviane&amp;hgS_otherUserSessionName=Gilles&amp;position=chr7:120834328-120836710" TargetMode="External"/><Relationship Id="rId441" Type="http://schemas.openxmlformats.org/officeDocument/2006/relationships/hyperlink" Target="http://genome.ucsc.edu/cgi-bin/hgTracks?hgS_doOtherUser=submit&amp;hgS_otherUserName=viviane&amp;hgS_otherUserSessionName=Gilles&amp;position=chr11:87421869-87424268" TargetMode="External"/><Relationship Id="rId483" Type="http://schemas.openxmlformats.org/officeDocument/2006/relationships/hyperlink" Target="http://genome.ucsc.edu/cgi-bin/hgTracks?hgS_doOtherUser=submit&amp;hgS_otherUserName=viviane&amp;hgS_otherUserSessionName=Gilles&amp;position=chr13:21171200-21173572" TargetMode="External"/><Relationship Id="rId539" Type="http://schemas.openxmlformats.org/officeDocument/2006/relationships/hyperlink" Target="http://genome.ucsc.edu/cgi-bin/hgTracks?hgS_doOtherUser=submit&amp;hgS_otherUserName=viviane&amp;hgS_otherUserSessionName=Gilles&amp;position=chr13:23297630-23299956" TargetMode="External"/><Relationship Id="rId690" Type="http://schemas.openxmlformats.org/officeDocument/2006/relationships/hyperlink" Target="http://genome.ucsc.edu/cgi-bin/hgTracks?hgS_doOtherUser=submit&amp;hgS_otherUserName=viviane&amp;hgS_otherUserSessionName=Gilles&amp;position=chrX:136356451-136358823" TargetMode="External"/><Relationship Id="rId704" Type="http://schemas.openxmlformats.org/officeDocument/2006/relationships/hyperlink" Target="http://genome.ucsc.edu/cgi-bin/hgTracks?hgS_doOtherUser=submit&amp;hgS_otherUserName=viviane&amp;hgS_otherUserSessionName=Gilles&amp;position=chrX:161133983-161136366" TargetMode="External"/><Relationship Id="rId40" Type="http://schemas.openxmlformats.org/officeDocument/2006/relationships/hyperlink" Target="http://genome.ucsc.edu/cgi-bin/hgTracks?hgS_doOtherUser=submit&amp;hgS_otherUserName=viviane&amp;hgS_otherUserSessionName=Gilles&amp;position=chr1:171110292-171112665" TargetMode="External"/><Relationship Id="rId136" Type="http://schemas.openxmlformats.org/officeDocument/2006/relationships/hyperlink" Target="http://genome.ucsc.edu/cgi-bin/hgTracks?hgS_doOtherUser=submit&amp;hgS_otherUserName=viviane&amp;hgS_otherUserSessionName=Gilles&amp;position=chr4:141953471-141955870" TargetMode="External"/><Relationship Id="rId178" Type="http://schemas.openxmlformats.org/officeDocument/2006/relationships/hyperlink" Target="http://genome.ucsc.edu/cgi-bin/hgTracks?hgS_doOtherUser=submit&amp;hgS_otherUserName=viviane&amp;hgS_otherUserSessionName=Gilles&amp;position=chr6:47671155-47673549" TargetMode="External"/><Relationship Id="rId301" Type="http://schemas.openxmlformats.org/officeDocument/2006/relationships/hyperlink" Target="http://genome.ucsc.edu/cgi-bin/hgTracks?hgS_doOtherUser=submit&amp;hgS_otherUserName=viviane&amp;hgS_otherUserSessionName=Gilles&amp;position=chr8:123537636-123540054" TargetMode="External"/><Relationship Id="rId343" Type="http://schemas.openxmlformats.org/officeDocument/2006/relationships/hyperlink" Target="http://genome.ucsc.edu/cgi-bin/hgTracks?hgS_doOtherUser=submit&amp;hgS_otherUserName=viviane&amp;hgS_otherUserSessionName=Gilles&amp;position=chr8:123610565-123612983" TargetMode="External"/><Relationship Id="rId550" Type="http://schemas.openxmlformats.org/officeDocument/2006/relationships/hyperlink" Target="http://genome.ucsc.edu/cgi-bin/hgTracks?hgS_doOtherUser=submit&amp;hgS_otherUserName=viviane&amp;hgS_otherUserSessionName=Gilles&amp;position=chr13:23412131-23414470" TargetMode="External"/><Relationship Id="rId82" Type="http://schemas.openxmlformats.org/officeDocument/2006/relationships/hyperlink" Target="http://genome.ucsc.edu/cgi-bin/hgTracks?hgS_doOtherUser=submit&amp;hgS_otherUserName=viviane&amp;hgS_otherUserSessionName=Gilles&amp;position=chr3:84227860-84230231" TargetMode="External"/><Relationship Id="rId203" Type="http://schemas.openxmlformats.org/officeDocument/2006/relationships/hyperlink" Target="http://genome.ucsc.edu/cgi-bin/hgTracks?hgS_doOtherUser=submit&amp;hgS_otherUserName=viviane&amp;hgS_otherUserSessionName=Gilles&amp;position=chr6:48206300-48208672" TargetMode="External"/><Relationship Id="rId385" Type="http://schemas.openxmlformats.org/officeDocument/2006/relationships/hyperlink" Target="http://genome.ucsc.edu/cgi-bin/hgTracks?hgS_doOtherUser=submit&amp;hgS_otherUserName=viviane&amp;hgS_otherUserSessionName=Gilles&amp;position=chr10:80323036-80325435" TargetMode="External"/><Relationship Id="rId592" Type="http://schemas.openxmlformats.org/officeDocument/2006/relationships/hyperlink" Target="http://genome.ucsc.edu/cgi-bin/hgTracks?hgS_doOtherUser=submit&amp;hgS_otherUserName=viviane&amp;hgS_otherUserSessionName=Gilles&amp;position=chr14:51081679-51084061" TargetMode="External"/><Relationship Id="rId606" Type="http://schemas.openxmlformats.org/officeDocument/2006/relationships/hyperlink" Target="http://genome.ucsc.edu/cgi-bin/hgTracks?hgS_doOtherUser=submit&amp;hgS_otherUserName=viviane&amp;hgS_otherUserSessionName=Gilles&amp;position=chr15:31225501-31228046" TargetMode="External"/><Relationship Id="rId648" Type="http://schemas.openxmlformats.org/officeDocument/2006/relationships/hyperlink" Target="http://genome.ucsc.edu/cgi-bin/hgTracks?hgS_doOtherUser=submit&amp;hgS_otherUserName=viviane&amp;hgS_otherUserSessionName=Gilles&amp;position=chr17:56090850-56093222" TargetMode="External"/><Relationship Id="rId19" Type="http://schemas.openxmlformats.org/officeDocument/2006/relationships/hyperlink" Target="http://genome.ucsc.edu/cgi-bin/hgTracks?hgS_doOtherUser=submit&amp;hgS_otherUserName=viviane&amp;hgS_otherUserSessionName=Gilles&amp;position=chr1:171037463-171039846" TargetMode="External"/><Relationship Id="rId224" Type="http://schemas.openxmlformats.org/officeDocument/2006/relationships/hyperlink" Target="http://genome.ucsc.edu/cgi-bin/hgTracks?hgS_doOtherUser=submit&amp;hgS_otherUserName=viviane&amp;hgS_otherUserSessionName=Gilles&amp;position=chr6:48307578-48309950" TargetMode="External"/><Relationship Id="rId245" Type="http://schemas.openxmlformats.org/officeDocument/2006/relationships/hyperlink" Target="http://genome.ucsc.edu/cgi-bin/hgTracks?hgS_doOtherUser=submit&amp;hgS_otherUserName=viviane&amp;hgS_otherUserSessionName=Gilles&amp;position=chr6:120925403-120927802" TargetMode="External"/><Relationship Id="rId266" Type="http://schemas.openxmlformats.org/officeDocument/2006/relationships/hyperlink" Target="http://genome.ucsc.edu/cgi-bin/hgTracks?hgS_doOtherUser=submit&amp;hgS_otherUserName=viviane&amp;hgS_otherUserSessionName=Gilles&amp;position=chr7:45484071-45486546" TargetMode="External"/><Relationship Id="rId287" Type="http://schemas.openxmlformats.org/officeDocument/2006/relationships/hyperlink" Target="http://genome.ucsc.edu/cgi-bin/hgTracks?hgS_doOtherUser=submit&amp;hgS_otherUserName=viviane&amp;hgS_otherUserSessionName=Gilles&amp;position=chr8:36524875-36527247" TargetMode="External"/><Relationship Id="rId410" Type="http://schemas.openxmlformats.org/officeDocument/2006/relationships/hyperlink" Target="http://genome.ucsc.edu/cgi-bin/hgTracks?hgS_doOtherUser=submit&amp;hgS_otherUserName=viviane&amp;hgS_otherUserSessionName=Gilles&amp;position=chr11:58301361-58303730" TargetMode="External"/><Relationship Id="rId431" Type="http://schemas.openxmlformats.org/officeDocument/2006/relationships/hyperlink" Target="http://genome.ucsc.edu/cgi-bin/hgTracks?hgS_doOtherUser=submit&amp;hgS_otherUserName=viviane&amp;hgS_otherUserSessionName=Gilles&amp;position=chr11:69123465-69125828" TargetMode="External"/><Relationship Id="rId452" Type="http://schemas.openxmlformats.org/officeDocument/2006/relationships/hyperlink" Target="http://genome.ucsc.edu/cgi-bin/hgTracks?hgS_doOtherUser=submit&amp;hgS_otherUserName=viviane&amp;hgS_otherUserSessionName=Gilles&amp;position=chr11:100537007-100539380" TargetMode="External"/><Relationship Id="rId473" Type="http://schemas.openxmlformats.org/officeDocument/2006/relationships/hyperlink" Target="http://genome.ucsc.edu/cgi-bin/hgTracks?hgS_doOtherUser=submit&amp;hgS_otherUserName=viviane&amp;hgS_otherUserSessionName=Gilles&amp;position=chr12:85151888-85154379" TargetMode="External"/><Relationship Id="rId494" Type="http://schemas.openxmlformats.org/officeDocument/2006/relationships/hyperlink" Target="http://genome.ucsc.edu/cgi-bin/hgTracks?hgS_doOtherUser=submit&amp;hgS_otherUserName=viviane&amp;hgS_otherUserSessionName=Gilles&amp;position=chr13:21263429-21265803" TargetMode="External"/><Relationship Id="rId508" Type="http://schemas.openxmlformats.org/officeDocument/2006/relationships/hyperlink" Target="http://genome.ucsc.edu/cgi-bin/hgTracks?hgS_doOtherUser=submit&amp;hgS_otherUserName=viviane&amp;hgS_otherUserSessionName=Gilles&amp;position=chr13:21881734-21884107" TargetMode="External"/><Relationship Id="rId529" Type="http://schemas.openxmlformats.org/officeDocument/2006/relationships/hyperlink" Target="http://genome.ucsc.edu/cgi-bin/hgTracks?hgS_doOtherUser=submit&amp;hgS_otherUserName=viviane&amp;hgS_otherUserSessionName=Gilles&amp;position=chr13:22014640-22017013" TargetMode="External"/><Relationship Id="rId680" Type="http://schemas.openxmlformats.org/officeDocument/2006/relationships/hyperlink" Target="http://genome.ucsc.edu/cgi-bin/hgTracks?hgS_doOtherUser=submit&amp;hgS_otherUserName=viviane&amp;hgS_otherUserSessionName=Gilles&amp;position=chrX:13858015-13860387" TargetMode="External"/><Relationship Id="rId30" Type="http://schemas.openxmlformats.org/officeDocument/2006/relationships/hyperlink" Target="http://genome.ucsc.edu/cgi-bin/hgTracks?hgS_doOtherUser=submit&amp;hgS_otherUserName=viviane&amp;hgS_otherUserSessionName=Gilles&amp;position=chr1:171073151-171075522" TargetMode="External"/><Relationship Id="rId105" Type="http://schemas.openxmlformats.org/officeDocument/2006/relationships/hyperlink" Target="http://genome.ucsc.edu/cgi-bin/hgTracks?hgS_doOtherUser=submit&amp;hgS_otherUserName=viviane&amp;hgS_otherUserSessionName=Gilles&amp;position=chr3:96456919-96459291" TargetMode="External"/><Relationship Id="rId126" Type="http://schemas.openxmlformats.org/officeDocument/2006/relationships/hyperlink" Target="http://genome.ucsc.edu/cgi-bin/hgTracks?hgS_doOtherUser=submit&amp;hgS_otherUserName=viviane&amp;hgS_otherUserSessionName=Gilles&amp;position=chr4:97771122-97773521" TargetMode="External"/><Relationship Id="rId147" Type="http://schemas.openxmlformats.org/officeDocument/2006/relationships/hyperlink" Target="http://genome.ucsc.edu/cgi-bin/hgTracks?hgS_doOtherUser=submit&amp;hgS_otherUserName=viviane&amp;hgS_otherUserSessionName=Gilles&amp;position=chr5:92351570-92353969" TargetMode="External"/><Relationship Id="rId168" Type="http://schemas.openxmlformats.org/officeDocument/2006/relationships/hyperlink" Target="http://genome.ucsc.edu/cgi-bin/hgTracks?hgS_doOtherUser=submit&amp;hgS_otherUserName=viviane&amp;hgS_otherUserSessionName=Gilles&amp;position=chr6:29387673-29390045" TargetMode="External"/><Relationship Id="rId312" Type="http://schemas.openxmlformats.org/officeDocument/2006/relationships/hyperlink" Target="http://genome.ucsc.edu/cgi-bin/hgTracks?hgS_doOtherUser=submit&amp;hgS_otherUserName=viviane&amp;hgS_otherUserSessionName=Gilles&amp;position=chr8:123558051-123560469" TargetMode="External"/><Relationship Id="rId333" Type="http://schemas.openxmlformats.org/officeDocument/2006/relationships/hyperlink" Target="http://genome.ucsc.edu/cgi-bin/hgTracks?hgS_doOtherUser=submit&amp;hgS_otherUserName=viviane&amp;hgS_otherUserSessionName=Gilles&amp;position=chr8:123593604-123596022" TargetMode="External"/><Relationship Id="rId354" Type="http://schemas.openxmlformats.org/officeDocument/2006/relationships/hyperlink" Target="http://genome.ucsc.edu/cgi-bin/hgTracks?hgS_doOtherUser=submit&amp;hgS_otherUserName=viviane&amp;hgS_otherUserSessionName=Gilles&amp;position=chr9:63132133-63134539" TargetMode="External"/><Relationship Id="rId540" Type="http://schemas.openxmlformats.org/officeDocument/2006/relationships/hyperlink" Target="http://genome.ucsc.edu/cgi-bin/hgTracks?hgS_doOtherUser=submit&amp;hgS_otherUserName=viviane&amp;hgS_otherUserSessionName=Gilles&amp;position=chr13:23297957-23300283" TargetMode="External"/><Relationship Id="rId51" Type="http://schemas.openxmlformats.org/officeDocument/2006/relationships/hyperlink" Target="http://genome.ucsc.edu/cgi-bin/hgTracks?hgS_doOtherUser=submit&amp;hgS_otherUserName=viviane&amp;hgS_otherUserSessionName=Gilles&amp;position=chr2:80638439-80640838" TargetMode="External"/><Relationship Id="rId72" Type="http://schemas.openxmlformats.org/officeDocument/2006/relationships/hyperlink" Target="http://genome.ucsc.edu/cgi-bin/hgTracks?hgS_doOtherUser=submit&amp;hgS_otherUserName=viviane&amp;hgS_otherUserSessionName=Gilles&amp;position=chr3:19627631-19629931" TargetMode="External"/><Relationship Id="rId93" Type="http://schemas.openxmlformats.org/officeDocument/2006/relationships/hyperlink" Target="http://genome.ucsc.edu/cgi-bin/hgTracks?hgS_doOtherUser=submit&amp;hgS_otherUserName=viviane&amp;hgS_otherUserSessionName=Gilles&amp;position=chr3:96350016-96352387" TargetMode="External"/><Relationship Id="rId189" Type="http://schemas.openxmlformats.org/officeDocument/2006/relationships/hyperlink" Target="http://genome.ucsc.edu/cgi-bin/hgTracks?hgS_doOtherUser=submit&amp;hgS_otherUserName=viviane&amp;hgS_otherUserSessionName=Gilles&amp;position=chr6:47977846-47980218" TargetMode="External"/><Relationship Id="rId375" Type="http://schemas.openxmlformats.org/officeDocument/2006/relationships/hyperlink" Target="http://genome.ucsc.edu/cgi-bin/hgTracks?hgS_doOtherUser=submit&amp;hgS_otherUserName=viviane&amp;hgS_otherUserSessionName=Gilles&amp;position=chr10:63402202-63404683" TargetMode="External"/><Relationship Id="rId396" Type="http://schemas.openxmlformats.org/officeDocument/2006/relationships/hyperlink" Target="http://genome.ucsc.edu/cgi-bin/hgTracks?hgS_doOtherUser=submit&amp;hgS_otherUserName=viviane&amp;hgS_otherUserSessionName=Gilles&amp;position=chr11:22490215-22492588" TargetMode="External"/><Relationship Id="rId561" Type="http://schemas.openxmlformats.org/officeDocument/2006/relationships/hyperlink" Target="http://genome.ucsc.edu/cgi-bin/hgTracks?hgS_doOtherUser=submit&amp;hgS_otherUserName=viviane&amp;hgS_otherUserSessionName=Gilles&amp;position=chr13:23444991-23447364" TargetMode="External"/><Relationship Id="rId582" Type="http://schemas.openxmlformats.org/officeDocument/2006/relationships/hyperlink" Target="http://genome.ucsc.edu/cgi-bin/hgTracks?hgS_doOtherUser=submit&amp;hgS_otherUserName=viviane&amp;hgS_otherUserSessionName=Gilles&amp;position=chr13:58457771-58460170" TargetMode="External"/><Relationship Id="rId617" Type="http://schemas.openxmlformats.org/officeDocument/2006/relationships/hyperlink" Target="http://genome.ucsc.edu/cgi-bin/hgTracks?hgS_doOtherUser=submit&amp;hgS_otherUserName=viviane&amp;hgS_otherUserSessionName=Gilles&amp;position=chr16:3011284-3013657" TargetMode="External"/><Relationship Id="rId638" Type="http://schemas.openxmlformats.org/officeDocument/2006/relationships/hyperlink" Target="http://genome.ucsc.edu/cgi-bin/hgTracks?hgS_doOtherUser=submit&amp;hgS_otherUserName=viviane&amp;hgS_otherUserSessionName=Gilles&amp;position=chr17:23539764-23542040" TargetMode="External"/><Relationship Id="rId659" Type="http://schemas.openxmlformats.org/officeDocument/2006/relationships/hyperlink" Target="http://genome.ucsc.edu/cgi-bin/hgTracks?hgS_doOtherUser=submit&amp;hgS_otherUserName=viviane&amp;hgS_otherUserSessionName=Gilles&amp;position=chr19:3065405-3067777" TargetMode="External"/><Relationship Id="rId3" Type="http://schemas.openxmlformats.org/officeDocument/2006/relationships/hyperlink" Target="http://genome.ucsc.edu/cgi-bin/hgTracks?hgS_doOtherUser=submit&amp;hgS_otherUserName=viviane&amp;hgS_otherUserSessionName=Gilles&amp;position=chr1:74815596-74817967" TargetMode="External"/><Relationship Id="rId214" Type="http://schemas.openxmlformats.org/officeDocument/2006/relationships/hyperlink" Target="http://genome.ucsc.edu/cgi-bin/hgTracks?hgS_doOtherUser=submit&amp;hgS_otherUserName=viviane&amp;hgS_otherUserSessionName=Gilles&amp;position=chr6:48272529-48274901" TargetMode="External"/><Relationship Id="rId235" Type="http://schemas.openxmlformats.org/officeDocument/2006/relationships/hyperlink" Target="http://genome.ucsc.edu/cgi-bin/hgTracks?hgS_doOtherUser=submit&amp;hgS_otherUserName=viviane&amp;hgS_otherUserSessionName=Gilles&amp;position=chr6:48348611-48350983" TargetMode="External"/><Relationship Id="rId256" Type="http://schemas.openxmlformats.org/officeDocument/2006/relationships/hyperlink" Target="http://genome.ucsc.edu/cgi-bin/hgTracks?hgS_doOtherUser=submit&amp;hgS_otherUserName=viviane&amp;hgS_otherUserSessionName=Gilles&amp;position=chr6:149147317-149149716" TargetMode="External"/><Relationship Id="rId277" Type="http://schemas.openxmlformats.org/officeDocument/2006/relationships/hyperlink" Target="http://genome.ucsc.edu/cgi-bin/hgTracks?hgS_doOtherUser=submit&amp;hgS_otherUserName=viviane&amp;hgS_otherUserSessionName=Gilles&amp;position=chr7:120841433-120843929" TargetMode="External"/><Relationship Id="rId298" Type="http://schemas.openxmlformats.org/officeDocument/2006/relationships/hyperlink" Target="http://genome.ucsc.edu/cgi-bin/hgTracks?hgS_doOtherUser=submit&amp;hgS_otherUserName=viviane&amp;hgS_otherUserSessionName=Gilles&amp;position=chr8:110997057-110999516" TargetMode="External"/><Relationship Id="rId400" Type="http://schemas.openxmlformats.org/officeDocument/2006/relationships/hyperlink" Target="http://genome.ucsc.edu/cgi-bin/hgTracks?hgS_doOtherUser=submit&amp;hgS_otherUserName=viviane&amp;hgS_otherUserSessionName=Gilles&amp;position=chr11:48833278-48835650" TargetMode="External"/><Relationship Id="rId421" Type="http://schemas.openxmlformats.org/officeDocument/2006/relationships/hyperlink" Target="http://genome.ucsc.edu/cgi-bin/hgTracks?hgS_doOtherUser=submit&amp;hgS_otherUserName=viviane&amp;hgS_otherUserSessionName=Gilles&amp;position=chr11:69061169-69063543" TargetMode="External"/><Relationship Id="rId442" Type="http://schemas.openxmlformats.org/officeDocument/2006/relationships/hyperlink" Target="http://genome.ucsc.edu/cgi-bin/hgTracks?hgS_doOtherUser=submit&amp;hgS_otherUserName=viviane&amp;hgS_otherUserSessionName=Gilles&amp;position=chr11:94161164-94163563" TargetMode="External"/><Relationship Id="rId463" Type="http://schemas.openxmlformats.org/officeDocument/2006/relationships/hyperlink" Target="http://genome.ucsc.edu/cgi-bin/hgTracks?hgS_doOtherUser=submit&amp;hgS_otherUserName=viviane&amp;hgS_otherUserSessionName=Gilles&amp;position=chr12:12809081-12811480" TargetMode="External"/><Relationship Id="rId484" Type="http://schemas.openxmlformats.org/officeDocument/2006/relationships/hyperlink" Target="http://genome.ucsc.edu/cgi-bin/hgTracks?hgS_doOtherUser=submit&amp;hgS_otherUserName=viviane&amp;hgS_otherUserSessionName=Gilles&amp;position=chr13:21171686-21174092" TargetMode="External"/><Relationship Id="rId519" Type="http://schemas.openxmlformats.org/officeDocument/2006/relationships/hyperlink" Target="http://genome.ucsc.edu/cgi-bin/hgTracks?hgS_doOtherUser=submit&amp;hgS_otherUserName=viviane&amp;hgS_otherUserSessionName=Gilles&amp;position=chr13:21930018-21932390" TargetMode="External"/><Relationship Id="rId670" Type="http://schemas.openxmlformats.org/officeDocument/2006/relationships/hyperlink" Target="http://genome.ucsc.edu/cgi-bin/hgTracks?hgS_doOtherUser=submit&amp;hgS_otherUserName=viviane&amp;hgS_otherUserSessionName=Gilles&amp;position=chr19:12008545-12010918" TargetMode="External"/><Relationship Id="rId705" Type="http://schemas.openxmlformats.org/officeDocument/2006/relationships/hyperlink" Target="http://genome.ucsc.edu/cgi-bin/hgTracks?hgS_doOtherUser=submit&amp;hgS_otherUserName=viviane&amp;hgS_otherUserSessionName=Gilles&amp;position=chrX:166908582-166910964" TargetMode="External"/><Relationship Id="rId116" Type="http://schemas.openxmlformats.org/officeDocument/2006/relationships/hyperlink" Target="http://genome.ucsc.edu/cgi-bin/hgTracks?hgS_doOtherUser=submit&amp;hgS_otherUserName=viviane&amp;hgS_otherUserSessionName=Gilles&amp;position=chr3:122288322-122290721" TargetMode="External"/><Relationship Id="rId137" Type="http://schemas.openxmlformats.org/officeDocument/2006/relationships/hyperlink" Target="http://genome.ucsc.edu/cgi-bin/hgTracks?hgS_doOtherUser=submit&amp;hgS_otherUserName=viviane&amp;hgS_otherUserSessionName=Gilles&amp;position=chr4:149425577-149427976" TargetMode="External"/><Relationship Id="rId158" Type="http://schemas.openxmlformats.org/officeDocument/2006/relationships/hyperlink" Target="http://genome.ucsc.edu/cgi-bin/hgTracks?hgS_doOtherUser=submit&amp;hgS_otherUserName=viviane&amp;hgS_otherUserSessionName=Gilles&amp;position=chr5:125408321-125410693" TargetMode="External"/><Relationship Id="rId302" Type="http://schemas.openxmlformats.org/officeDocument/2006/relationships/hyperlink" Target="http://genome.ucsc.edu/cgi-bin/hgTracks?hgS_doOtherUser=submit&amp;hgS_otherUserName=viviane&amp;hgS_otherUserSessionName=Gilles&amp;position=chr8:123539343-123541761" TargetMode="External"/><Relationship Id="rId323" Type="http://schemas.openxmlformats.org/officeDocument/2006/relationships/hyperlink" Target="http://genome.ucsc.edu/cgi-bin/hgTracks?hgS_doOtherUser=submit&amp;hgS_otherUserName=viviane&amp;hgS_otherUserSessionName=Gilles&amp;position=chr8:123576605-123579023" TargetMode="External"/><Relationship Id="rId344" Type="http://schemas.openxmlformats.org/officeDocument/2006/relationships/hyperlink" Target="http://genome.ucsc.edu/cgi-bin/hgTracks?hgS_doOtherUser=submit&amp;hgS_otherUserName=viviane&amp;hgS_otherUserSessionName=Gilles&amp;position=chr8:123612264-123614682" TargetMode="External"/><Relationship Id="rId530" Type="http://schemas.openxmlformats.org/officeDocument/2006/relationships/hyperlink" Target="http://genome.ucsc.edu/cgi-bin/hgTracks?hgS_doOtherUser=submit&amp;hgS_otherUserName=viviane&amp;hgS_otherUserSessionName=Gilles&amp;position=chr13:22019993-22022366" TargetMode="External"/><Relationship Id="rId691" Type="http://schemas.openxmlformats.org/officeDocument/2006/relationships/hyperlink" Target="http://genome.ucsc.edu/cgi-bin/hgTracks?hgS_doOtherUser=submit&amp;hgS_otherUserName=viviane&amp;hgS_otherUserSessionName=Gilles&amp;position=chrX:136366570-136368942" TargetMode="External"/><Relationship Id="rId20" Type="http://schemas.openxmlformats.org/officeDocument/2006/relationships/hyperlink" Target="http://genome.ucsc.edu/cgi-bin/hgTracks?hgS_doOtherUser=submit&amp;hgS_otherUserName=viviane&amp;hgS_otherUserSessionName=Gilles&amp;position=chr1:171043834-171046205" TargetMode="External"/><Relationship Id="rId41" Type="http://schemas.openxmlformats.org/officeDocument/2006/relationships/hyperlink" Target="http://genome.ucsc.edu/cgi-bin/hgTracks?hgS_doOtherUser=submit&amp;hgS_otherUserName=viviane&amp;hgS_otherUserSessionName=Gilles&amp;position=chr1:171142341-171144808" TargetMode="External"/><Relationship Id="rId62" Type="http://schemas.openxmlformats.org/officeDocument/2006/relationships/hyperlink" Target="http://genome.ucsc.edu/cgi-bin/hgTracks?hgS_doOtherUser=submit&amp;hgS_otherUserName=viviane&amp;hgS_otherUserSessionName=Gilles&amp;position=chr2:122376817-122379189" TargetMode="External"/><Relationship Id="rId83" Type="http://schemas.openxmlformats.org/officeDocument/2006/relationships/hyperlink" Target="http://genome.ucsc.edu/cgi-bin/hgTracks?hgS_doOtherUser=submit&amp;hgS_otherUserName=viviane&amp;hgS_otherUserSessionName=Gilles&amp;position=chr3:90474709-90477081" TargetMode="External"/><Relationship Id="rId179" Type="http://schemas.openxmlformats.org/officeDocument/2006/relationships/hyperlink" Target="http://genome.ucsc.edu/cgi-bin/hgTracks?hgS_doOtherUser=submit&amp;hgS_otherUserName=viviane&amp;hgS_otherUserSessionName=Gilles&amp;position=chr6:47675493-47677887" TargetMode="External"/><Relationship Id="rId365" Type="http://schemas.openxmlformats.org/officeDocument/2006/relationships/hyperlink" Target="http://genome.ucsc.edu/cgi-bin/hgTracks?hgS_doOtherUser=submit&amp;hgS_otherUserName=viviane&amp;hgS_otherUserSessionName=Gilles&amp;position=chr9:107647887-107650642" TargetMode="External"/><Relationship Id="rId386" Type="http://schemas.openxmlformats.org/officeDocument/2006/relationships/hyperlink" Target="http://genome.ucsc.edu/cgi-bin/hgTracks?hgS_doOtherUser=submit&amp;hgS_otherUserName=viviane&amp;hgS_otherUserSessionName=Gilles&amp;position=chr10:87828735-87831108" TargetMode="External"/><Relationship Id="rId551" Type="http://schemas.openxmlformats.org/officeDocument/2006/relationships/hyperlink" Target="http://genome.ucsc.edu/cgi-bin/hgTracks?hgS_doOtherUser=submit&amp;hgS_otherUserName=viviane&amp;hgS_otherUserSessionName=Gilles&amp;position=chr13:23424495-23426884" TargetMode="External"/><Relationship Id="rId572" Type="http://schemas.openxmlformats.org/officeDocument/2006/relationships/hyperlink" Target="http://genome.ucsc.edu/cgi-bin/hgTracks?hgS_doOtherUser=submit&amp;hgS_otherUserName=viviane&amp;hgS_otherUserSessionName=Gilles&amp;position=chr13:23505368-23507740" TargetMode="External"/><Relationship Id="rId593" Type="http://schemas.openxmlformats.org/officeDocument/2006/relationships/hyperlink" Target="http://genome.ucsc.edu/cgi-bin/hgTracks?hgS_doOtherUser=submit&amp;hgS_otherUserName=viviane&amp;hgS_otherUserSessionName=Gilles&amp;position=chr14:51087499-51089872" TargetMode="External"/><Relationship Id="rId607" Type="http://schemas.openxmlformats.org/officeDocument/2006/relationships/hyperlink" Target="http://genome.ucsc.edu/cgi-bin/hgTracks?hgS_doOtherUser=submit&amp;hgS_otherUserName=viviane&amp;hgS_otherUserSessionName=Gilles&amp;position=chr15:41788694-41791093" TargetMode="External"/><Relationship Id="rId628" Type="http://schemas.openxmlformats.org/officeDocument/2006/relationships/hyperlink" Target="http://genome.ucsc.edu/cgi-bin/hgTracks?hgS_doOtherUser=submit&amp;hgS_otherUserName=viviane&amp;hgS_otherUserSessionName=Gilles&amp;position=chr16:38273770-38276169" TargetMode="External"/><Relationship Id="rId649" Type="http://schemas.openxmlformats.org/officeDocument/2006/relationships/hyperlink" Target="http://genome.ucsc.edu/cgi-bin/hgTracks?hgS_doOtherUser=submit&amp;hgS_otherUserName=viviane&amp;hgS_otherUserSessionName=Gilles&amp;position=chr17:56404689-56407088" TargetMode="External"/><Relationship Id="rId190" Type="http://schemas.openxmlformats.org/officeDocument/2006/relationships/hyperlink" Target="http://genome.ucsc.edu/cgi-bin/hgTracks?hgS_doOtherUser=submit&amp;hgS_otherUserName=viviane&amp;hgS_otherUserSessionName=Gilles&amp;position=chr6:48132786-48135158" TargetMode="External"/><Relationship Id="rId204" Type="http://schemas.openxmlformats.org/officeDocument/2006/relationships/hyperlink" Target="http://genome.ucsc.edu/cgi-bin/hgTracks?hgS_doOtherUser=submit&amp;hgS_otherUserName=viviane&amp;hgS_otherUserSessionName=Gilles&amp;position=chr6:48208687-48211059" TargetMode="External"/><Relationship Id="rId225" Type="http://schemas.openxmlformats.org/officeDocument/2006/relationships/hyperlink" Target="http://genome.ucsc.edu/cgi-bin/hgTracks?hgS_doOtherUser=submit&amp;hgS_otherUserName=viviane&amp;hgS_otherUserSessionName=Gilles&amp;position=chr6:48308556-48310928" TargetMode="External"/><Relationship Id="rId246" Type="http://schemas.openxmlformats.org/officeDocument/2006/relationships/hyperlink" Target="http://genome.ucsc.edu/cgi-bin/hgTracks?hgS_doOtherUser=submit&amp;hgS_otherUserName=viviane&amp;hgS_otherUserSessionName=Gilles&amp;position=chr6:128758843-128761494" TargetMode="External"/><Relationship Id="rId267" Type="http://schemas.openxmlformats.org/officeDocument/2006/relationships/hyperlink" Target="http://genome.ucsc.edu/cgi-bin/hgTracks?hgS_doOtherUser=submit&amp;hgS_otherUserName=viviane&amp;hgS_otherUserSessionName=Gilles&amp;position=chr7:46984613-46987012" TargetMode="External"/><Relationship Id="rId288" Type="http://schemas.openxmlformats.org/officeDocument/2006/relationships/hyperlink" Target="http://genome.ucsc.edu/cgi-bin/hgTracks?hgS_doOtherUser=submit&amp;hgS_otherUserName=viviane&amp;hgS_otherUserSessionName=Gilles&amp;position=chr8:38212050-38214433" TargetMode="External"/><Relationship Id="rId411" Type="http://schemas.openxmlformats.org/officeDocument/2006/relationships/hyperlink" Target="http://genome.ucsc.edu/cgi-bin/hgTracks?hgS_doOtherUser=submit&amp;hgS_otherUserName=viviane&amp;hgS_otherUserSessionName=Gilles&amp;position=chr11:61406765-61409137" TargetMode="External"/><Relationship Id="rId432" Type="http://schemas.openxmlformats.org/officeDocument/2006/relationships/hyperlink" Target="http://genome.ucsc.edu/cgi-bin/hgTracks?hgS_doOtherUser=submit&amp;hgS_otherUserName=viviane&amp;hgS_otherUserSessionName=Gilles&amp;position=chr11:69124025-69126398" TargetMode="External"/><Relationship Id="rId453" Type="http://schemas.openxmlformats.org/officeDocument/2006/relationships/hyperlink" Target="http://genome.ucsc.edu/cgi-bin/hgTracks?hgS_doOtherUser=submit&amp;hgS_otherUserName=viviane&amp;hgS_otherUserSessionName=Gilles&amp;position=chr11:101604092-101606491" TargetMode="External"/><Relationship Id="rId474" Type="http://schemas.openxmlformats.org/officeDocument/2006/relationships/hyperlink" Target="http://genome.ucsc.edu/cgi-bin/hgTracks?hgS_doOtherUser=submit&amp;hgS_otherUserName=viviane&amp;hgS_otherUserSessionName=Gilles&amp;position=chr12:110844187-110846561" TargetMode="External"/><Relationship Id="rId509" Type="http://schemas.openxmlformats.org/officeDocument/2006/relationships/hyperlink" Target="http://genome.ucsc.edu/cgi-bin/hgTracks?hgS_doOtherUser=submit&amp;hgS_otherUserName=viviane&amp;hgS_otherUserSessionName=Gilles&amp;position=chr13:21895787-21898181" TargetMode="External"/><Relationship Id="rId660" Type="http://schemas.openxmlformats.org/officeDocument/2006/relationships/hyperlink" Target="http://genome.ucsc.edu/cgi-bin/hgTracks?hgS_doOtherUser=submit&amp;hgS_otherUserName=viviane&amp;hgS_otherUserSessionName=Gilles&amp;position=chr19:3575112-3577485" TargetMode="External"/><Relationship Id="rId106" Type="http://schemas.openxmlformats.org/officeDocument/2006/relationships/hyperlink" Target="http://genome.ucsc.edu/cgi-bin/hgTracks?hgS_doOtherUser=submit&amp;hgS_otherUserName=viviane&amp;hgS_otherUserSessionName=Gilles&amp;position=chr3:96457987-96460361" TargetMode="External"/><Relationship Id="rId127" Type="http://schemas.openxmlformats.org/officeDocument/2006/relationships/hyperlink" Target="http://genome.ucsc.edu/cgi-bin/hgTracks?hgS_doOtherUser=submit&amp;hgS_otherUserName=viviane&amp;hgS_otherUserSessionName=Gilles&amp;position=chr4:118275490-118277889" TargetMode="External"/><Relationship Id="rId313" Type="http://schemas.openxmlformats.org/officeDocument/2006/relationships/hyperlink" Target="http://genome.ucsc.edu/cgi-bin/hgTracks?hgS_doOtherUser=submit&amp;hgS_otherUserName=viviane&amp;hgS_otherUserSessionName=Gilles&amp;position=chr8:123559738-123562156" TargetMode="External"/><Relationship Id="rId495" Type="http://schemas.openxmlformats.org/officeDocument/2006/relationships/hyperlink" Target="http://genome.ucsc.edu/cgi-bin/hgTracks?hgS_doOtherUser=submit&amp;hgS_otherUserName=viviane&amp;hgS_otherUserSessionName=Gilles&amp;position=chr13:21267318-21269690" TargetMode="External"/><Relationship Id="rId681" Type="http://schemas.openxmlformats.org/officeDocument/2006/relationships/hyperlink" Target="http://genome.ucsc.edu/cgi-bin/hgTracks?hgS_doOtherUser=submit&amp;hgS_otherUserName=viviane&amp;hgS_otherUserSessionName=Gilles&amp;position=chrX:14701465-14703837" TargetMode="External"/><Relationship Id="rId10" Type="http://schemas.openxmlformats.org/officeDocument/2006/relationships/hyperlink" Target="http://genome.ucsc.edu/cgi-bin/hgTracks?hgS_doOtherUser=submit&amp;hgS_otherUserName=viviane&amp;hgS_otherUserSessionName=Gilles&amp;position=chr1:133032811-133035180" TargetMode="External"/><Relationship Id="rId31" Type="http://schemas.openxmlformats.org/officeDocument/2006/relationships/hyperlink" Target="http://genome.ucsc.edu/cgi-bin/hgTracks?hgS_doOtherUser=submit&amp;hgS_otherUserName=viviane&amp;hgS_otherUserSessionName=Gilles&amp;position=chr1:171078255-171080627" TargetMode="External"/><Relationship Id="rId52" Type="http://schemas.openxmlformats.org/officeDocument/2006/relationships/hyperlink" Target="http://genome.ucsc.edu/cgi-bin/hgTracks?hgS_doOtherUser=submit&amp;hgS_otherUserName=viviane&amp;hgS_otherUserSessionName=Gilles&amp;position=chr2:86139833-86142210" TargetMode="External"/><Relationship Id="rId73" Type="http://schemas.openxmlformats.org/officeDocument/2006/relationships/hyperlink" Target="http://genome.ucsc.edu/cgi-bin/hgTracks?hgS_doOtherUser=submit&amp;hgS_otherUserName=viviane&amp;hgS_otherUserSessionName=Gilles&amp;position=chr3:19627932-19630217" TargetMode="External"/><Relationship Id="rId94" Type="http://schemas.openxmlformats.org/officeDocument/2006/relationships/hyperlink" Target="http://genome.ucsc.edu/cgi-bin/hgTracks?hgS_doOtherUser=submit&amp;hgS_otherUserName=viviane&amp;hgS_otherUserSessionName=Gilles&amp;position=chr3:96381760-96384131" TargetMode="External"/><Relationship Id="rId148" Type="http://schemas.openxmlformats.org/officeDocument/2006/relationships/hyperlink" Target="http://genome.ucsc.edu/cgi-bin/hgTracks?hgS_doOtherUser=submit&amp;hgS_otherUserName=viviane&amp;hgS_otherUserSessionName=Gilles&amp;position=chr5:92709467-92711866" TargetMode="External"/><Relationship Id="rId169" Type="http://schemas.openxmlformats.org/officeDocument/2006/relationships/hyperlink" Target="http://genome.ucsc.edu/cgi-bin/hgTracks?hgS_doOtherUser=submit&amp;hgS_otherUserName=viviane&amp;hgS_otherUserSessionName=Gilles&amp;position=chr6:30346302-30348701" TargetMode="External"/><Relationship Id="rId334" Type="http://schemas.openxmlformats.org/officeDocument/2006/relationships/hyperlink" Target="http://genome.ucsc.edu/cgi-bin/hgTracks?hgS_doOtherUser=submit&amp;hgS_otherUserName=viviane&amp;hgS_otherUserSessionName=Gilles&amp;position=chr8:123595307-123597725" TargetMode="External"/><Relationship Id="rId355" Type="http://schemas.openxmlformats.org/officeDocument/2006/relationships/hyperlink" Target="http://genome.ucsc.edu/cgi-bin/hgTracks?hgS_doOtherUser=submit&amp;hgS_otherUserName=viviane&amp;hgS_otherUserSessionName=Gilles&amp;position=chr9:64736895-64739267" TargetMode="External"/><Relationship Id="rId376" Type="http://schemas.openxmlformats.org/officeDocument/2006/relationships/hyperlink" Target="http://genome.ucsc.edu/cgi-bin/hgTracks?hgS_doOtherUser=submit&amp;hgS_otherUserName=viviane&amp;hgS_otherUserSessionName=Gilles&amp;position=chr10:63428325-63430707" TargetMode="External"/><Relationship Id="rId397" Type="http://schemas.openxmlformats.org/officeDocument/2006/relationships/hyperlink" Target="http://genome.ucsc.edu/cgi-bin/hgTracks?hgS_doOtherUser=submit&amp;hgS_otherUserName=viviane&amp;hgS_otherUserSessionName=Gilles&amp;position=chr11:48817391-48819764" TargetMode="External"/><Relationship Id="rId520" Type="http://schemas.openxmlformats.org/officeDocument/2006/relationships/hyperlink" Target="http://genome.ucsc.edu/cgi-bin/hgTracks?hgS_doOtherUser=submit&amp;hgS_otherUserName=viviane&amp;hgS_otherUserSessionName=Gilles&amp;position=chr13:21932810-21935182" TargetMode="External"/><Relationship Id="rId541" Type="http://schemas.openxmlformats.org/officeDocument/2006/relationships/hyperlink" Target="http://genome.ucsc.edu/cgi-bin/hgTracks?hgS_doOtherUser=submit&amp;hgS_otherUserName=viviane&amp;hgS_otherUserSessionName=Gilles&amp;position=chr13:23298971-23301344" TargetMode="External"/><Relationship Id="rId562" Type="http://schemas.openxmlformats.org/officeDocument/2006/relationships/hyperlink" Target="http://genome.ucsc.edu/cgi-bin/hgTracks?hgS_doOtherUser=submit&amp;hgS_otherUserName=viviane&amp;hgS_otherUserSessionName=Gilles&amp;position=chr13:23445641-23448014" TargetMode="External"/><Relationship Id="rId583" Type="http://schemas.openxmlformats.org/officeDocument/2006/relationships/hyperlink" Target="http://genome.ucsc.edu/cgi-bin/hgTracks?hgS_doOtherUser=submit&amp;hgS_otherUserName=viviane&amp;hgS_otherUserSessionName=Gilles&amp;position=chr13:72867285-72869661" TargetMode="External"/><Relationship Id="rId618" Type="http://schemas.openxmlformats.org/officeDocument/2006/relationships/hyperlink" Target="http://genome.ucsc.edu/cgi-bin/hgTracks?hgS_doOtherUser=submit&amp;hgS_otherUserName=viviane&amp;hgS_otherUserSessionName=Gilles&amp;position=chr16:3448260-3450633" TargetMode="External"/><Relationship Id="rId639" Type="http://schemas.openxmlformats.org/officeDocument/2006/relationships/hyperlink" Target="http://genome.ucsc.edu/cgi-bin/hgTracks?hgS_doOtherUser=submit&amp;hgS_otherUserName=viviane&amp;hgS_otherUserSessionName=Gilles&amp;position=chr17:23540041-23542318" TargetMode="External"/><Relationship Id="rId4" Type="http://schemas.openxmlformats.org/officeDocument/2006/relationships/hyperlink" Target="http://genome.ucsc.edu/cgi-bin/hgTracks?hgS_doOtherUser=submit&amp;hgS_otherUserName=viviane&amp;hgS_otherUserSessionName=Gilles&amp;position=chr1:75051411-75053783" TargetMode="External"/><Relationship Id="rId180" Type="http://schemas.openxmlformats.org/officeDocument/2006/relationships/hyperlink" Target="http://genome.ucsc.edu/cgi-bin/hgTracks?hgS_doOtherUser=submit&amp;hgS_otherUserName=viviane&amp;hgS_otherUserSessionName=Gilles&amp;position=chr6:47679814-47682208" TargetMode="External"/><Relationship Id="rId215" Type="http://schemas.openxmlformats.org/officeDocument/2006/relationships/hyperlink" Target="http://genome.ucsc.edu/cgi-bin/hgTracks?hgS_doOtherUser=submit&amp;hgS_otherUserName=viviane&amp;hgS_otherUserSessionName=Gilles&amp;position=chr6:48277641-48280013" TargetMode="External"/><Relationship Id="rId236" Type="http://schemas.openxmlformats.org/officeDocument/2006/relationships/hyperlink" Target="http://genome.ucsc.edu/cgi-bin/hgTracks?hgS_doOtherUser=submit&amp;hgS_otherUserName=viviane&amp;hgS_otherUserSessionName=Gilles&amp;position=chr6:48351871-48354242" TargetMode="External"/><Relationship Id="rId257" Type="http://schemas.openxmlformats.org/officeDocument/2006/relationships/hyperlink" Target="http://genome.ucsc.edu/cgi-bin/hgTracks?hgS_doOtherUser=submit&amp;hgS_otherUserName=viviane&amp;hgS_otherUserSessionName=Gilles&amp;position=chr7:4475006-4477430" TargetMode="External"/><Relationship Id="rId278" Type="http://schemas.openxmlformats.org/officeDocument/2006/relationships/hyperlink" Target="http://genome.ucsc.edu/cgi-bin/hgTracks?hgS_doOtherUser=submit&amp;hgS_otherUserName=viviane&amp;hgS_otherUserSessionName=Gilles&amp;position=chr7:120916366-120918748" TargetMode="External"/><Relationship Id="rId401" Type="http://schemas.openxmlformats.org/officeDocument/2006/relationships/hyperlink" Target="http://genome.ucsc.edu/cgi-bin/hgTracks?hgS_doOtherUser=submit&amp;hgS_otherUserName=viviane&amp;hgS_otherUserSessionName=Gilles&amp;position=chr11:48852468-48854841" TargetMode="External"/><Relationship Id="rId422" Type="http://schemas.openxmlformats.org/officeDocument/2006/relationships/hyperlink" Target="http://genome.ucsc.edu/cgi-bin/hgTracks?hgS_doOtherUser=submit&amp;hgS_otherUserName=viviane&amp;hgS_otherUserSessionName=Gilles&amp;position=chr11:69061593-69063929" TargetMode="External"/><Relationship Id="rId443" Type="http://schemas.openxmlformats.org/officeDocument/2006/relationships/hyperlink" Target="http://genome.ucsc.edu/cgi-bin/hgTracks?hgS_doOtherUser=submit&amp;hgS_otherUserName=viviane&amp;hgS_otherUserSessionName=Gilles&amp;position=chr11:95858021-95860393" TargetMode="External"/><Relationship Id="rId464" Type="http://schemas.openxmlformats.org/officeDocument/2006/relationships/hyperlink" Target="http://genome.ucsc.edu/cgi-bin/hgTracks?hgS_doOtherUser=submit&amp;hgS_otherUserName=viviane&amp;hgS_otherUserSessionName=Gilles&amp;position=chr12:24466067-24468441" TargetMode="External"/><Relationship Id="rId650" Type="http://schemas.openxmlformats.org/officeDocument/2006/relationships/hyperlink" Target="http://genome.ucsc.edu/cgi-bin/hgTracks?hgS_doOtherUser=submit&amp;hgS_otherUserName=viviane&amp;hgS_otherUserSessionName=Gilles&amp;position=chr17:59067557-59069930" TargetMode="External"/><Relationship Id="rId303" Type="http://schemas.openxmlformats.org/officeDocument/2006/relationships/hyperlink" Target="http://genome.ucsc.edu/cgi-bin/hgTracks?hgS_doOtherUser=submit&amp;hgS_otherUserName=viviane&amp;hgS_otherUserSessionName=Gilles&amp;position=chr8:123541028-123543446" TargetMode="External"/><Relationship Id="rId485" Type="http://schemas.openxmlformats.org/officeDocument/2006/relationships/hyperlink" Target="http://genome.ucsc.edu/cgi-bin/hgTracks?hgS_doOtherUser=submit&amp;hgS_otherUserName=viviane&amp;hgS_otherUserSessionName=Gilles&amp;position=chr13:21199053-21201458" TargetMode="External"/><Relationship Id="rId692" Type="http://schemas.openxmlformats.org/officeDocument/2006/relationships/hyperlink" Target="http://genome.ucsc.edu/cgi-bin/hgTracks?hgS_doOtherUser=submit&amp;hgS_otherUserName=viviane&amp;hgS_otherUserSessionName=Gilles&amp;position=chrX:136378215-136380587" TargetMode="External"/><Relationship Id="rId706" Type="http://schemas.openxmlformats.org/officeDocument/2006/relationships/printerSettings" Target="../printerSettings/printerSettings3.bin"/><Relationship Id="rId42" Type="http://schemas.openxmlformats.org/officeDocument/2006/relationships/hyperlink" Target="http://genome.ucsc.edu/cgi-bin/hgTracks?hgS_doOtherUser=submit&amp;hgS_otherUserName=viviane&amp;hgS_otherUserSessionName=Gilles&amp;position=chr1:173389178-173391552" TargetMode="External"/><Relationship Id="rId84" Type="http://schemas.openxmlformats.org/officeDocument/2006/relationships/hyperlink" Target="http://genome.ucsc.edu/cgi-bin/hgTracks?hgS_doOtherUser=submit&amp;hgS_otherUserName=viviane&amp;hgS_otherUserSessionName=Gilles&amp;position=chr3:94694439-94696838" TargetMode="External"/><Relationship Id="rId138" Type="http://schemas.openxmlformats.org/officeDocument/2006/relationships/hyperlink" Target="http://genome.ucsc.edu/cgi-bin/hgTracks?hgS_doOtherUser=submit&amp;hgS_otherUserName=viviane&amp;hgS_otherUserSessionName=Gilles&amp;position=chr5:5626530-5628901" TargetMode="External"/><Relationship Id="rId345" Type="http://schemas.openxmlformats.org/officeDocument/2006/relationships/hyperlink" Target="http://genome.ucsc.edu/cgi-bin/hgTracks?hgS_doOtherUser=submit&amp;hgS_otherUserName=viviane&amp;hgS_otherUserSessionName=Gilles&amp;position=chr8:123613946-123616367" TargetMode="External"/><Relationship Id="rId387" Type="http://schemas.openxmlformats.org/officeDocument/2006/relationships/hyperlink" Target="http://genome.ucsc.edu/cgi-bin/hgTracks?hgS_doOtherUser=submit&amp;hgS_otherUserName=viviane&amp;hgS_otherUserSessionName=Gilles&amp;position=chr10:91180261-91182633" TargetMode="External"/><Relationship Id="rId510" Type="http://schemas.openxmlformats.org/officeDocument/2006/relationships/hyperlink" Target="http://genome.ucsc.edu/cgi-bin/hgTracks?hgS_doOtherUser=submit&amp;hgS_otherUserName=viviane&amp;hgS_otherUserSessionName=Gilles&amp;position=chr13:21905960-21908332" TargetMode="External"/><Relationship Id="rId552" Type="http://schemas.openxmlformats.org/officeDocument/2006/relationships/hyperlink" Target="http://genome.ucsc.edu/cgi-bin/hgTracks?hgS_doOtherUser=submit&amp;hgS_otherUserName=viviane&amp;hgS_otherUserSessionName=Gilles&amp;position=chr13:23425354-23427742" TargetMode="External"/><Relationship Id="rId594" Type="http://schemas.openxmlformats.org/officeDocument/2006/relationships/hyperlink" Target="http://genome.ucsc.edu/cgi-bin/hgTracks?hgS_doOtherUser=submit&amp;hgS_otherUserName=viviane&amp;hgS_otherUserSessionName=Gilles&amp;position=chr14:51088338-51090728" TargetMode="External"/><Relationship Id="rId608" Type="http://schemas.openxmlformats.org/officeDocument/2006/relationships/hyperlink" Target="http://genome.ucsc.edu/cgi-bin/hgTracks?hgS_doOtherUser=submit&amp;hgS_otherUserName=viviane&amp;hgS_otherUserSessionName=Gilles&amp;position=chr15:57974832-57977205" TargetMode="External"/><Relationship Id="rId191" Type="http://schemas.openxmlformats.org/officeDocument/2006/relationships/hyperlink" Target="http://genome.ucsc.edu/cgi-bin/hgTracks?hgS_doOtherUser=submit&amp;hgS_otherUserName=viviane&amp;hgS_otherUserSessionName=Gilles&amp;position=chr6:48138359-48140731" TargetMode="External"/><Relationship Id="rId205" Type="http://schemas.openxmlformats.org/officeDocument/2006/relationships/hyperlink" Target="http://genome.ucsc.edu/cgi-bin/hgTracks?hgS_doOtherUser=submit&amp;hgS_otherUserName=viviane&amp;hgS_otherUserSessionName=Gilles&amp;position=chr6:48213440-48215814" TargetMode="External"/><Relationship Id="rId247" Type="http://schemas.openxmlformats.org/officeDocument/2006/relationships/hyperlink" Target="http://genome.ucsc.edu/cgi-bin/hgTracks?hgS_doOtherUser=submit&amp;hgS_otherUserName=viviane&amp;hgS_otherUserSessionName=Gilles&amp;position=chr6:128759557-128761951" TargetMode="External"/><Relationship Id="rId412" Type="http://schemas.openxmlformats.org/officeDocument/2006/relationships/hyperlink" Target="http://genome.ucsc.edu/cgi-bin/hgTracks?hgS_doOtherUser=submit&amp;hgS_otherUserName=viviane&amp;hgS_otherUserSessionName=Gilles&amp;position=chr11:62744864-62747236" TargetMode="External"/><Relationship Id="rId107" Type="http://schemas.openxmlformats.org/officeDocument/2006/relationships/hyperlink" Target="http://genome.ucsc.edu/cgi-bin/hgTracks?hgS_doOtherUser=submit&amp;hgS_otherUserName=viviane&amp;hgS_otherUserSessionName=Gilles&amp;position=chr3:96462821-96465193" TargetMode="External"/><Relationship Id="rId289" Type="http://schemas.openxmlformats.org/officeDocument/2006/relationships/hyperlink" Target="http://genome.ucsc.edu/cgi-bin/hgTracks?hgS_doOtherUser=submit&amp;hgS_otherUserName=viviane&amp;hgS_otherUserSessionName=Gilles&amp;position=chr8:47122903-47125276" TargetMode="External"/><Relationship Id="rId454" Type="http://schemas.openxmlformats.org/officeDocument/2006/relationships/hyperlink" Target="http://genome.ucsc.edu/cgi-bin/hgTracks?hgS_doOtherUser=submit&amp;hgS_otherUserName=viviane&amp;hgS_otherUserSessionName=Gilles&amp;position=chr11:101626503-101628902" TargetMode="External"/><Relationship Id="rId496" Type="http://schemas.openxmlformats.org/officeDocument/2006/relationships/hyperlink" Target="http://genome.ucsc.edu/cgi-bin/hgTracks?hgS_doOtherUser=submit&amp;hgS_otherUserName=viviane&amp;hgS_otherUserSessionName=Gilles&amp;position=chr13:21274805-21277179" TargetMode="External"/><Relationship Id="rId661" Type="http://schemas.openxmlformats.org/officeDocument/2006/relationships/hyperlink" Target="http://genome.ucsc.edu/cgi-bin/hgTracks?hgS_doOtherUser=submit&amp;hgS_otherUserName=viviane&amp;hgS_otherUserSessionName=Gilles&amp;position=chr19:3830563-3832962" TargetMode="External"/><Relationship Id="rId11" Type="http://schemas.openxmlformats.org/officeDocument/2006/relationships/hyperlink" Target="http://genome.ucsc.edu/cgi-bin/hgTracks?hgS_doOtherUser=submit&amp;hgS_otherUserName=viviane&amp;hgS_otherUserSessionName=Gilles&amp;position=chr1:133033181-133035549" TargetMode="External"/><Relationship Id="rId53" Type="http://schemas.openxmlformats.org/officeDocument/2006/relationships/hyperlink" Target="http://genome.ucsc.edu/cgi-bin/hgTracks?hgS_doOtherUser=submit&amp;hgS_otherUserName=viviane&amp;hgS_otherUserSessionName=Gilles&amp;position=chr2:91236716-91239115" TargetMode="External"/><Relationship Id="rId149" Type="http://schemas.openxmlformats.org/officeDocument/2006/relationships/hyperlink" Target="http://genome.ucsc.edu/cgi-bin/hgTracks?hgS_doOtherUser=submit&amp;hgS_otherUserName=viviane&amp;hgS_otherUserSessionName=Gilles&amp;position=chr5:98039939-98042312" TargetMode="External"/><Relationship Id="rId314" Type="http://schemas.openxmlformats.org/officeDocument/2006/relationships/hyperlink" Target="http://genome.ucsc.edu/cgi-bin/hgTracks?hgS_doOtherUser=submit&amp;hgS_otherUserName=viviane&amp;hgS_otherUserSessionName=Gilles&amp;position=chr8:123561445-123563863" TargetMode="External"/><Relationship Id="rId356" Type="http://schemas.openxmlformats.org/officeDocument/2006/relationships/hyperlink" Target="http://genome.ucsc.edu/cgi-bin/hgTracks?hgS_doOtherUser=submit&amp;hgS_otherUserName=viviane&amp;hgS_otherUserSessionName=Gilles&amp;position=chr9:65200287-65202744" TargetMode="External"/><Relationship Id="rId398" Type="http://schemas.openxmlformats.org/officeDocument/2006/relationships/hyperlink" Target="http://genome.ucsc.edu/cgi-bin/hgTracks?hgS_doOtherUser=submit&amp;hgS_otherUserName=viviane&amp;hgS_otherUserSessionName=Gilles&amp;position=chr11:48822577-48824951" TargetMode="External"/><Relationship Id="rId521" Type="http://schemas.openxmlformats.org/officeDocument/2006/relationships/hyperlink" Target="http://genome.ucsc.edu/cgi-bin/hgTracks?hgS_doOtherUser=submit&amp;hgS_otherUserName=viviane&amp;hgS_otherUserSessionName=Gilles&amp;position=chr13:21934346-21936718" TargetMode="External"/><Relationship Id="rId563" Type="http://schemas.openxmlformats.org/officeDocument/2006/relationships/hyperlink" Target="http://genome.ucsc.edu/cgi-bin/hgTracks?hgS_doOtherUser=submit&amp;hgS_otherUserName=viviane&amp;hgS_otherUserSessionName=Gilles&amp;position=chr13:23449471-23451845" TargetMode="External"/><Relationship Id="rId619" Type="http://schemas.openxmlformats.org/officeDocument/2006/relationships/hyperlink" Target="http://genome.ucsc.edu/cgi-bin/hgTracks?hgS_doOtherUser=submit&amp;hgS_otherUserName=viviane&amp;hgS_otherUserSessionName=Gilles&amp;position=chr16:3448687-3451059" TargetMode="External"/><Relationship Id="rId95" Type="http://schemas.openxmlformats.org/officeDocument/2006/relationships/hyperlink" Target="http://genome.ucsc.edu/cgi-bin/hgTracks?hgS_doOtherUser=submit&amp;hgS_otherUserName=viviane&amp;hgS_otherUserSessionName=Gilles&amp;position=chr3:96386254-96388626" TargetMode="External"/><Relationship Id="rId160" Type="http://schemas.openxmlformats.org/officeDocument/2006/relationships/hyperlink" Target="http://genome.ucsc.edu/cgi-bin/hgTracks?hgS_doOtherUser=submit&amp;hgS_otherUserName=viviane&amp;hgS_otherUserSessionName=Gilles&amp;position=chr5:134895285-134897856" TargetMode="External"/><Relationship Id="rId216" Type="http://schemas.openxmlformats.org/officeDocument/2006/relationships/hyperlink" Target="http://genome.ucsc.edu/cgi-bin/hgTracks?hgS_doOtherUser=submit&amp;hgS_otherUserName=viviane&amp;hgS_otherUserSessionName=Gilles&amp;position=chr6:48278620-48280992" TargetMode="External"/><Relationship Id="rId423" Type="http://schemas.openxmlformats.org/officeDocument/2006/relationships/hyperlink" Target="http://genome.ucsc.edu/cgi-bin/hgTracks?hgS_doOtherUser=submit&amp;hgS_otherUserName=viviane&amp;hgS_otherUserSessionName=Gilles&amp;position=chr11:69061930-69064273" TargetMode="External"/><Relationship Id="rId258" Type="http://schemas.openxmlformats.org/officeDocument/2006/relationships/hyperlink" Target="http://genome.ucsc.edu/cgi-bin/hgTracks?hgS_doOtherUser=submit&amp;hgS_otherUserName=viviane&amp;hgS_otherUserSessionName=Gilles&amp;position=chr7:12124815-12127190" TargetMode="External"/><Relationship Id="rId465" Type="http://schemas.openxmlformats.org/officeDocument/2006/relationships/hyperlink" Target="http://genome.ucsc.edu/cgi-bin/hgTracks?hgS_doOtherUser=submit&amp;hgS_otherUserName=viviane&amp;hgS_otherUserSessionName=Gilles&amp;position=chr12:31949388-31951787" TargetMode="External"/><Relationship Id="rId630" Type="http://schemas.openxmlformats.org/officeDocument/2006/relationships/hyperlink" Target="http://genome.ucsc.edu/cgi-bin/hgTracks?hgS_doOtherUser=submit&amp;hgS_otherUserName=viviane&amp;hgS_otherUserSessionName=Gilles&amp;position=chr16:47249395-47251768" TargetMode="External"/><Relationship Id="rId672" Type="http://schemas.openxmlformats.org/officeDocument/2006/relationships/hyperlink" Target="http://genome.ucsc.edu/cgi-bin/hgTracks?hgS_doOtherUser=submit&amp;hgS_otherUserName=viviane&amp;hgS_otherUserSessionName=Gilles&amp;position=chr19:12010437-12012802" TargetMode="External"/><Relationship Id="rId22" Type="http://schemas.openxmlformats.org/officeDocument/2006/relationships/hyperlink" Target="http://genome.ucsc.edu/cgi-bin/hgTracks?hgS_doOtherUser=submit&amp;hgS_otherUserName=viviane&amp;hgS_otherUserSessionName=Gilles&amp;position=chr1:171063548-171065920" TargetMode="External"/><Relationship Id="rId64" Type="http://schemas.openxmlformats.org/officeDocument/2006/relationships/hyperlink" Target="http://genome.ucsc.edu/cgi-bin/hgTracks?hgS_doOtherUser=submit&amp;hgS_otherUserName=viviane&amp;hgS_otherUserSessionName=Gilles&amp;position=chr2:164854679-164857078" TargetMode="External"/><Relationship Id="rId118" Type="http://schemas.openxmlformats.org/officeDocument/2006/relationships/hyperlink" Target="http://genome.ucsc.edu/cgi-bin/hgTracks?hgS_doOtherUser=submit&amp;hgS_otherUserName=viviane&amp;hgS_otherUserSessionName=Gilles&amp;position=chr3:146520363-146522762" TargetMode="External"/><Relationship Id="rId325" Type="http://schemas.openxmlformats.org/officeDocument/2006/relationships/hyperlink" Target="http://genome.ucsc.edu/cgi-bin/hgTracks?hgS_doOtherUser=submit&amp;hgS_otherUserName=viviane&amp;hgS_otherUserSessionName=Gilles&amp;position=chr8:123580005-123582423" TargetMode="External"/><Relationship Id="rId367" Type="http://schemas.openxmlformats.org/officeDocument/2006/relationships/hyperlink" Target="http://genome.ucsc.edu/cgi-bin/hgTracks?hgS_doOtherUser=submit&amp;hgS_otherUserName=viviane&amp;hgS_otherUserSessionName=Gilles&amp;position=chr9:123528274-123530647" TargetMode="External"/><Relationship Id="rId532" Type="http://schemas.openxmlformats.org/officeDocument/2006/relationships/hyperlink" Target="http://genome.ucsc.edu/cgi-bin/hgTracks?hgS_doOtherUser=submit&amp;hgS_otherUserName=viviane&amp;hgS_otherUserSessionName=Gilles&amp;position=chr13:22025397-22027770" TargetMode="External"/><Relationship Id="rId574" Type="http://schemas.openxmlformats.org/officeDocument/2006/relationships/hyperlink" Target="http://genome.ucsc.edu/cgi-bin/hgTracks?hgS_doOtherUser=submit&amp;hgS_otherUserName=viviane&amp;hgS_otherUserSessionName=Gilles&amp;position=chr13:23516541-23518913" TargetMode="External"/><Relationship Id="rId171" Type="http://schemas.openxmlformats.org/officeDocument/2006/relationships/hyperlink" Target="http://genome.ucsc.edu/cgi-bin/hgTracks?hgS_doOtherUser=submit&amp;hgS_otherUserName=viviane&amp;hgS_otherUserSessionName=Gilles&amp;position=chr6:38336766-38339276" TargetMode="External"/><Relationship Id="rId227" Type="http://schemas.openxmlformats.org/officeDocument/2006/relationships/hyperlink" Target="http://genome.ucsc.edu/cgi-bin/hgTracks?hgS_doOtherUser=submit&amp;hgS_otherUserName=viviane&amp;hgS_otherUserSessionName=Gilles&amp;position=chr6:48311867-48314239" TargetMode="External"/><Relationship Id="rId269" Type="http://schemas.openxmlformats.org/officeDocument/2006/relationships/hyperlink" Target="http://genome.ucsc.edu/cgi-bin/hgTracks?hgS_doOtherUser=submit&amp;hgS_otherUserName=viviane&amp;hgS_otherUserSessionName=Gilles&amp;position=chr7:58398164-58400536" TargetMode="External"/><Relationship Id="rId434" Type="http://schemas.openxmlformats.org/officeDocument/2006/relationships/hyperlink" Target="http://genome.ucsc.edu/cgi-bin/hgTracks?hgS_doOtherUser=submit&amp;hgS_otherUserName=viviane&amp;hgS_otherUserSessionName=Gilles&amp;position=chr11:74136164-74138538" TargetMode="External"/><Relationship Id="rId476" Type="http://schemas.openxmlformats.org/officeDocument/2006/relationships/hyperlink" Target="http://genome.ucsc.edu/cgi-bin/hgTracks?hgS_doOtherUser=submit&amp;hgS_otherUserName=viviane&amp;hgS_otherUserSessionName=Gilles&amp;position=chr13:21159634-21162006" TargetMode="External"/><Relationship Id="rId641" Type="http://schemas.openxmlformats.org/officeDocument/2006/relationships/hyperlink" Target="http://genome.ucsc.edu/cgi-bin/hgTracks?hgS_doOtherUser=submit&amp;hgS_otherUserName=viviane&amp;hgS_otherUserSessionName=Gilles&amp;position=chr17:23546209-23548582" TargetMode="External"/><Relationship Id="rId683" Type="http://schemas.openxmlformats.org/officeDocument/2006/relationships/hyperlink" Target="http://genome.ucsc.edu/cgi-bin/hgTracks?hgS_doOtherUser=submit&amp;hgS_otherUserName=viviane&amp;hgS_otherUserSessionName=Gilles&amp;position=chrX:41224729-41227101" TargetMode="External"/><Relationship Id="rId33" Type="http://schemas.openxmlformats.org/officeDocument/2006/relationships/hyperlink" Target="http://genome.ucsc.edu/cgi-bin/hgTracks?hgS_doOtherUser=submit&amp;hgS_otherUserName=viviane&amp;hgS_otherUserSessionName=Gilles&amp;position=chr1:171079456-171081828" TargetMode="External"/><Relationship Id="rId129" Type="http://schemas.openxmlformats.org/officeDocument/2006/relationships/hyperlink" Target="http://genome.ucsc.edu/cgi-bin/hgTracks?hgS_doOtherUser=submit&amp;hgS_otherUserName=viviane&amp;hgS_otherUserSessionName=Gilles&amp;position=chr4:132124108-132126480" TargetMode="External"/><Relationship Id="rId280" Type="http://schemas.openxmlformats.org/officeDocument/2006/relationships/hyperlink" Target="http://genome.ucsc.edu/cgi-bin/hgTracks?hgS_doOtherUser=submit&amp;hgS_otherUserName=viviane&amp;hgS_otherUserSessionName=Gilles&amp;position=chr7:121003085-121005484" TargetMode="External"/><Relationship Id="rId336" Type="http://schemas.openxmlformats.org/officeDocument/2006/relationships/hyperlink" Target="http://genome.ucsc.edu/cgi-bin/hgTracks?hgS_doOtherUser=submit&amp;hgS_otherUserName=viviane&amp;hgS_otherUserSessionName=Gilles&amp;position=chr8:123598711-123601129" TargetMode="External"/><Relationship Id="rId501" Type="http://schemas.openxmlformats.org/officeDocument/2006/relationships/hyperlink" Target="http://genome.ucsc.edu/cgi-bin/hgTracks?hgS_doOtherUser=submit&amp;hgS_otherUserName=viviane&amp;hgS_otherUserSessionName=Gilles&amp;position=chr13:21709429-21711800" TargetMode="External"/><Relationship Id="rId543" Type="http://schemas.openxmlformats.org/officeDocument/2006/relationships/hyperlink" Target="http://genome.ucsc.edu/cgi-bin/hgTracks?hgS_doOtherUser=submit&amp;hgS_otherUserName=viviane&amp;hgS_otherUserSessionName=Gilles&amp;position=chr13:23307901-23310275" TargetMode="External"/><Relationship Id="rId75" Type="http://schemas.openxmlformats.org/officeDocument/2006/relationships/hyperlink" Target="http://genome.ucsc.edu/cgi-bin/hgTracks?hgS_doOtherUser=submit&amp;hgS_otherUserName=viviane&amp;hgS_otherUserSessionName=Gilles&amp;position=chr3:27152897-27155296" TargetMode="External"/><Relationship Id="rId140" Type="http://schemas.openxmlformats.org/officeDocument/2006/relationships/hyperlink" Target="http://genome.ucsc.edu/cgi-bin/hgTracks?hgS_doOtherUser=submit&amp;hgS_otherUserName=viviane&amp;hgS_otherUserSessionName=Gilles&amp;position=chr5:30886932-30889321" TargetMode="External"/><Relationship Id="rId182" Type="http://schemas.openxmlformats.org/officeDocument/2006/relationships/hyperlink" Target="http://genome.ucsc.edu/cgi-bin/hgTracks?hgS_doOtherUser=submit&amp;hgS_otherUserName=viviane&amp;hgS_otherUserSessionName=Gilles&amp;position=chr6:47738728-47741121" TargetMode="External"/><Relationship Id="rId378" Type="http://schemas.openxmlformats.org/officeDocument/2006/relationships/hyperlink" Target="http://genome.ucsc.edu/cgi-bin/hgTracks?hgS_doOtherUser=submit&amp;hgS_otherUserName=viviane&amp;hgS_otherUserSessionName=Gilles&amp;position=chr10:75503404-75505856" TargetMode="External"/><Relationship Id="rId403" Type="http://schemas.openxmlformats.org/officeDocument/2006/relationships/hyperlink" Target="http://genome.ucsc.edu/cgi-bin/hgTracks?hgS_doOtherUser=submit&amp;hgS_otherUserName=viviane&amp;hgS_otherUserSessionName=Gilles&amp;position=chr11:48855510-48857841" TargetMode="External"/><Relationship Id="rId585" Type="http://schemas.openxmlformats.org/officeDocument/2006/relationships/hyperlink" Target="http://genome.ucsc.edu/cgi-bin/hgTracks?hgS_doOtherUser=submit&amp;hgS_otherUserName=viviane&amp;hgS_otherUserSessionName=Gilles&amp;position=chr13:104175472-104177842" TargetMode="External"/><Relationship Id="rId6" Type="http://schemas.openxmlformats.org/officeDocument/2006/relationships/hyperlink" Target="http://genome.ucsc.edu/cgi-bin/hgTracks?hgS_doOtherUser=submit&amp;hgS_otherUserName=viviane&amp;hgS_otherUserSessionName=Gilles&amp;position=chr1:105503486-105505860" TargetMode="External"/><Relationship Id="rId238" Type="http://schemas.openxmlformats.org/officeDocument/2006/relationships/hyperlink" Target="http://genome.ucsc.edu/cgi-bin/hgTracks?hgS_doOtherUser=submit&amp;hgS_otherUserName=viviane&amp;hgS_otherUserSessionName=Gilles&amp;position=chr6:48354704-48357076" TargetMode="External"/><Relationship Id="rId445" Type="http://schemas.openxmlformats.org/officeDocument/2006/relationships/hyperlink" Target="http://genome.ucsc.edu/cgi-bin/hgTracks?hgS_doOtherUser=submit&amp;hgS_otherUserName=viviane&amp;hgS_otherUserSessionName=Gilles&amp;position=chr11:97768678-97771050" TargetMode="External"/><Relationship Id="rId487" Type="http://schemas.openxmlformats.org/officeDocument/2006/relationships/hyperlink" Target="http://genome.ucsc.edu/cgi-bin/hgTracks?hgS_doOtherUser=submit&amp;hgS_otherUserName=viviane&amp;hgS_otherUserSessionName=Gilles&amp;position=chr13:21221435-21223807" TargetMode="External"/><Relationship Id="rId610" Type="http://schemas.openxmlformats.org/officeDocument/2006/relationships/hyperlink" Target="http://genome.ucsc.edu/cgi-bin/hgTracks?hgS_doOtherUser=submit&amp;hgS_otherUserName=viviane&amp;hgS_otherUserSessionName=Gilles&amp;position=chr15:59046789-59049188" TargetMode="External"/><Relationship Id="rId652" Type="http://schemas.openxmlformats.org/officeDocument/2006/relationships/hyperlink" Target="http://genome.ucsc.edu/cgi-bin/hgTracks?hgS_doOtherUser=submit&amp;hgS_otherUserName=viviane&amp;hgS_otherUserSessionName=Gilles&amp;position=chr17:71598120-71600492" TargetMode="External"/><Relationship Id="rId694" Type="http://schemas.openxmlformats.org/officeDocument/2006/relationships/hyperlink" Target="http://genome.ucsc.edu/cgi-bin/hgTracks?hgS_doOtherUser=submit&amp;hgS_otherUserName=viviane&amp;hgS_otherUserSessionName=Gilles&amp;position=chrX:136394371-136396743" TargetMode="External"/><Relationship Id="rId291" Type="http://schemas.openxmlformats.org/officeDocument/2006/relationships/hyperlink" Target="http://genome.ucsc.edu/cgi-bin/hgTracks?hgS_doOtherUser=submit&amp;hgS_otherUserName=viviane&amp;hgS_otherUserSessionName=Gilles&amp;position=chr8:79908127-79910500" TargetMode="External"/><Relationship Id="rId305" Type="http://schemas.openxmlformats.org/officeDocument/2006/relationships/hyperlink" Target="http://genome.ucsc.edu/cgi-bin/hgTracks?hgS_doOtherUser=submit&amp;hgS_otherUserName=viviane&amp;hgS_otherUserSessionName=Gilles&amp;position=chr8:123544428-123546846" TargetMode="External"/><Relationship Id="rId347" Type="http://schemas.openxmlformats.org/officeDocument/2006/relationships/hyperlink" Target="http://genome.ucsc.edu/cgi-bin/hgTracks?hgS_doOtherUser=submit&amp;hgS_otherUserName=viviane&amp;hgS_otherUserSessionName=Gilles&amp;position=chr8:123617383-123619804" TargetMode="External"/><Relationship Id="rId512" Type="http://schemas.openxmlformats.org/officeDocument/2006/relationships/hyperlink" Target="http://genome.ucsc.edu/cgi-bin/hgTracks?hgS_doOtherUser=submit&amp;hgS_otherUserName=viviane&amp;hgS_otherUserSessionName=Gilles&amp;position=chr13:21910162-21912534" TargetMode="External"/><Relationship Id="rId44" Type="http://schemas.openxmlformats.org/officeDocument/2006/relationships/hyperlink" Target="http://genome.ucsc.edu/cgi-bin/hgTracks?hgS_doOtherUser=submit&amp;hgS_otherUserName=viviane&amp;hgS_otherUserSessionName=Gilles&amp;position=chr1:182054857-182057239" TargetMode="External"/><Relationship Id="rId86" Type="http://schemas.openxmlformats.org/officeDocument/2006/relationships/hyperlink" Target="http://genome.ucsc.edu/cgi-bin/hgTracks?hgS_doOtherUser=submit&amp;hgS_otherUserName=viviane&amp;hgS_otherUserSessionName=Gilles&amp;position=chr3:96310103-96312474" TargetMode="External"/><Relationship Id="rId151" Type="http://schemas.openxmlformats.org/officeDocument/2006/relationships/hyperlink" Target="http://genome.ucsc.edu/cgi-bin/hgTracks?hgS_doOtherUser=submit&amp;hgS_otherUserName=viviane&amp;hgS_otherUserSessionName=Gilles&amp;position=chr5:109722328-109724701" TargetMode="External"/><Relationship Id="rId389" Type="http://schemas.openxmlformats.org/officeDocument/2006/relationships/hyperlink" Target="http://genome.ucsc.edu/cgi-bin/hgTracks?hgS_doOtherUser=submit&amp;hgS_otherUserName=viviane&amp;hgS_otherUserSessionName=Gilles&amp;position=chr10:93451827-93454199" TargetMode="External"/><Relationship Id="rId554" Type="http://schemas.openxmlformats.org/officeDocument/2006/relationships/hyperlink" Target="http://genome.ucsc.edu/cgi-bin/hgTracks?hgS_doOtherUser=submit&amp;hgS_otherUserName=viviane&amp;hgS_otherUserSessionName=Gilles&amp;position=chr13:23427587-23429976" TargetMode="External"/><Relationship Id="rId596" Type="http://schemas.openxmlformats.org/officeDocument/2006/relationships/hyperlink" Target="http://genome.ucsc.edu/cgi-bin/hgTracks?hgS_doOtherUser=submit&amp;hgS_otherUserName=viviane&amp;hgS_otherUserSessionName=Gilles&amp;position=chr14:54516545-54518918" TargetMode="External"/><Relationship Id="rId193" Type="http://schemas.openxmlformats.org/officeDocument/2006/relationships/hyperlink" Target="http://genome.ucsc.edu/cgi-bin/hgTracks?hgS_doOtherUser=submit&amp;hgS_otherUserName=viviane&amp;hgS_otherUserSessionName=Gilles&amp;position=chr6:48142205-48144577" TargetMode="External"/><Relationship Id="rId207" Type="http://schemas.openxmlformats.org/officeDocument/2006/relationships/hyperlink" Target="http://genome.ucsc.edu/cgi-bin/hgTracks?hgS_doOtherUser=submit&amp;hgS_otherUserName=viviane&amp;hgS_otherUserSessionName=Gilles&amp;position=chr6:48223178-48225550" TargetMode="External"/><Relationship Id="rId249" Type="http://schemas.openxmlformats.org/officeDocument/2006/relationships/hyperlink" Target="http://genome.ucsc.edu/cgi-bin/hgTracks?hgS_doOtherUser=submit&amp;hgS_otherUserName=viviane&amp;hgS_otherUserSessionName=Gilles&amp;position=chr6:128797684-128800181" TargetMode="External"/><Relationship Id="rId414" Type="http://schemas.openxmlformats.org/officeDocument/2006/relationships/hyperlink" Target="http://genome.ucsc.edu/cgi-bin/hgTracks?hgS_doOtherUser=submit&amp;hgS_otherUserName=viviane&amp;hgS_otherUserSessionName=Gilles&amp;position=chr11:69035852-69038226" TargetMode="External"/><Relationship Id="rId456" Type="http://schemas.openxmlformats.org/officeDocument/2006/relationships/hyperlink" Target="http://genome.ucsc.edu/cgi-bin/hgTracks?hgS_doOtherUser=submit&amp;hgS_otherUserName=viviane&amp;hgS_otherUserSessionName=Gilles&amp;position=chr11:101997420-101999819" TargetMode="External"/><Relationship Id="rId498" Type="http://schemas.openxmlformats.org/officeDocument/2006/relationships/hyperlink" Target="http://genome.ucsc.edu/cgi-bin/hgTracks?hgS_doOtherUser=submit&amp;hgS_otherUserName=viviane&amp;hgS_otherUserSessionName=Gilles&amp;position=chr13:21321662-21324036" TargetMode="External"/><Relationship Id="rId621" Type="http://schemas.openxmlformats.org/officeDocument/2006/relationships/hyperlink" Target="http://genome.ucsc.edu/cgi-bin/hgTracks?hgS_doOtherUser=submit&amp;hgS_otherUserName=viviane&amp;hgS_otherUserSessionName=Gilles&amp;position=chr16:13436172-13438544" TargetMode="External"/><Relationship Id="rId663" Type="http://schemas.openxmlformats.org/officeDocument/2006/relationships/hyperlink" Target="http://genome.ucsc.edu/cgi-bin/hgTracks?hgS_doOtherUser=submit&amp;hgS_otherUserName=viviane&amp;hgS_otherUserSessionName=Gilles&amp;position=chr19:5037153-5039535" TargetMode="External"/><Relationship Id="rId13" Type="http://schemas.openxmlformats.org/officeDocument/2006/relationships/hyperlink" Target="http://genome.ucsc.edu/cgi-bin/hgTracks?hgS_doOtherUser=submit&amp;hgS_otherUserName=viviane&amp;hgS_otherUserSessionName=Gilles&amp;position=chr1:165640483-165642855" TargetMode="External"/><Relationship Id="rId109" Type="http://schemas.openxmlformats.org/officeDocument/2006/relationships/hyperlink" Target="http://genome.ucsc.edu/cgi-bin/hgTracks?hgS_doOtherUser=submit&amp;hgS_otherUserName=viviane&amp;hgS_otherUserSessionName=Gilles&amp;position=chr3:96496630-96499004" TargetMode="External"/><Relationship Id="rId260" Type="http://schemas.openxmlformats.org/officeDocument/2006/relationships/hyperlink" Target="http://genome.ucsc.edu/cgi-bin/hgTracks?hgS_doOtherUser=submit&amp;hgS_otherUserName=viviane&amp;hgS_otherUserSessionName=Gilles&amp;position=chr7:25266360-25268759" TargetMode="External"/><Relationship Id="rId316" Type="http://schemas.openxmlformats.org/officeDocument/2006/relationships/hyperlink" Target="http://genome.ucsc.edu/cgi-bin/hgTracks?hgS_doOtherUser=submit&amp;hgS_otherUserName=viviane&amp;hgS_otherUserSessionName=Gilles&amp;position=chr8:123564816-123567237" TargetMode="External"/><Relationship Id="rId523" Type="http://schemas.openxmlformats.org/officeDocument/2006/relationships/hyperlink" Target="http://genome.ucsc.edu/cgi-bin/hgTracks?hgS_doOtherUser=submit&amp;hgS_otherUserName=viviane&amp;hgS_otherUserSessionName=Gilles&amp;position=chr13:21939168-21941540" TargetMode="External"/><Relationship Id="rId55" Type="http://schemas.openxmlformats.org/officeDocument/2006/relationships/hyperlink" Target="http://genome.ucsc.edu/cgi-bin/hgTracks?hgS_doOtherUser=submit&amp;hgS_otherUserName=viviane&amp;hgS_otherUserSessionName=Gilles&amp;position=chr2:114102216-114104588" TargetMode="External"/><Relationship Id="rId97" Type="http://schemas.openxmlformats.org/officeDocument/2006/relationships/hyperlink" Target="http://genome.ucsc.edu/cgi-bin/hgTracks?hgS_doOtherUser=submit&amp;hgS_otherUserName=viviane&amp;hgS_otherUserSessionName=Gilles&amp;position=chr3:96397908-96400280" TargetMode="External"/><Relationship Id="rId120" Type="http://schemas.openxmlformats.org/officeDocument/2006/relationships/hyperlink" Target="http://genome.ucsc.edu/cgi-bin/hgTracks?hgS_doOtherUser=submit&amp;hgS_otherUserName=viviane&amp;hgS_otherUserSessionName=Gilles&amp;position=chr4:11253368-11255767" TargetMode="External"/><Relationship Id="rId358" Type="http://schemas.openxmlformats.org/officeDocument/2006/relationships/hyperlink" Target="http://genome.ucsc.edu/cgi-bin/hgTracks?hgS_doOtherUser=submit&amp;hgS_otherUserName=viviane&amp;hgS_otherUserSessionName=Gilles&amp;position=chr9:67070958-67073357" TargetMode="External"/><Relationship Id="rId565" Type="http://schemas.openxmlformats.org/officeDocument/2006/relationships/hyperlink" Target="http://genome.ucsc.edu/cgi-bin/hgTracks?hgS_doOtherUser=submit&amp;hgS_otherUserName=viviane&amp;hgS_otherUserSessionName=Gilles&amp;position=chr13:23462384-23464756" TargetMode="External"/><Relationship Id="rId162" Type="http://schemas.openxmlformats.org/officeDocument/2006/relationships/hyperlink" Target="http://genome.ucsc.edu/cgi-bin/hgTracks?hgS_doOtherUser=submit&amp;hgS_otherUserName=viviane&amp;hgS_otherUserSessionName=Gilles&amp;position=chr5:139774958-139777357" TargetMode="External"/><Relationship Id="rId218" Type="http://schemas.openxmlformats.org/officeDocument/2006/relationships/hyperlink" Target="http://genome.ucsc.edu/cgi-bin/hgTracks?hgS_doOtherUser=submit&amp;hgS_otherUserName=viviane&amp;hgS_otherUserSessionName=Gilles&amp;position=chr6:48291856-48294228" TargetMode="External"/><Relationship Id="rId425" Type="http://schemas.openxmlformats.org/officeDocument/2006/relationships/hyperlink" Target="http://genome.ucsc.edu/cgi-bin/hgTracks?hgS_doOtherUser=submit&amp;hgS_otherUserName=viviane&amp;hgS_otherUserSessionName=Gilles&amp;position=chr11:69074715-69077114" TargetMode="External"/><Relationship Id="rId467" Type="http://schemas.openxmlformats.org/officeDocument/2006/relationships/hyperlink" Target="http://genome.ucsc.edu/cgi-bin/hgTracks?hgS_doOtherUser=submit&amp;hgS_otherUserName=viviane&amp;hgS_otherUserSessionName=Gilles&amp;position=chr12:52602638-52605044" TargetMode="External"/><Relationship Id="rId632" Type="http://schemas.openxmlformats.org/officeDocument/2006/relationships/hyperlink" Target="http://genome.ucsc.edu/cgi-bin/hgTracks?hgS_doOtherUser=submit&amp;hgS_otherUserName=viviane&amp;hgS_otherUserSessionName=Gilles&amp;position=chr16:84745069-84747604" TargetMode="External"/><Relationship Id="rId271" Type="http://schemas.openxmlformats.org/officeDocument/2006/relationships/hyperlink" Target="http://genome.ucsc.edu/cgi-bin/hgTracks?hgS_doOtherUser=submit&amp;hgS_otherUserName=viviane&amp;hgS_otherUserSessionName=Gilles&amp;position=chr7:79465268-79467641" TargetMode="External"/><Relationship Id="rId674" Type="http://schemas.openxmlformats.org/officeDocument/2006/relationships/hyperlink" Target="http://genome.ucsc.edu/cgi-bin/hgTracks?hgS_doOtherUser=submit&amp;hgS_otherUserName=viviane&amp;hgS_otherUserSessionName=Gilles&amp;position=chr19:12011135-12013488" TargetMode="External"/><Relationship Id="rId24" Type="http://schemas.openxmlformats.org/officeDocument/2006/relationships/hyperlink" Target="http://genome.ucsc.edu/cgi-bin/hgTracks?hgS_doOtherUser=submit&amp;hgS_otherUserName=viviane&amp;hgS_otherUserSessionName=Gilles&amp;position=chr1:171064833-171067216" TargetMode="External"/><Relationship Id="rId66" Type="http://schemas.openxmlformats.org/officeDocument/2006/relationships/hyperlink" Target="http://genome.ucsc.edu/cgi-bin/hgTracks?hgS_doOtherUser=submit&amp;hgS_otherUserName=viviane&amp;hgS_otherUserSessionName=Gilles&amp;position=chr2:181190324-181192723" TargetMode="External"/><Relationship Id="rId131" Type="http://schemas.openxmlformats.org/officeDocument/2006/relationships/hyperlink" Target="http://genome.ucsc.edu/cgi-bin/hgTracks?hgS_doOtherUser=submit&amp;hgS_otherUserName=viviane&amp;hgS_otherUserSessionName=Gilles&amp;position=chr4:132514857-132517229" TargetMode="External"/><Relationship Id="rId327" Type="http://schemas.openxmlformats.org/officeDocument/2006/relationships/hyperlink" Target="http://genome.ucsc.edu/cgi-bin/hgTracks?hgS_doOtherUser=submit&amp;hgS_otherUserName=viviane&amp;hgS_otherUserSessionName=Gilles&amp;position=chr8:123583385-123585803" TargetMode="External"/><Relationship Id="rId369" Type="http://schemas.openxmlformats.org/officeDocument/2006/relationships/hyperlink" Target="http://genome.ucsc.edu/cgi-bin/hgTracks?hgS_doOtherUser=submit&amp;hgS_otherUserName=viviane&amp;hgS_otherUserSessionName=Gilles&amp;position=chr10:12921420-12923803" TargetMode="External"/><Relationship Id="rId534" Type="http://schemas.openxmlformats.org/officeDocument/2006/relationships/hyperlink" Target="http://genome.ucsc.edu/cgi-bin/hgTracks?hgS_doOtherUser=submit&amp;hgS_otherUserName=viviane&amp;hgS_otherUserSessionName=Gilles&amp;position=chr13:22028949-22031323" TargetMode="External"/><Relationship Id="rId576" Type="http://schemas.openxmlformats.org/officeDocument/2006/relationships/hyperlink" Target="http://genome.ucsc.edu/cgi-bin/hgTracks?hgS_doOtherUser=submit&amp;hgS_otherUserName=viviane&amp;hgS_otherUserSessionName=Gilles&amp;position=chr13:23517899-23520271" TargetMode="External"/><Relationship Id="rId173" Type="http://schemas.openxmlformats.org/officeDocument/2006/relationships/hyperlink" Target="http://genome.ucsc.edu/cgi-bin/hgTracks?hgS_doOtherUser=submit&amp;hgS_otherUserName=viviane&amp;hgS_otherUserSessionName=Gilles&amp;position=chr6:47649611-47652005" TargetMode="External"/><Relationship Id="rId229" Type="http://schemas.openxmlformats.org/officeDocument/2006/relationships/hyperlink" Target="http://genome.ucsc.edu/cgi-bin/hgTracks?hgS_doOtherUser=submit&amp;hgS_otherUserName=viviane&amp;hgS_otherUserSessionName=Gilles&amp;position=chr6:48316364-48318736" TargetMode="External"/><Relationship Id="rId380" Type="http://schemas.openxmlformats.org/officeDocument/2006/relationships/hyperlink" Target="http://genome.ucsc.edu/cgi-bin/hgTracks?hgS_doOtherUser=submit&amp;hgS_otherUserName=viviane&amp;hgS_otherUserSessionName=Gilles&amp;position=chr10:79891608-79894007" TargetMode="External"/><Relationship Id="rId436" Type="http://schemas.openxmlformats.org/officeDocument/2006/relationships/hyperlink" Target="http://genome.ucsc.edu/cgi-bin/hgTracks?hgS_doOtherUser=submit&amp;hgS_otherUserName=viviane&amp;hgS_otherUserSessionName=Gilles&amp;position=chr11:75423121-75425520" TargetMode="External"/><Relationship Id="rId601" Type="http://schemas.openxmlformats.org/officeDocument/2006/relationships/hyperlink" Target="http://genome.ucsc.edu/cgi-bin/hgTracks?hgS_doOtherUser=submit&amp;hgS_otherUserName=viviane&amp;hgS_otherUserSessionName=Gilles&amp;position=chr14:73621553-73623952" TargetMode="External"/><Relationship Id="rId643" Type="http://schemas.openxmlformats.org/officeDocument/2006/relationships/hyperlink" Target="http://genome.ucsc.edu/cgi-bin/hgTracks?hgS_doOtherUser=submit&amp;hgS_otherUserName=viviane&amp;hgS_otherUserSessionName=Gilles&amp;position=chr17:23549112-23551485" TargetMode="External"/><Relationship Id="rId240" Type="http://schemas.openxmlformats.org/officeDocument/2006/relationships/hyperlink" Target="http://genome.ucsc.edu/cgi-bin/hgTracks?hgS_doOtherUser=submit&amp;hgS_otherUserName=viviane&amp;hgS_otherUserSessionName=Gilles&amp;position=chr6:48362381-48364753" TargetMode="External"/><Relationship Id="rId478" Type="http://schemas.openxmlformats.org/officeDocument/2006/relationships/hyperlink" Target="http://genome.ucsc.edu/cgi-bin/hgTracks?hgS_doOtherUser=submit&amp;hgS_otherUserName=viviane&amp;hgS_otherUserSessionName=Gilles&amp;position=chr13:21166453-21168826" TargetMode="External"/><Relationship Id="rId685" Type="http://schemas.openxmlformats.org/officeDocument/2006/relationships/hyperlink" Target="http://genome.ucsc.edu/cgi-bin/hgTracks?hgS_doOtherUser=submit&amp;hgS_otherUserName=viviane&amp;hgS_otherUserSessionName=Gilles&amp;position=chrX:97671317-97673691" TargetMode="External"/><Relationship Id="rId35" Type="http://schemas.openxmlformats.org/officeDocument/2006/relationships/hyperlink" Target="http://genome.ucsc.edu/cgi-bin/hgTracks?hgS_doOtherUser=submit&amp;hgS_otherUserName=viviane&amp;hgS_otherUserSessionName=Gilles&amp;position=chr1:171080725-171083096" TargetMode="External"/><Relationship Id="rId77" Type="http://schemas.openxmlformats.org/officeDocument/2006/relationships/hyperlink" Target="http://genome.ucsc.edu/cgi-bin/hgTracks?hgS_doOtherUser=submit&amp;hgS_otherUserName=viviane&amp;hgS_otherUserSessionName=Gilles&amp;position=chr3:51357203-51359575" TargetMode="External"/><Relationship Id="rId100" Type="http://schemas.openxmlformats.org/officeDocument/2006/relationships/hyperlink" Target="http://genome.ucsc.edu/cgi-bin/hgTracks?hgS_doOtherUser=submit&amp;hgS_otherUserName=viviane&amp;hgS_otherUserSessionName=Gilles&amp;position=chr3:96422882-96425253" TargetMode="External"/><Relationship Id="rId282" Type="http://schemas.openxmlformats.org/officeDocument/2006/relationships/hyperlink" Target="http://genome.ucsc.edu/cgi-bin/hgTracks?hgS_doOtherUser=submit&amp;hgS_otherUserName=viviane&amp;hgS_otherUserSessionName=Gilles&amp;position=chr7:126679852-126682442" TargetMode="External"/><Relationship Id="rId338" Type="http://schemas.openxmlformats.org/officeDocument/2006/relationships/hyperlink" Target="http://genome.ucsc.edu/cgi-bin/hgTracks?hgS_doOtherUser=submit&amp;hgS_otherUserName=viviane&amp;hgS_otherUserSessionName=Gilles&amp;position=chr8:123602097-123604515" TargetMode="External"/><Relationship Id="rId503" Type="http://schemas.openxmlformats.org/officeDocument/2006/relationships/hyperlink" Target="http://genome.ucsc.edu/cgi-bin/hgTracks?hgS_doOtherUser=submit&amp;hgS_otherUserName=viviane&amp;hgS_otherUserSessionName=Gilles&amp;position=chr13:21794648-21797031" TargetMode="External"/><Relationship Id="rId545" Type="http://schemas.openxmlformats.org/officeDocument/2006/relationships/hyperlink" Target="http://genome.ucsc.edu/cgi-bin/hgTracks?hgS_doOtherUser=submit&amp;hgS_otherUserName=viviane&amp;hgS_otherUserSessionName=Gilles&amp;position=chr13:23395909-23398283" TargetMode="External"/><Relationship Id="rId587" Type="http://schemas.openxmlformats.org/officeDocument/2006/relationships/hyperlink" Target="http://genome.ucsc.edu/cgi-bin/hgTracks?hgS_doOtherUser=submit&amp;hgS_otherUserName=viviane&amp;hgS_otherUserSessionName=Gilles&amp;position=chr14:50801916-50804315" TargetMode="External"/><Relationship Id="rId8" Type="http://schemas.openxmlformats.org/officeDocument/2006/relationships/hyperlink" Target="http://genome.ucsc.edu/cgi-bin/hgTracks?hgS_doOtherUser=submit&amp;hgS_otherUserName=viviane&amp;hgS_otherUserSessionName=Gilles&amp;position=chr1:118349140-118351625" TargetMode="External"/><Relationship Id="rId142" Type="http://schemas.openxmlformats.org/officeDocument/2006/relationships/hyperlink" Target="http://genome.ucsc.edu/cgi-bin/hgTracks?hgS_doOtherUser=submit&amp;hgS_otherUserName=viviane&amp;hgS_otherUserSessionName=Gilles&amp;position=chr5:32861646-32864045" TargetMode="External"/><Relationship Id="rId184" Type="http://schemas.openxmlformats.org/officeDocument/2006/relationships/hyperlink" Target="http://genome.ucsc.edu/cgi-bin/hgTracks?hgS_doOtherUser=submit&amp;hgS_otherUserName=viviane&amp;hgS_otherUserSessionName=Gilles&amp;position=chr6:47747347-47749741" TargetMode="External"/><Relationship Id="rId391" Type="http://schemas.openxmlformats.org/officeDocument/2006/relationships/hyperlink" Target="http://genome.ucsc.edu/cgi-bin/hgTracks?hgS_doOtherUser=submit&amp;hgS_otherUserName=viviane&amp;hgS_otherUserSessionName=Gilles&amp;position=chr10:127070008-127072527" TargetMode="External"/><Relationship Id="rId405" Type="http://schemas.openxmlformats.org/officeDocument/2006/relationships/hyperlink" Target="http://genome.ucsc.edu/cgi-bin/hgTracks?hgS_doOtherUser=submit&amp;hgS_otherUserName=viviane&amp;hgS_otherUserSessionName=Gilles&amp;position=chr11:48861956-48864355" TargetMode="External"/><Relationship Id="rId447" Type="http://schemas.openxmlformats.org/officeDocument/2006/relationships/hyperlink" Target="http://genome.ucsc.edu/cgi-bin/hgTracks?hgS_doOtherUser=submit&amp;hgS_otherUserName=viviane&amp;hgS_otherUserSessionName=Gilles&amp;position=chr11:97795921-97798293" TargetMode="External"/><Relationship Id="rId612" Type="http://schemas.openxmlformats.org/officeDocument/2006/relationships/hyperlink" Target="http://genome.ucsc.edu/cgi-bin/hgTracks?hgS_doOtherUser=submit&amp;hgS_otherUserName=viviane&amp;hgS_otherUserSessionName=Gilles&amp;position=chr15:81464048-81466447" TargetMode="External"/><Relationship Id="rId251" Type="http://schemas.openxmlformats.org/officeDocument/2006/relationships/hyperlink" Target="http://genome.ucsc.edu/cgi-bin/hgTracks?hgS_doOtherUser=submit&amp;hgS_otherUserName=viviane&amp;hgS_otherUserSessionName=Gilles&amp;position=chr6:128801864-128804258" TargetMode="External"/><Relationship Id="rId489" Type="http://schemas.openxmlformats.org/officeDocument/2006/relationships/hyperlink" Target="http://genome.ucsc.edu/cgi-bin/hgTracks?hgS_doOtherUser=submit&amp;hgS_otherUserName=viviane&amp;hgS_otherUserSessionName=Gilles&amp;position=chr13:21239794-21242166" TargetMode="External"/><Relationship Id="rId654" Type="http://schemas.openxmlformats.org/officeDocument/2006/relationships/hyperlink" Target="http://genome.ucsc.edu/cgi-bin/hgTracks?hgS_doOtherUser=submit&amp;hgS_otherUserName=viviane&amp;hgS_otherUserSessionName=Gilles&amp;position=chr17:85571873-85574245" TargetMode="External"/><Relationship Id="rId696" Type="http://schemas.openxmlformats.org/officeDocument/2006/relationships/hyperlink" Target="http://genome.ucsc.edu/cgi-bin/hgTracks?hgS_doOtherUser=submit&amp;hgS_otherUserName=viviane&amp;hgS_otherUserSessionName=Gilles&amp;position=chrX:136400717-136403089" TargetMode="External"/><Relationship Id="rId46" Type="http://schemas.openxmlformats.org/officeDocument/2006/relationships/hyperlink" Target="http://genome.ucsc.edu/cgi-bin/hgTracks?hgS_doOtherUser=submit&amp;hgS_otherUserName=viviane&amp;hgS_otherUserSessionName=Gilles&amp;position=chr2:18585893-18588267" TargetMode="External"/><Relationship Id="rId293" Type="http://schemas.openxmlformats.org/officeDocument/2006/relationships/hyperlink" Target="http://genome.ucsc.edu/cgi-bin/hgTracks?hgS_doOtherUser=submit&amp;hgS_otherUserName=viviane&amp;hgS_otherUserSessionName=Gilles&amp;position=chr8:84879801-84882200" TargetMode="External"/><Relationship Id="rId307" Type="http://schemas.openxmlformats.org/officeDocument/2006/relationships/hyperlink" Target="http://genome.ucsc.edu/cgi-bin/hgTracks?hgS_doOtherUser=submit&amp;hgS_otherUserName=viviane&amp;hgS_otherUserSessionName=Gilles&amp;position=chr8:123547806-123550224" TargetMode="External"/><Relationship Id="rId349" Type="http://schemas.openxmlformats.org/officeDocument/2006/relationships/hyperlink" Target="http://genome.ucsc.edu/cgi-bin/hgTracks?hgS_doOtherUser=submit&amp;hgS_otherUserName=viviane&amp;hgS_otherUserSessionName=Gilles&amp;position=chr8:123620778-123623196" TargetMode="External"/><Relationship Id="rId514" Type="http://schemas.openxmlformats.org/officeDocument/2006/relationships/hyperlink" Target="http://genome.ucsc.edu/cgi-bin/hgTracks?hgS_doOtherUser=submit&amp;hgS_otherUserName=viviane&amp;hgS_otherUserSessionName=Gilles&amp;position=chr13:21916011-21918397" TargetMode="External"/><Relationship Id="rId556" Type="http://schemas.openxmlformats.org/officeDocument/2006/relationships/hyperlink" Target="http://genome.ucsc.edu/cgi-bin/hgTracks?hgS_doOtherUser=submit&amp;hgS_otherUserName=viviane&amp;hgS_otherUserSessionName=Gilles&amp;position=chr13:23431839-23434227" TargetMode="External"/><Relationship Id="rId88" Type="http://schemas.openxmlformats.org/officeDocument/2006/relationships/hyperlink" Target="http://genome.ucsc.edu/cgi-bin/hgTracks?hgS_doOtherUser=submit&amp;hgS_otherUserName=viviane&amp;hgS_otherUserSessionName=Gilles&amp;position=chr3:96331589-96333962" TargetMode="External"/><Relationship Id="rId111" Type="http://schemas.openxmlformats.org/officeDocument/2006/relationships/hyperlink" Target="http://genome.ucsc.edu/cgi-bin/hgTracks?hgS_doOtherUser=submit&amp;hgS_otherUserName=viviane&amp;hgS_otherUserSessionName=Gilles&amp;position=chr3:96499215-96501587" TargetMode="External"/><Relationship Id="rId153" Type="http://schemas.openxmlformats.org/officeDocument/2006/relationships/hyperlink" Target="http://genome.ucsc.edu/cgi-bin/hgTracks?hgS_doOtherUser=submit&amp;hgS_otherUserName=viviane&amp;hgS_otherUserSessionName=Gilles&amp;position=chr5:114550999-114553564" TargetMode="External"/><Relationship Id="rId195" Type="http://schemas.openxmlformats.org/officeDocument/2006/relationships/hyperlink" Target="http://genome.ucsc.edu/cgi-bin/hgTracks?hgS_doOtherUser=submit&amp;hgS_otherUserName=viviane&amp;hgS_otherUserSessionName=Gilles&amp;position=chr6:48153563-48155935" TargetMode="External"/><Relationship Id="rId209" Type="http://schemas.openxmlformats.org/officeDocument/2006/relationships/hyperlink" Target="http://genome.ucsc.edu/cgi-bin/hgTracks?hgS_doOtherUser=submit&amp;hgS_otherUserName=viviane&amp;hgS_otherUserSessionName=Gilles&amp;position=chr6:48250952-48253324" TargetMode="External"/><Relationship Id="rId360" Type="http://schemas.openxmlformats.org/officeDocument/2006/relationships/hyperlink" Target="http://genome.ucsc.edu/cgi-bin/hgTracks?hgS_doOtherUser=submit&amp;hgS_otherUserName=viviane&amp;hgS_otherUserSessionName=Gilles&amp;position=chr9:83030140-83032526" TargetMode="External"/><Relationship Id="rId416" Type="http://schemas.openxmlformats.org/officeDocument/2006/relationships/hyperlink" Target="http://genome.ucsc.edu/cgi-bin/hgTracks?hgS_doOtherUser=submit&amp;hgS_otherUserName=viviane&amp;hgS_otherUserSessionName=Gilles&amp;position=chr11:69036706-69039076" TargetMode="External"/><Relationship Id="rId598" Type="http://schemas.openxmlformats.org/officeDocument/2006/relationships/hyperlink" Target="http://genome.ucsc.edu/cgi-bin/hgTracks?hgS_doOtherUser=submit&amp;hgS_otherUserName=viviane&amp;hgS_otherUserSessionName=Gilles&amp;position=chr14:58817002-58819376" TargetMode="External"/><Relationship Id="rId220" Type="http://schemas.openxmlformats.org/officeDocument/2006/relationships/hyperlink" Target="http://genome.ucsc.edu/cgi-bin/hgTracks?hgS_doOtherUser=submit&amp;hgS_otherUserName=viviane&amp;hgS_otherUserSessionName=Gilles&amp;position=chr6:48297799-48300171" TargetMode="External"/><Relationship Id="rId458" Type="http://schemas.openxmlformats.org/officeDocument/2006/relationships/hyperlink" Target="http://genome.ucsc.edu/cgi-bin/hgTracks?hgS_doOtherUser=submit&amp;hgS_otherUserName=viviane&amp;hgS_otherUserSessionName=Gilles&amp;position=chr11:105316406-105318780" TargetMode="External"/><Relationship Id="rId623" Type="http://schemas.openxmlformats.org/officeDocument/2006/relationships/hyperlink" Target="http://genome.ucsc.edu/cgi-bin/hgTracks?hgS_doOtherUser=submit&amp;hgS_otherUserName=viviane&amp;hgS_otherUserSessionName=Gilles&amp;position=chr16:16853113-16855486" TargetMode="External"/><Relationship Id="rId665" Type="http://schemas.openxmlformats.org/officeDocument/2006/relationships/hyperlink" Target="http://genome.ucsc.edu/cgi-bin/hgTracks?hgS_doOtherUser=submit&amp;hgS_otherUserName=viviane&amp;hgS_otherUserSessionName=Gilles&amp;position=chr19:7495265-7497664" TargetMode="External"/><Relationship Id="rId15" Type="http://schemas.openxmlformats.org/officeDocument/2006/relationships/hyperlink" Target="http://genome.ucsc.edu/cgi-bin/hgTracks?hgS_doOtherUser=submit&amp;hgS_otherUserName=viviane&amp;hgS_otherUserSessionName=Gilles&amp;position=chr1:170998806-171001205" TargetMode="External"/><Relationship Id="rId57" Type="http://schemas.openxmlformats.org/officeDocument/2006/relationships/hyperlink" Target="http://genome.ucsc.edu/cgi-bin/hgTracks?hgS_doOtherUser=submit&amp;hgS_otherUserName=viviane&amp;hgS_otherUserSessionName=Gilles&amp;position=chr2:119045599-119047981" TargetMode="External"/><Relationship Id="rId262" Type="http://schemas.openxmlformats.org/officeDocument/2006/relationships/hyperlink" Target="http://genome.ucsc.edu/cgi-bin/hgTracks?hgS_doOtherUser=submit&amp;hgS_otherUserName=viviane&amp;hgS_otherUserSessionName=Gilles&amp;position=chr7:27473462-27475861" TargetMode="External"/><Relationship Id="rId318" Type="http://schemas.openxmlformats.org/officeDocument/2006/relationships/hyperlink" Target="http://genome.ucsc.edu/cgi-bin/hgTracks?hgS_doOtherUser=submit&amp;hgS_otherUserName=viviane&amp;hgS_otherUserSessionName=Gilles&amp;position=chr8:123568178-123570596" TargetMode="External"/><Relationship Id="rId525" Type="http://schemas.openxmlformats.org/officeDocument/2006/relationships/hyperlink" Target="http://genome.ucsc.edu/cgi-bin/hgTracks?hgS_doOtherUser=submit&amp;hgS_otherUserName=viviane&amp;hgS_otherUserSessionName=Gilles&amp;position=chr13:21970637-21973010" TargetMode="External"/><Relationship Id="rId567" Type="http://schemas.openxmlformats.org/officeDocument/2006/relationships/hyperlink" Target="http://genome.ucsc.edu/cgi-bin/hgTracks?hgS_doOtherUser=submit&amp;hgS_otherUserName=viviane&amp;hgS_otherUserSessionName=Gilles&amp;position=chr13:23496955-23499327" TargetMode="External"/><Relationship Id="rId99" Type="http://schemas.openxmlformats.org/officeDocument/2006/relationships/hyperlink" Target="http://genome.ucsc.edu/cgi-bin/hgTracks?hgS_doOtherUser=submit&amp;hgS_otherUserName=viviane&amp;hgS_otherUserSessionName=Gilles&amp;position=chr3:96408918-96411290" TargetMode="External"/><Relationship Id="rId122" Type="http://schemas.openxmlformats.org/officeDocument/2006/relationships/hyperlink" Target="http://genome.ucsc.edu/cgi-bin/hgTracks?hgS_doOtherUser=submit&amp;hgS_otherUserName=viviane&amp;hgS_otherUserSessionName=Gilles&amp;position=chr4:32229099-32231470" TargetMode="External"/><Relationship Id="rId164" Type="http://schemas.openxmlformats.org/officeDocument/2006/relationships/hyperlink" Target="http://genome.ucsc.edu/cgi-bin/hgTracks?hgS_doOtherUser=submit&amp;hgS_otherUserName=viviane&amp;hgS_otherUserSessionName=Gilles&amp;position=chr5:142501806-142504178" TargetMode="External"/><Relationship Id="rId371" Type="http://schemas.openxmlformats.org/officeDocument/2006/relationships/hyperlink" Target="http://genome.ucsc.edu/cgi-bin/hgTracks?hgS_doOtherUser=submit&amp;hgS_otherUserName=viviane&amp;hgS_otherUserSessionName=Gilles&amp;position=chr10:23775932-23778304" TargetMode="External"/><Relationship Id="rId427" Type="http://schemas.openxmlformats.org/officeDocument/2006/relationships/hyperlink" Target="http://genome.ucsc.edu/cgi-bin/hgTracks?hgS_doOtherUser=submit&amp;hgS_otherUserName=viviane&amp;hgS_otherUserSessionName=Gilles&amp;position=chr11:69109768-69112150" TargetMode="External"/><Relationship Id="rId469" Type="http://schemas.openxmlformats.org/officeDocument/2006/relationships/hyperlink" Target="http://genome.ucsc.edu/cgi-bin/hgTracks?hgS_doOtherUser=submit&amp;hgS_otherUserName=viviane&amp;hgS_otherUserSessionName=Gilles&amp;position=chr12:69158161-69160714" TargetMode="External"/><Relationship Id="rId634" Type="http://schemas.openxmlformats.org/officeDocument/2006/relationships/hyperlink" Target="http://genome.ucsc.edu/cgi-bin/hgTracks?hgS_doOtherUser=submit&amp;hgS_otherUserName=viviane&amp;hgS_otherUserSessionName=Gilles&amp;position=chr17:23532811-23535184" TargetMode="External"/><Relationship Id="rId676" Type="http://schemas.openxmlformats.org/officeDocument/2006/relationships/hyperlink" Target="http://genome.ucsc.edu/cgi-bin/hgTracks?hgS_doOtherUser=submit&amp;hgS_otherUserName=viviane&amp;hgS_otherUserSessionName=Gilles&amp;position=chr19:29944012-29946411" TargetMode="External"/><Relationship Id="rId26" Type="http://schemas.openxmlformats.org/officeDocument/2006/relationships/hyperlink" Target="http://genome.ucsc.edu/cgi-bin/hgTracks?hgS_doOtherUser=submit&amp;hgS_otherUserName=viviane&amp;hgS_otherUserSessionName=Gilles&amp;position=chr1:171070641-171073013" TargetMode="External"/><Relationship Id="rId231" Type="http://schemas.openxmlformats.org/officeDocument/2006/relationships/hyperlink" Target="http://genome.ucsc.edu/cgi-bin/hgTracks?hgS_doOtherUser=submit&amp;hgS_otherUserName=viviane&amp;hgS_otherUserSessionName=Gilles&amp;position=chr6:48334957-48337329" TargetMode="External"/><Relationship Id="rId273" Type="http://schemas.openxmlformats.org/officeDocument/2006/relationships/hyperlink" Target="http://genome.ucsc.edu/cgi-bin/hgTracks?hgS_doOtherUser=submit&amp;hgS_otherUserName=viviane&amp;hgS_otherUserSessionName=Gilles&amp;position=chr7:98814581-98816897" TargetMode="External"/><Relationship Id="rId329" Type="http://schemas.openxmlformats.org/officeDocument/2006/relationships/hyperlink" Target="http://genome.ucsc.edu/cgi-bin/hgTracks?hgS_doOtherUser=submit&amp;hgS_otherUserName=viviane&amp;hgS_otherUserSessionName=Gilles&amp;position=chr8:123586809-123589227" TargetMode="External"/><Relationship Id="rId480" Type="http://schemas.openxmlformats.org/officeDocument/2006/relationships/hyperlink" Target="http://genome.ucsc.edu/cgi-bin/hgTracks?hgS_doOtherUser=submit&amp;hgS_otherUserName=viviane&amp;hgS_otherUserSessionName=Gilles&amp;position=chr13:21168536-21170897" TargetMode="External"/><Relationship Id="rId536" Type="http://schemas.openxmlformats.org/officeDocument/2006/relationships/hyperlink" Target="http://genome.ucsc.edu/cgi-bin/hgTracks?hgS_doOtherUser=submit&amp;hgS_otherUserName=viviane&amp;hgS_otherUserSessionName=Gilles&amp;position=chr13:23269270-23271666" TargetMode="External"/><Relationship Id="rId701" Type="http://schemas.openxmlformats.org/officeDocument/2006/relationships/hyperlink" Target="http://genome.ucsc.edu/cgi-bin/hgTracks?hgS_doOtherUser=submit&amp;hgS_otherUserName=viviane&amp;hgS_otherUserSessionName=Gilles&amp;position=chrX:136568612-136570985" TargetMode="External"/><Relationship Id="rId68" Type="http://schemas.openxmlformats.org/officeDocument/2006/relationships/hyperlink" Target="http://genome.ucsc.edu/cgi-bin/hgTracks?hgS_doOtherUser=submit&amp;hgS_otherUserName=viviane&amp;hgS_otherUserSessionName=Gilles&amp;position=chr3:3148342-3150715" TargetMode="External"/><Relationship Id="rId133" Type="http://schemas.openxmlformats.org/officeDocument/2006/relationships/hyperlink" Target="http://genome.ucsc.edu/cgi-bin/hgTracks?hgS_doOtherUser=submit&amp;hgS_otherUserName=viviane&amp;hgS_otherUserSessionName=Gilles&amp;position=chr4:135921261-135923660" TargetMode="External"/><Relationship Id="rId175" Type="http://schemas.openxmlformats.org/officeDocument/2006/relationships/hyperlink" Target="http://genome.ucsc.edu/cgi-bin/hgTracks?hgS_doOtherUser=submit&amp;hgS_otherUserName=viviane&amp;hgS_otherUserSessionName=Gilles&amp;position=chr6:47658171-47660565" TargetMode="External"/><Relationship Id="rId340" Type="http://schemas.openxmlformats.org/officeDocument/2006/relationships/hyperlink" Target="http://genome.ucsc.edu/cgi-bin/hgTracks?hgS_doOtherUser=submit&amp;hgS_otherUserName=viviane&amp;hgS_otherUserSessionName=Gilles&amp;position=chr8:123605460-123607881" TargetMode="External"/><Relationship Id="rId578" Type="http://schemas.openxmlformats.org/officeDocument/2006/relationships/hyperlink" Target="http://genome.ucsc.edu/cgi-bin/hgTracks?hgS_doOtherUser=submit&amp;hgS_otherUserName=viviane&amp;hgS_otherUserSessionName=Gilles&amp;position=chr13:23520719-23523101" TargetMode="External"/><Relationship Id="rId200" Type="http://schemas.openxmlformats.org/officeDocument/2006/relationships/hyperlink" Target="http://genome.ucsc.edu/cgi-bin/hgTracks?hgS_doOtherUser=submit&amp;hgS_otherUserName=viviane&amp;hgS_otherUserSessionName=Gilles&amp;position=chr6:48185167-48187539" TargetMode="External"/><Relationship Id="rId382" Type="http://schemas.openxmlformats.org/officeDocument/2006/relationships/hyperlink" Target="http://genome.ucsc.edu/cgi-bin/hgTracks?hgS_doOtherUser=submit&amp;hgS_otherUserName=viviane&amp;hgS_otherUserSessionName=Gilles&amp;position=chr10:79984356-79986762" TargetMode="External"/><Relationship Id="rId438" Type="http://schemas.openxmlformats.org/officeDocument/2006/relationships/hyperlink" Target="http://genome.ucsc.edu/cgi-bin/hgTracks?hgS_doOtherUser=submit&amp;hgS_otherUserName=viviane&amp;hgS_otherUserSessionName=Gilles&amp;position=chr11:77924123-77926497" TargetMode="External"/><Relationship Id="rId603" Type="http://schemas.openxmlformats.org/officeDocument/2006/relationships/hyperlink" Target="http://genome.ucsc.edu/cgi-bin/hgTracks?hgS_doOtherUser=submit&amp;hgS_otherUserName=viviane&amp;hgS_otherUserSessionName=Gilles&amp;position=chr14:79480517-79482889" TargetMode="External"/><Relationship Id="rId645" Type="http://schemas.openxmlformats.org/officeDocument/2006/relationships/hyperlink" Target="http://genome.ucsc.edu/cgi-bin/hgTracks?hgS_doOtherUser=submit&amp;hgS_otherUserName=viviane&amp;hgS_otherUserSessionName=Gilles&amp;position=chr17:24724935-24727334" TargetMode="External"/><Relationship Id="rId687" Type="http://schemas.openxmlformats.org/officeDocument/2006/relationships/hyperlink" Target="http://genome.ucsc.edu/cgi-bin/hgTracks?hgS_doOtherUser=submit&amp;hgS_otherUserName=viviane&amp;hgS_otherUserSessionName=Gilles&amp;position=chrX:111376066-111378439" TargetMode="External"/><Relationship Id="rId242" Type="http://schemas.openxmlformats.org/officeDocument/2006/relationships/hyperlink" Target="http://genome.ucsc.edu/cgi-bin/hgTracks?hgS_doOtherUser=submit&amp;hgS_otherUserName=viviane&amp;hgS_otherUserSessionName=Gilles&amp;position=chr6:86402742-86405113" TargetMode="External"/><Relationship Id="rId284" Type="http://schemas.openxmlformats.org/officeDocument/2006/relationships/hyperlink" Target="http://genome.ucsc.edu/cgi-bin/hgTracks?hgS_doOtherUser=submit&amp;hgS_otherUserName=viviane&amp;hgS_otherUserSessionName=Gilles&amp;position=chr7:127181182-127183555" TargetMode="External"/><Relationship Id="rId491" Type="http://schemas.openxmlformats.org/officeDocument/2006/relationships/hyperlink" Target="http://genome.ucsc.edu/cgi-bin/hgTracks?hgS_doOtherUser=submit&amp;hgS_otherUserName=viviane&amp;hgS_otherUserSessionName=Gilles&amp;position=chr13:21248043-21250417" TargetMode="External"/><Relationship Id="rId505" Type="http://schemas.openxmlformats.org/officeDocument/2006/relationships/hyperlink" Target="http://genome.ucsc.edu/cgi-bin/hgTracks?hgS_doOtherUser=submit&amp;hgS_otherUserName=viviane&amp;hgS_otherUserSessionName=Gilles&amp;position=chr13:21854169-21856543" TargetMode="External"/><Relationship Id="rId37" Type="http://schemas.openxmlformats.org/officeDocument/2006/relationships/hyperlink" Target="http://genome.ucsc.edu/cgi-bin/hgTracks?hgS_doOtherUser=submit&amp;hgS_otherUserName=viviane&amp;hgS_otherUserSessionName=Gilles&amp;position=chr1:171101220-171103592" TargetMode="External"/><Relationship Id="rId79" Type="http://schemas.openxmlformats.org/officeDocument/2006/relationships/hyperlink" Target="http://genome.ucsc.edu/cgi-bin/hgTracks?hgS_doOtherUser=submit&amp;hgS_otherUserName=viviane&amp;hgS_otherUserSessionName=Gilles&amp;position=chr3:58701268-58703667" TargetMode="External"/><Relationship Id="rId102" Type="http://schemas.openxmlformats.org/officeDocument/2006/relationships/hyperlink" Target="http://genome.ucsc.edu/cgi-bin/hgTracks?hgS_doOtherUser=submit&amp;hgS_otherUserName=viviane&amp;hgS_otherUserSessionName=Gilles&amp;position=chr3:96434821-96437193" TargetMode="External"/><Relationship Id="rId144" Type="http://schemas.openxmlformats.org/officeDocument/2006/relationships/hyperlink" Target="http://genome.ucsc.edu/cgi-bin/hgTracks?hgS_doOtherUser=submit&amp;hgS_otherUserName=viviane&amp;hgS_otherUserSessionName=Gilles&amp;position=chr5:65534481-65536936" TargetMode="External"/><Relationship Id="rId547" Type="http://schemas.openxmlformats.org/officeDocument/2006/relationships/hyperlink" Target="http://genome.ucsc.edu/cgi-bin/hgTracks?hgS_doOtherUser=submit&amp;hgS_otherUserName=viviane&amp;hgS_otherUserSessionName=Gilles&amp;position=chr13:23399970-23402295" TargetMode="External"/><Relationship Id="rId589" Type="http://schemas.openxmlformats.org/officeDocument/2006/relationships/hyperlink" Target="http://genome.ucsc.edu/cgi-bin/hgTracks?hgS_doOtherUser=submit&amp;hgS_otherUserName=viviane&amp;hgS_otherUserSessionName=Gilles&amp;position=chr14:51062732-51065114" TargetMode="External"/><Relationship Id="rId90" Type="http://schemas.openxmlformats.org/officeDocument/2006/relationships/hyperlink" Target="http://genome.ucsc.edu/cgi-bin/hgTracks?hgS_doOtherUser=submit&amp;hgS_otherUserName=viviane&amp;hgS_otherUserSessionName=Gilles&amp;position=chr3:96333829-96336194" TargetMode="External"/><Relationship Id="rId186" Type="http://schemas.openxmlformats.org/officeDocument/2006/relationships/hyperlink" Target="http://genome.ucsc.edu/cgi-bin/hgTracks?hgS_doOtherUser=submit&amp;hgS_otherUserName=viviane&amp;hgS_otherUserSessionName=Gilles&amp;position=chr6:47762113-47764507" TargetMode="External"/><Relationship Id="rId351" Type="http://schemas.openxmlformats.org/officeDocument/2006/relationships/hyperlink" Target="http://genome.ucsc.edu/cgi-bin/hgTracks?hgS_doOtherUser=submit&amp;hgS_otherUserName=viviane&amp;hgS_otherUserSessionName=Gilles&amp;position=chr8:123624658-123627057" TargetMode="External"/><Relationship Id="rId393" Type="http://schemas.openxmlformats.org/officeDocument/2006/relationships/hyperlink" Target="http://genome.ucsc.edu/cgi-bin/hgTracks?hgS_doOtherUser=submit&amp;hgS_otherUserName=viviane&amp;hgS_otherUserSessionName=Gilles&amp;position=chr10:127633022-127635421" TargetMode="External"/><Relationship Id="rId407" Type="http://schemas.openxmlformats.org/officeDocument/2006/relationships/hyperlink" Target="http://genome.ucsc.edu/cgi-bin/hgTracks?hgS_doOtherUser=submit&amp;hgS_otherUserName=viviane&amp;hgS_otherUserSessionName=Gilles&amp;position=chr11:48874390-48876789" TargetMode="External"/><Relationship Id="rId449" Type="http://schemas.openxmlformats.org/officeDocument/2006/relationships/hyperlink" Target="http://genome.ucsc.edu/cgi-bin/hgTracks?hgS_doOtherUser=submit&amp;hgS_otherUserName=viviane&amp;hgS_otherUserSessionName=Gilles&amp;position=chr11:97987095-97989467" TargetMode="External"/><Relationship Id="rId614" Type="http://schemas.openxmlformats.org/officeDocument/2006/relationships/hyperlink" Target="http://genome.ucsc.edu/cgi-bin/hgTracks?hgS_doOtherUser=submit&amp;hgS_otherUserName=viviane&amp;hgS_otherUserSessionName=Gilles&amp;position=chr15:99865945-99868344" TargetMode="External"/><Relationship Id="rId656" Type="http://schemas.openxmlformats.org/officeDocument/2006/relationships/hyperlink" Target="http://genome.ucsc.edu/cgi-bin/hgTracks?hgS_doOtherUser=submit&amp;hgS_otherUserName=viviane&amp;hgS_otherUserSessionName=Gilles&amp;position=chr18:36800716-36803158" TargetMode="External"/><Relationship Id="rId211" Type="http://schemas.openxmlformats.org/officeDocument/2006/relationships/hyperlink" Target="http://genome.ucsc.edu/cgi-bin/hgTracks?hgS_doOtherUser=submit&amp;hgS_otherUserName=viviane&amp;hgS_otherUserSessionName=Gilles&amp;position=chr6:48260571-48262943" TargetMode="External"/><Relationship Id="rId253" Type="http://schemas.openxmlformats.org/officeDocument/2006/relationships/hyperlink" Target="http://genome.ucsc.edu/cgi-bin/hgTracks?hgS_doOtherUser=submit&amp;hgS_otherUserName=viviane&amp;hgS_otherUserSessionName=Gilles&amp;position=chr6:128837756-128840328" TargetMode="External"/><Relationship Id="rId295" Type="http://schemas.openxmlformats.org/officeDocument/2006/relationships/hyperlink" Target="http://genome.ucsc.edu/cgi-bin/hgTracks?hgS_doOtherUser=submit&amp;hgS_otherUserName=viviane&amp;hgS_otherUserSessionName=Gilles&amp;position=chr8:94702859-94705236" TargetMode="External"/><Relationship Id="rId309" Type="http://schemas.openxmlformats.org/officeDocument/2006/relationships/hyperlink" Target="http://genome.ucsc.edu/cgi-bin/hgTracks?hgS_doOtherUser=submit&amp;hgS_otherUserName=viviane&amp;hgS_otherUserSessionName=Gilles&amp;position=chr8:123551214-123553632" TargetMode="External"/><Relationship Id="rId460" Type="http://schemas.openxmlformats.org/officeDocument/2006/relationships/hyperlink" Target="http://genome.ucsc.edu/cgi-bin/hgTracks?hgS_doOtherUser=submit&amp;hgS_otherUserName=viviane&amp;hgS_otherUserSessionName=Gilles&amp;position=chr11:115411830-115414178" TargetMode="External"/><Relationship Id="rId516" Type="http://schemas.openxmlformats.org/officeDocument/2006/relationships/hyperlink" Target="http://genome.ucsc.edu/cgi-bin/hgTracks?hgS_doOtherUser=submit&amp;hgS_otherUserName=viviane&amp;hgS_otherUserSessionName=Gilles&amp;position=chr13:21919049-21921421" TargetMode="External"/><Relationship Id="rId698" Type="http://schemas.openxmlformats.org/officeDocument/2006/relationships/hyperlink" Target="http://genome.ucsc.edu/cgi-bin/hgTracks?hgS_doOtherUser=submit&amp;hgS_otherUserName=viviane&amp;hgS_otherUserSessionName=Gilles&amp;position=chrX:136552574-136554946" TargetMode="External"/><Relationship Id="rId48" Type="http://schemas.openxmlformats.org/officeDocument/2006/relationships/hyperlink" Target="http://genome.ucsc.edu/cgi-bin/hgTracks?hgS_doOtherUser=submit&amp;hgS_otherUserName=viviane&amp;hgS_otherUserSessionName=Gilles&amp;position=chr2:57180927-57183270" TargetMode="External"/><Relationship Id="rId113" Type="http://schemas.openxmlformats.org/officeDocument/2006/relationships/hyperlink" Target="http://genome.ucsc.edu/cgi-bin/hgTracks?hgS_doOtherUser=submit&amp;hgS_otherUserName=viviane&amp;hgS_otherUserSessionName=Gilles&amp;position=chr3:96500296-96502668" TargetMode="External"/><Relationship Id="rId320" Type="http://schemas.openxmlformats.org/officeDocument/2006/relationships/hyperlink" Target="http://genome.ucsc.edu/cgi-bin/hgTracks?hgS_doOtherUser=submit&amp;hgS_otherUserName=viviane&amp;hgS_otherUserSessionName=Gilles&amp;position=chr8:123571560-123573978" TargetMode="External"/><Relationship Id="rId558" Type="http://schemas.openxmlformats.org/officeDocument/2006/relationships/hyperlink" Target="http://genome.ucsc.edu/cgi-bin/hgTracks?hgS_doOtherUser=submit&amp;hgS_otherUserName=viviane&amp;hgS_otherUserSessionName=Gilles&amp;position=chr13:23435843-23438215" TargetMode="External"/><Relationship Id="rId155" Type="http://schemas.openxmlformats.org/officeDocument/2006/relationships/hyperlink" Target="http://genome.ucsc.edu/cgi-bin/hgTracks?hgS_doOtherUser=submit&amp;hgS_otherUserName=viviane&amp;hgS_otherUserSessionName=Gilles&amp;position=chr5:125404456-125406828" TargetMode="External"/><Relationship Id="rId197" Type="http://schemas.openxmlformats.org/officeDocument/2006/relationships/hyperlink" Target="http://genome.ucsc.edu/cgi-bin/hgTracks?hgS_doOtherUser=submit&amp;hgS_otherUserName=viviane&amp;hgS_otherUserSessionName=Gilles&amp;position=chr6:48159028-48161400" TargetMode="External"/><Relationship Id="rId362" Type="http://schemas.openxmlformats.org/officeDocument/2006/relationships/hyperlink" Target="http://genome.ucsc.edu/cgi-bin/hgTracks?hgS_doOtherUser=submit&amp;hgS_otherUserName=viviane&amp;hgS_otherUserSessionName=Gilles&amp;position=chr9:104398969-104401341" TargetMode="External"/><Relationship Id="rId418" Type="http://schemas.openxmlformats.org/officeDocument/2006/relationships/hyperlink" Target="http://genome.ucsc.edu/cgi-bin/hgTracks?hgS_doOtherUser=submit&amp;hgS_otherUserName=viviane&amp;hgS_otherUserSessionName=Gilles&amp;position=chr11:69039833-69042166" TargetMode="External"/><Relationship Id="rId625" Type="http://schemas.openxmlformats.org/officeDocument/2006/relationships/hyperlink" Target="http://genome.ucsc.edu/cgi-bin/hgTracks?hgS_doOtherUser=submit&amp;hgS_otherUserName=viviane&amp;hgS_otherUserSessionName=Gilles&amp;position=chr16:30392784-30395183" TargetMode="External"/><Relationship Id="rId222" Type="http://schemas.openxmlformats.org/officeDocument/2006/relationships/hyperlink" Target="http://genome.ucsc.edu/cgi-bin/hgTracks?hgS_doOtherUser=submit&amp;hgS_otherUserName=viviane&amp;hgS_otherUserSessionName=Gilles&amp;position=chr6:48302314-48304686" TargetMode="External"/><Relationship Id="rId264" Type="http://schemas.openxmlformats.org/officeDocument/2006/relationships/hyperlink" Target="http://genome.ucsc.edu/cgi-bin/hgTracks?hgS_doOtherUser=submit&amp;hgS_otherUserName=viviane&amp;hgS_otherUserSessionName=Gilles&amp;position=chr7:28792837-28795210" TargetMode="External"/><Relationship Id="rId471" Type="http://schemas.openxmlformats.org/officeDocument/2006/relationships/hyperlink" Target="http://genome.ucsc.edu/cgi-bin/hgTracks?hgS_doOtherUser=submit&amp;hgS_otherUserName=viviane&amp;hgS_otherUserSessionName=Gilles&amp;position=chr12:70967969-70970342" TargetMode="External"/><Relationship Id="rId667" Type="http://schemas.openxmlformats.org/officeDocument/2006/relationships/hyperlink" Target="http://genome.ucsc.edu/cgi-bin/hgTracks?hgS_doOtherUser=submit&amp;hgS_otherUserName=viviane&amp;hgS_otherUserSessionName=Gilles&amp;position=chr19:12001085-12003458" TargetMode="External"/><Relationship Id="rId17" Type="http://schemas.openxmlformats.org/officeDocument/2006/relationships/hyperlink" Target="http://genome.ucsc.edu/cgi-bin/hgTracks?hgS_doOtherUser=submit&amp;hgS_otherUserName=viviane&amp;hgS_otherUserSessionName=Gilles&amp;position=chr1:171035878-171038250" TargetMode="External"/><Relationship Id="rId59" Type="http://schemas.openxmlformats.org/officeDocument/2006/relationships/hyperlink" Target="http://genome.ucsc.edu/cgi-bin/hgTracks?hgS_doOtherUser=submit&amp;hgS_otherUserName=viviane&amp;hgS_otherUserSessionName=Gilles&amp;position=chr2:122232672-122235071" TargetMode="External"/><Relationship Id="rId124" Type="http://schemas.openxmlformats.org/officeDocument/2006/relationships/hyperlink" Target="http://genome.ucsc.edu/cgi-bin/hgTracks?hgS_doOtherUser=submit&amp;hgS_otherUserName=viviane&amp;hgS_otherUserSessionName=Gilles&amp;position=chr4:43491638-43494208" TargetMode="External"/><Relationship Id="rId527" Type="http://schemas.openxmlformats.org/officeDocument/2006/relationships/hyperlink" Target="http://genome.ucsc.edu/cgi-bin/hgTracks?hgS_doOtherUser=submit&amp;hgS_otherUserName=viviane&amp;hgS_otherUserSessionName=Gilles&amp;position=chr13:21993039-21995421" TargetMode="External"/><Relationship Id="rId569" Type="http://schemas.openxmlformats.org/officeDocument/2006/relationships/hyperlink" Target="http://genome.ucsc.edu/cgi-bin/hgTracks?hgS_doOtherUser=submit&amp;hgS_otherUserName=viviane&amp;hgS_otherUserSessionName=Gilles&amp;position=chr13:23499371-23501744" TargetMode="External"/><Relationship Id="rId70" Type="http://schemas.openxmlformats.org/officeDocument/2006/relationships/hyperlink" Target="http://genome.ucsc.edu/cgi-bin/hgTracks?hgS_doOtherUser=submit&amp;hgS_otherUserName=viviane&amp;hgS_otherUserSessionName=Gilles&amp;position=chr3:19626808-19629181" TargetMode="External"/><Relationship Id="rId166" Type="http://schemas.openxmlformats.org/officeDocument/2006/relationships/hyperlink" Target="http://genome.ucsc.edu/cgi-bin/hgTracks?hgS_doOtherUser=submit&amp;hgS_otherUserName=viviane&amp;hgS_otherUserSessionName=Gilles&amp;position=chr6:5495444-5497843" TargetMode="External"/><Relationship Id="rId331" Type="http://schemas.openxmlformats.org/officeDocument/2006/relationships/hyperlink" Target="http://genome.ucsc.edu/cgi-bin/hgTracks?hgS_doOtherUser=submit&amp;hgS_otherUserName=viviane&amp;hgS_otherUserSessionName=Gilles&amp;position=chr8:123590221-123592639" TargetMode="External"/><Relationship Id="rId373" Type="http://schemas.openxmlformats.org/officeDocument/2006/relationships/hyperlink" Target="http://genome.ucsc.edu/cgi-bin/hgTracks?hgS_doOtherUser=submit&amp;hgS_otherUserName=viviane&amp;hgS_otherUserSessionName=Gilles&amp;position=chr10:62389973-62392346" TargetMode="External"/><Relationship Id="rId429" Type="http://schemas.openxmlformats.org/officeDocument/2006/relationships/hyperlink" Target="http://genome.ucsc.edu/cgi-bin/hgTracks?hgS_doOtherUser=submit&amp;hgS_otherUserName=viviane&amp;hgS_otherUserSessionName=Gilles&amp;position=chr11:69122331-69124718" TargetMode="External"/><Relationship Id="rId580" Type="http://schemas.openxmlformats.org/officeDocument/2006/relationships/hyperlink" Target="http://genome.ucsc.edu/cgi-bin/hgTracks?hgS_doOtherUser=submit&amp;hgS_otherUserName=viviane&amp;hgS_otherUserSessionName=Gilles&amp;position=chr13:23529197-23531569" TargetMode="External"/><Relationship Id="rId636" Type="http://schemas.openxmlformats.org/officeDocument/2006/relationships/hyperlink" Target="http://genome.ucsc.edu/cgi-bin/hgTracks?hgS_doOtherUser=submit&amp;hgS_otherUserName=viviane&amp;hgS_otherUserSessionName=Gilles&amp;position=chr17:23536524-23538897" TargetMode="External"/><Relationship Id="rId1" Type="http://schemas.openxmlformats.org/officeDocument/2006/relationships/hyperlink" Target="http://genome.ucsc.edu/cgi-bin/hgTracks?hgS_doOtherUser=submit&amp;hgS_otherUserName=viviane&amp;hgS_otherUserSessionName=Gilles&amp;position=chr1:34433661-34436033" TargetMode="External"/><Relationship Id="rId233" Type="http://schemas.openxmlformats.org/officeDocument/2006/relationships/hyperlink" Target="http://genome.ucsc.edu/cgi-bin/hgTracks?hgS_doOtherUser=submit&amp;hgS_otherUserName=viviane&amp;hgS_otherUserSessionName=Gilles&amp;position=chr6:48339462-48341834" TargetMode="External"/><Relationship Id="rId440" Type="http://schemas.openxmlformats.org/officeDocument/2006/relationships/hyperlink" Target="http://genome.ucsc.edu/cgi-bin/hgTracks?hgS_doOtherUser=submit&amp;hgS_otherUserName=viviane&amp;hgS_otherUserSessionName=Gilles&amp;position=chr11:86261017-86263389" TargetMode="External"/><Relationship Id="rId678" Type="http://schemas.openxmlformats.org/officeDocument/2006/relationships/hyperlink" Target="http://genome.ucsc.edu/cgi-bin/hgTracks?hgS_doOtherUser=submit&amp;hgS_otherUserName=viviane&amp;hgS_otherUserSessionName=Gilles&amp;position=chr19:38151534-38153933" TargetMode="External"/><Relationship Id="rId28" Type="http://schemas.openxmlformats.org/officeDocument/2006/relationships/hyperlink" Target="http://genome.ucsc.edu/cgi-bin/hgTracks?hgS_doOtherUser=submit&amp;hgS_otherUserName=viviane&amp;hgS_otherUserSessionName=Gilles&amp;position=chr1:171071842-171074214" TargetMode="External"/><Relationship Id="rId275" Type="http://schemas.openxmlformats.org/officeDocument/2006/relationships/hyperlink" Target="http://genome.ucsc.edu/cgi-bin/hgTracks?hgS_doOtherUser=submit&amp;hgS_otherUserName=viviane&amp;hgS_otherUserSessionName=Gilles&amp;position=chr7:110192029-110194492" TargetMode="External"/><Relationship Id="rId300" Type="http://schemas.openxmlformats.org/officeDocument/2006/relationships/hyperlink" Target="http://genome.ucsc.edu/cgi-bin/hgTracks?hgS_doOtherUser=submit&amp;hgS_otherUserName=viviane&amp;hgS_otherUserSessionName=Gilles&amp;position=chr8:121578078-121580451" TargetMode="External"/><Relationship Id="rId482" Type="http://schemas.openxmlformats.org/officeDocument/2006/relationships/hyperlink" Target="http://genome.ucsc.edu/cgi-bin/hgTracks?hgS_doOtherUser=submit&amp;hgS_otherUserName=viviane&amp;hgS_otherUserSessionName=Gilles&amp;position=chr13:21169162-21171437" TargetMode="External"/><Relationship Id="rId538" Type="http://schemas.openxmlformats.org/officeDocument/2006/relationships/hyperlink" Target="http://genome.ucsc.edu/cgi-bin/hgTracks?hgS_doOtherUser=submit&amp;hgS_otherUserName=viviane&amp;hgS_otherUserSessionName=Gilles&amp;position=chr13:23284561-23286871" TargetMode="External"/><Relationship Id="rId703" Type="http://schemas.openxmlformats.org/officeDocument/2006/relationships/hyperlink" Target="http://genome.ucsc.edu/cgi-bin/hgTracks?hgS_doOtherUser=submit&amp;hgS_otherUserName=viviane&amp;hgS_otherUserSessionName=Gilles&amp;position=chrX:160764959-160767332" TargetMode="External"/><Relationship Id="rId81" Type="http://schemas.openxmlformats.org/officeDocument/2006/relationships/hyperlink" Target="http://genome.ucsc.edu/cgi-bin/hgTracks?hgS_doOtherUser=submit&amp;hgS_otherUserName=viviane&amp;hgS_otherUserSessionName=Gilles&amp;position=chr3:71902006-71904377" TargetMode="External"/><Relationship Id="rId135" Type="http://schemas.openxmlformats.org/officeDocument/2006/relationships/hyperlink" Target="http://genome.ucsc.edu/cgi-bin/hgTracks?hgS_doOtherUser=submit&amp;hgS_otherUserName=viviane&amp;hgS_otherUserSessionName=Gilles&amp;position=chr4:139429355-139431727" TargetMode="External"/><Relationship Id="rId177" Type="http://schemas.openxmlformats.org/officeDocument/2006/relationships/hyperlink" Target="http://genome.ucsc.edu/cgi-bin/hgTracks?hgS_doOtherUser=submit&amp;hgS_otherUserName=viviane&amp;hgS_otherUserSessionName=Gilles&amp;position=chr6:47666847-47669241" TargetMode="External"/><Relationship Id="rId342" Type="http://schemas.openxmlformats.org/officeDocument/2006/relationships/hyperlink" Target="http://genome.ucsc.edu/cgi-bin/hgTracks?hgS_doOtherUser=submit&amp;hgS_otherUserName=viviane&amp;hgS_otherUserSessionName=Gilles&amp;position=chr8:123608867-123611285" TargetMode="External"/><Relationship Id="rId384" Type="http://schemas.openxmlformats.org/officeDocument/2006/relationships/hyperlink" Target="http://genome.ucsc.edu/cgi-bin/hgTracks?hgS_doOtherUser=submit&amp;hgS_otherUserName=viviane&amp;hgS_otherUserSessionName=Gilles&amp;position=chr10:80248098-80250382" TargetMode="External"/><Relationship Id="rId591" Type="http://schemas.openxmlformats.org/officeDocument/2006/relationships/hyperlink" Target="http://genome.ucsc.edu/cgi-bin/hgTracks?hgS_doOtherUser=submit&amp;hgS_otherUserName=viviane&amp;hgS_otherUserSessionName=Gilles&amp;position=chr14:51064027-51066390" TargetMode="External"/><Relationship Id="rId605" Type="http://schemas.openxmlformats.org/officeDocument/2006/relationships/hyperlink" Target="http://genome.ucsc.edu/cgi-bin/hgTracks?hgS_doOtherUser=submit&amp;hgS_otherUserName=viviane&amp;hgS_otherUserSessionName=Gilles&amp;position=chr15:16274799-16277173" TargetMode="External"/><Relationship Id="rId202" Type="http://schemas.openxmlformats.org/officeDocument/2006/relationships/hyperlink" Target="http://genome.ucsc.edu/cgi-bin/hgTracks?hgS_doOtherUser=submit&amp;hgS_otherUserName=viviane&amp;hgS_otherUserSessionName=Gilles&amp;position=chr6:48203917-48206289" TargetMode="External"/><Relationship Id="rId244" Type="http://schemas.openxmlformats.org/officeDocument/2006/relationships/hyperlink" Target="http://genome.ucsc.edu/cgi-bin/hgTracks?hgS_doOtherUser=submit&amp;hgS_otherUserName=viviane&amp;hgS_otherUserSessionName=Gilles&amp;position=chr6:100470373-100472752" TargetMode="External"/><Relationship Id="rId647" Type="http://schemas.openxmlformats.org/officeDocument/2006/relationships/hyperlink" Target="http://genome.ucsc.edu/cgi-bin/hgTracks?hgS_doOtherUser=submit&amp;hgS_otherUserName=viviane&amp;hgS_otherUserSessionName=Gilles&amp;position=chr17:30656370-30658877" TargetMode="External"/><Relationship Id="rId689" Type="http://schemas.openxmlformats.org/officeDocument/2006/relationships/hyperlink" Target="http://genome.ucsc.edu/cgi-bin/hgTracks?hgS_doOtherUser=submit&amp;hgS_otherUserName=viviane&amp;hgS_otherUserSessionName=Gilles&amp;position=chrX:136194581-136196954" TargetMode="External"/><Relationship Id="rId39" Type="http://schemas.openxmlformats.org/officeDocument/2006/relationships/hyperlink" Target="http://genome.ucsc.edu/cgi-bin/hgTracks?hgS_doOtherUser=submit&amp;hgS_otherUserName=viviane&amp;hgS_otherUserSessionName=Gilles&amp;position=chr1:171101935-171104264" TargetMode="External"/><Relationship Id="rId286" Type="http://schemas.openxmlformats.org/officeDocument/2006/relationships/hyperlink" Target="http://genome.ucsc.edu/cgi-bin/hgTracks?hgS_doOtherUser=submit&amp;hgS_otherUserName=viviane&amp;hgS_otherUserSessionName=Gilles&amp;position=chr8:14841499-14844248" TargetMode="External"/><Relationship Id="rId451" Type="http://schemas.openxmlformats.org/officeDocument/2006/relationships/hyperlink" Target="http://genome.ucsc.edu/cgi-bin/hgTracks?hgS_doOtherUser=submit&amp;hgS_otherUserName=viviane&amp;hgS_otherUserSessionName=Gilles&amp;position=chr11:97992843-97995242" TargetMode="External"/><Relationship Id="rId493" Type="http://schemas.openxmlformats.org/officeDocument/2006/relationships/hyperlink" Target="http://genome.ucsc.edu/cgi-bin/hgTracks?hgS_doOtherUser=submit&amp;hgS_otherUserName=viviane&amp;hgS_otherUserSessionName=Gilles&amp;position=chr13:21258617-21260989" TargetMode="External"/><Relationship Id="rId507" Type="http://schemas.openxmlformats.org/officeDocument/2006/relationships/hyperlink" Target="http://genome.ucsc.edu/cgi-bin/hgTracks?hgS_doOtherUser=submit&amp;hgS_otherUserName=viviane&amp;hgS_otherUserSessionName=Gilles&amp;position=chr13:21880882-21883256" TargetMode="External"/><Relationship Id="rId549" Type="http://schemas.openxmlformats.org/officeDocument/2006/relationships/hyperlink" Target="http://genome.ucsc.edu/cgi-bin/hgTracks?hgS_doOtherUser=submit&amp;hgS_otherUserName=viviane&amp;hgS_otherUserSessionName=Gilles&amp;position=chr13:23411790-23414130" TargetMode="External"/><Relationship Id="rId50" Type="http://schemas.openxmlformats.org/officeDocument/2006/relationships/hyperlink" Target="http://genome.ucsc.edu/cgi-bin/hgTracks?hgS_doOtherUser=submit&amp;hgS_otherUserName=viviane&amp;hgS_otherUserSessionName=Gilles&amp;position=chr2:79123307-79125706" TargetMode="External"/><Relationship Id="rId104" Type="http://schemas.openxmlformats.org/officeDocument/2006/relationships/hyperlink" Target="http://genome.ucsc.edu/cgi-bin/hgTracks?hgS_doOtherUser=submit&amp;hgS_otherUserName=viviane&amp;hgS_otherUserSessionName=Gilles&amp;position=chr3:96451344-96453716" TargetMode="External"/><Relationship Id="rId146" Type="http://schemas.openxmlformats.org/officeDocument/2006/relationships/hyperlink" Target="http://genome.ucsc.edu/cgi-bin/hgTracks?hgS_doOtherUser=submit&amp;hgS_otherUserName=viviane&amp;hgS_otherUserSessionName=Gilles&amp;position=chr5:90531365-90533738" TargetMode="External"/><Relationship Id="rId188" Type="http://schemas.openxmlformats.org/officeDocument/2006/relationships/hyperlink" Target="http://genome.ucsc.edu/cgi-bin/hgTracks?hgS_doOtherUser=submit&amp;hgS_otherUserName=viviane&amp;hgS_otherUserSessionName=Gilles&amp;position=chr6:47786919-47789330" TargetMode="External"/><Relationship Id="rId311" Type="http://schemas.openxmlformats.org/officeDocument/2006/relationships/hyperlink" Target="http://genome.ucsc.edu/cgi-bin/hgTracks?hgS_doOtherUser=submit&amp;hgS_otherUserName=viviane&amp;hgS_otherUserSessionName=Gilles&amp;position=chr8:123556340-123558758" TargetMode="External"/><Relationship Id="rId353" Type="http://schemas.openxmlformats.org/officeDocument/2006/relationships/hyperlink" Target="http://genome.ucsc.edu/cgi-bin/hgTracks?hgS_doOtherUser=submit&amp;hgS_otherUserName=viviane&amp;hgS_otherUserSessionName=Gilles&amp;position=chr9:46271527-46274178" TargetMode="External"/><Relationship Id="rId395" Type="http://schemas.openxmlformats.org/officeDocument/2006/relationships/hyperlink" Target="http://genome.ucsc.edu/cgi-bin/hgTracks?hgS_doOtherUser=submit&amp;hgS_otherUserName=viviane&amp;hgS_otherUserSessionName=Gilles&amp;position=chr11:7868626-7870998" TargetMode="External"/><Relationship Id="rId409" Type="http://schemas.openxmlformats.org/officeDocument/2006/relationships/hyperlink" Target="http://genome.ucsc.edu/cgi-bin/hgTracks?hgS_doOtherUser=submit&amp;hgS_otherUserName=viviane&amp;hgS_otherUserSessionName=Gilles&amp;position=chr11:58301026-58303360" TargetMode="External"/><Relationship Id="rId560" Type="http://schemas.openxmlformats.org/officeDocument/2006/relationships/hyperlink" Target="http://genome.ucsc.edu/cgi-bin/hgTracks?hgS_doOtherUser=submit&amp;hgS_otherUserName=viviane&amp;hgS_otherUserSessionName=Gilles&amp;position=chr13:23437546-23439918" TargetMode="External"/><Relationship Id="rId92" Type="http://schemas.openxmlformats.org/officeDocument/2006/relationships/hyperlink" Target="http://genome.ucsc.edu/cgi-bin/hgTracks?hgS_doOtherUser=submit&amp;hgS_otherUserName=viviane&amp;hgS_otherUserSessionName=Gilles&amp;position=chr3:96345524-96347896" TargetMode="External"/><Relationship Id="rId213" Type="http://schemas.openxmlformats.org/officeDocument/2006/relationships/hyperlink" Target="http://genome.ucsc.edu/cgi-bin/hgTracks?hgS_doOtherUser=submit&amp;hgS_otherUserName=viviane&amp;hgS_otherUserSessionName=Gilles&amp;position=chr6:48270775-48273147" TargetMode="External"/><Relationship Id="rId420" Type="http://schemas.openxmlformats.org/officeDocument/2006/relationships/hyperlink" Target="http://genome.ucsc.edu/cgi-bin/hgTracks?hgS_doOtherUser=submit&amp;hgS_otherUserName=viviane&amp;hgS_otherUserSessionName=Gilles&amp;position=chr11:69040675-69043047" TargetMode="External"/><Relationship Id="rId616" Type="http://schemas.openxmlformats.org/officeDocument/2006/relationships/hyperlink" Target="http://genome.ucsc.edu/cgi-bin/hgTracks?hgS_doOtherUser=submit&amp;hgS_otherUserName=viviane&amp;hgS_otherUserSessionName=Gilles&amp;position=chr16:3010858-3013230" TargetMode="External"/><Relationship Id="rId658" Type="http://schemas.openxmlformats.org/officeDocument/2006/relationships/hyperlink" Target="http://genome.ucsc.edu/cgi-bin/hgTracks?hgS_doOtherUser=submit&amp;hgS_otherUserName=viviane&amp;hgS_otherUserSessionName=Gilles&amp;position=chr19:3064978-3067351" TargetMode="External"/><Relationship Id="rId255" Type="http://schemas.openxmlformats.org/officeDocument/2006/relationships/hyperlink" Target="http://genome.ucsc.edu/cgi-bin/hgTracks?hgS_doOtherUser=submit&amp;hgS_otherUserName=viviane&amp;hgS_otherUserSessionName=Gilles&amp;position=chr6:128844945-128847344" TargetMode="External"/><Relationship Id="rId297" Type="http://schemas.openxmlformats.org/officeDocument/2006/relationships/hyperlink" Target="http://genome.ucsc.edu/cgi-bin/hgTracks?hgS_doOtherUser=submit&amp;hgS_otherUserName=viviane&amp;hgS_otherUserSessionName=Gilles&amp;position=chr8:110630095-110632466" TargetMode="External"/><Relationship Id="rId462" Type="http://schemas.openxmlformats.org/officeDocument/2006/relationships/hyperlink" Target="http://genome.ucsc.edu/cgi-bin/hgTracks?hgS_doOtherUser=submit&amp;hgS_otherUserName=viviane&amp;hgS_otherUserSessionName=Gilles&amp;position=chr11:115412628-115415001" TargetMode="External"/><Relationship Id="rId518" Type="http://schemas.openxmlformats.org/officeDocument/2006/relationships/hyperlink" Target="http://genome.ucsc.edu/cgi-bin/hgTracks?hgS_doOtherUser=submit&amp;hgS_otherUserName=viviane&amp;hgS_otherUserSessionName=Gilles&amp;position=chr13:21926706-21929088" TargetMode="External"/><Relationship Id="rId115" Type="http://schemas.openxmlformats.org/officeDocument/2006/relationships/hyperlink" Target="http://genome.ucsc.edu/cgi-bin/hgTracks?hgS_doOtherUser=submit&amp;hgS_otherUserName=viviane&amp;hgS_otherUserSessionName=Gilles&amp;position=chr3:97680308-97682680" TargetMode="External"/><Relationship Id="rId157" Type="http://schemas.openxmlformats.org/officeDocument/2006/relationships/hyperlink" Target="http://genome.ucsc.edu/cgi-bin/hgTracks?hgS_doOtherUser=submit&amp;hgS_otherUserName=viviane&amp;hgS_otherUserSessionName=Gilles&amp;position=chr5:125407865-125410237" TargetMode="External"/><Relationship Id="rId322" Type="http://schemas.openxmlformats.org/officeDocument/2006/relationships/hyperlink" Target="http://genome.ucsc.edu/cgi-bin/hgTracks?hgS_doOtherUser=submit&amp;hgS_otherUserName=viviane&amp;hgS_otherUserSessionName=Gilles&amp;position=chr8:123574926-123577344" TargetMode="External"/><Relationship Id="rId364" Type="http://schemas.openxmlformats.org/officeDocument/2006/relationships/hyperlink" Target="http://genome.ucsc.edu/cgi-bin/hgTracks?hgS_doOtherUser=submit&amp;hgS_otherUserName=viviane&amp;hgS_otherUserSessionName=Gilles&amp;position=chr9:104407516-104409888" TargetMode="External"/><Relationship Id="rId61" Type="http://schemas.openxmlformats.org/officeDocument/2006/relationships/hyperlink" Target="http://genome.ucsc.edu/cgi-bin/hgTracks?hgS_doOtherUser=submit&amp;hgS_otherUserName=viviane&amp;hgS_otherUserSessionName=Gilles&amp;position=chr2:122376212-122378584" TargetMode="External"/><Relationship Id="rId199" Type="http://schemas.openxmlformats.org/officeDocument/2006/relationships/hyperlink" Target="http://genome.ucsc.edu/cgi-bin/hgTracks?hgS_doOtherUser=submit&amp;hgS_otherUserName=viviane&amp;hgS_otherUserSessionName=Gilles&amp;position=chr6:48162950-48165322" TargetMode="External"/><Relationship Id="rId571" Type="http://schemas.openxmlformats.org/officeDocument/2006/relationships/hyperlink" Target="http://genome.ucsc.edu/cgi-bin/hgTracks?hgS_doOtherUser=submit&amp;hgS_otherUserName=viviane&amp;hgS_otherUserSessionName=Gilles&amp;position=chr13:23502829-23505202" TargetMode="External"/><Relationship Id="rId627" Type="http://schemas.openxmlformats.org/officeDocument/2006/relationships/hyperlink" Target="http://genome.ucsc.edu/cgi-bin/hgTracks?hgS_doOtherUser=submit&amp;hgS_otherUserName=viviane&amp;hgS_otherUserSessionName=Gilles&amp;position=chr16:31398385-31400784" TargetMode="External"/><Relationship Id="rId669" Type="http://schemas.openxmlformats.org/officeDocument/2006/relationships/hyperlink" Target="http://genome.ucsc.edu/cgi-bin/hgTracks?hgS_doOtherUser=submit&amp;hgS_otherUserName=viviane&amp;hgS_otherUserSessionName=Gilles&amp;position=chr19:12007394-12009767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genome.ucsc.edu/cgi-bin/hgTracks?hgS_doOtherUser=submit&amp;hgS_otherUserName=viviane&amp;hgS_otherUserSessionName=Gilles&amp;position=chr3:122291797-122294182" TargetMode="External"/><Relationship Id="rId299" Type="http://schemas.openxmlformats.org/officeDocument/2006/relationships/hyperlink" Target="http://genome.ucsc.edu/cgi-bin/hgTracks?hgS_doOtherUser=submit&amp;hgS_otherUserName=viviane&amp;hgS_otherUserSessionName=Gilles&amp;position=chr8:111061410-111063781" TargetMode="External"/><Relationship Id="rId671" Type="http://schemas.openxmlformats.org/officeDocument/2006/relationships/hyperlink" Target="http://genome.ucsc.edu/cgi-bin/hgTracks?hgS_doOtherUser=submit&amp;hgS_otherUserName=viviane&amp;hgS_otherUserSessionName=Gilles&amp;position=chr19:12009935-12012318" TargetMode="External"/><Relationship Id="rId21" Type="http://schemas.openxmlformats.org/officeDocument/2006/relationships/hyperlink" Target="http://genome.ucsc.edu/cgi-bin/hgTracks?hgS_doOtherUser=submit&amp;hgS_otherUserName=viviane&amp;hgS_otherUserSessionName=Gilles&amp;position=chr1:171063013-171065385" TargetMode="External"/><Relationship Id="rId63" Type="http://schemas.openxmlformats.org/officeDocument/2006/relationships/hyperlink" Target="http://genome.ucsc.edu/cgi-bin/hgTracks?hgS_doOtherUser=submit&amp;hgS_otherUserName=viviane&amp;hgS_otherUserSessionName=Gilles&amp;position=chr2:155051763-155054162" TargetMode="External"/><Relationship Id="rId159" Type="http://schemas.openxmlformats.org/officeDocument/2006/relationships/hyperlink" Target="http://genome.ucsc.edu/cgi-bin/hgTracks?hgS_doOtherUser=submit&amp;hgS_otherUserName=viviane&amp;hgS_otherUserSessionName=Gilles&amp;position=chr5:134174350-134176749" TargetMode="External"/><Relationship Id="rId324" Type="http://schemas.openxmlformats.org/officeDocument/2006/relationships/hyperlink" Target="http://genome.ucsc.edu/cgi-bin/hgTracks?hgS_doOtherUser=submit&amp;hgS_otherUserName=viviane&amp;hgS_otherUserSessionName=Gilles&amp;position=chr8:123578300-123580718" TargetMode="External"/><Relationship Id="rId366" Type="http://schemas.openxmlformats.org/officeDocument/2006/relationships/hyperlink" Target="http://genome.ucsc.edu/cgi-bin/hgTracks?hgS_doOtherUser=submit&amp;hgS_otherUserName=viviane&amp;hgS_otherUserSessionName=Gilles&amp;position=chr9:109930111-109932510" TargetMode="External"/><Relationship Id="rId531" Type="http://schemas.openxmlformats.org/officeDocument/2006/relationships/hyperlink" Target="http://genome.ucsc.edu/cgi-bin/hgTracks?hgS_doOtherUser=submit&amp;hgS_otherUserName=viviane&amp;hgS_otherUserSessionName=Gilles&amp;position=chr13:22021268-22023650" TargetMode="External"/><Relationship Id="rId573" Type="http://schemas.openxmlformats.org/officeDocument/2006/relationships/hyperlink" Target="http://genome.ucsc.edu/cgi-bin/hgTracks?hgS_doOtherUser=submit&amp;hgS_otherUserName=viviane&amp;hgS_otherUserSessionName=Gilles&amp;position=chr13:23516052-23518423" TargetMode="External"/><Relationship Id="rId629" Type="http://schemas.openxmlformats.org/officeDocument/2006/relationships/hyperlink" Target="http://genome.ucsc.edu/cgi-bin/hgTracks?hgS_doOtherUser=submit&amp;hgS_otherUserName=viviane&amp;hgS_otherUserSessionName=Gilles&amp;position=chr16:43805402-43807801" TargetMode="External"/><Relationship Id="rId170" Type="http://schemas.openxmlformats.org/officeDocument/2006/relationships/hyperlink" Target="http://genome.ucsc.edu/cgi-bin/hgTracks?hgS_doOtherUser=submit&amp;hgS_otherUserName=viviane&amp;hgS_otherUserSessionName=Gilles&amp;position=chr6:35176070-35178469" TargetMode="External"/><Relationship Id="rId226" Type="http://schemas.openxmlformats.org/officeDocument/2006/relationships/hyperlink" Target="http://genome.ucsc.edu/cgi-bin/hgTracks?hgS_doOtherUser=submit&amp;hgS_otherUserName=viviane&amp;hgS_otherUserSessionName=Gilles&amp;position=chr6:48310348-48312720" TargetMode="External"/><Relationship Id="rId433" Type="http://schemas.openxmlformats.org/officeDocument/2006/relationships/hyperlink" Target="http://genome.ucsc.edu/cgi-bin/hgTracks?hgS_doOtherUser=submit&amp;hgS_otherUserName=viviane&amp;hgS_otherUserSessionName=Gilles&amp;position=chr11:69540577-69542976" TargetMode="External"/><Relationship Id="rId268" Type="http://schemas.openxmlformats.org/officeDocument/2006/relationships/hyperlink" Target="http://genome.ucsc.edu/cgi-bin/hgTracks?hgS_doOtherUser=submit&amp;hgS_otherUserName=viviane&amp;hgS_otherUserSessionName=Gilles&amp;position=chr7:52507079-52509478" TargetMode="External"/><Relationship Id="rId475" Type="http://schemas.openxmlformats.org/officeDocument/2006/relationships/hyperlink" Target="http://genome.ucsc.edu/cgi-bin/hgTracks?hgS_doOtherUser=submit&amp;hgS_otherUserName=viviane&amp;hgS_otherUserSessionName=Gilles&amp;position=chr12:118538766-118541138" TargetMode="External"/><Relationship Id="rId640" Type="http://schemas.openxmlformats.org/officeDocument/2006/relationships/hyperlink" Target="http://genome.ucsc.edu/cgi-bin/hgTracks?hgS_doOtherUser=submit&amp;hgS_otherUserName=viviane&amp;hgS_otherUserSessionName=Gilles&amp;position=chr17:23545325-23547697" TargetMode="External"/><Relationship Id="rId682" Type="http://schemas.openxmlformats.org/officeDocument/2006/relationships/hyperlink" Target="http://genome.ucsc.edu/cgi-bin/hgTracks?hgS_doOtherUser=submit&amp;hgS_otherUserName=viviane&amp;hgS_otherUserSessionName=Gilles&amp;position=chrX:20985778-20988153" TargetMode="External"/><Relationship Id="rId32" Type="http://schemas.openxmlformats.org/officeDocument/2006/relationships/hyperlink" Target="http://genome.ucsc.edu/cgi-bin/hgTracks?hgS_doOtherUser=submit&amp;hgS_otherUserName=viviane&amp;hgS_otherUserSessionName=Gilles&amp;position=chr1:171078797-171081169" TargetMode="External"/><Relationship Id="rId74" Type="http://schemas.openxmlformats.org/officeDocument/2006/relationships/hyperlink" Target="http://genome.ucsc.edu/cgi-bin/hgTracks?hgS_doOtherUser=submit&amp;hgS_otherUserName=viviane&amp;hgS_otherUserSessionName=Gilles&amp;position=chr3:24161874-24164257" TargetMode="External"/><Relationship Id="rId128" Type="http://schemas.openxmlformats.org/officeDocument/2006/relationships/hyperlink" Target="http://genome.ucsc.edu/cgi-bin/hgTracks?hgS_doOtherUser=submit&amp;hgS_otherUserName=viviane&amp;hgS_otherUserSessionName=Gilles&amp;position=chr4:129101686-129104085" TargetMode="External"/><Relationship Id="rId335" Type="http://schemas.openxmlformats.org/officeDocument/2006/relationships/hyperlink" Target="http://genome.ucsc.edu/cgi-bin/hgTracks?hgS_doOtherUser=submit&amp;hgS_otherUserName=viviane&amp;hgS_otherUserSessionName=Gilles&amp;position=chr8:123597005-123599426" TargetMode="External"/><Relationship Id="rId377" Type="http://schemas.openxmlformats.org/officeDocument/2006/relationships/hyperlink" Target="http://genome.ucsc.edu/cgi-bin/hgTracks?hgS_doOtherUser=submit&amp;hgS_otherUserName=viviane&amp;hgS_otherUserSessionName=Gilles&amp;position=chr10:71322404-71324906" TargetMode="External"/><Relationship Id="rId500" Type="http://schemas.openxmlformats.org/officeDocument/2006/relationships/hyperlink" Target="http://genome.ucsc.edu/cgi-bin/hgTracks?hgS_doOtherUser=submit&amp;hgS_otherUserName=viviane&amp;hgS_otherUserSessionName=Gilles&amp;position=chr13:21491694-21494076" TargetMode="External"/><Relationship Id="rId542" Type="http://schemas.openxmlformats.org/officeDocument/2006/relationships/hyperlink" Target="http://genome.ucsc.edu/cgi-bin/hgTracks?hgS_doOtherUser=submit&amp;hgS_otherUserName=viviane&amp;hgS_otherUserSessionName=Gilles&amp;position=chr13:23306478-23308851" TargetMode="External"/><Relationship Id="rId584" Type="http://schemas.openxmlformats.org/officeDocument/2006/relationships/hyperlink" Target="http://genome.ucsc.edu/cgi-bin/hgTracks?hgS_doOtherUser=submit&amp;hgS_otherUserName=viviane&amp;hgS_otherUserSessionName=Gilles&amp;position=chr13:93614070-93616469" TargetMode="External"/><Relationship Id="rId5" Type="http://schemas.openxmlformats.org/officeDocument/2006/relationships/hyperlink" Target="http://genome.ucsc.edu/cgi-bin/hgTracks?hgS_doOtherUser=submit&amp;hgS_otherUserName=viviane&amp;hgS_otherUserSessionName=Gilles&amp;position=chr1:78296644-78299016" TargetMode="External"/><Relationship Id="rId181" Type="http://schemas.openxmlformats.org/officeDocument/2006/relationships/hyperlink" Target="http://genome.ucsc.edu/cgi-bin/hgTracks?hgS_doOtherUser=submit&amp;hgS_otherUserName=viviane&amp;hgS_otherUserSessionName=Gilles&amp;position=chr6:47684132-47686526" TargetMode="External"/><Relationship Id="rId237" Type="http://schemas.openxmlformats.org/officeDocument/2006/relationships/hyperlink" Target="http://genome.ucsc.edu/cgi-bin/hgTracks?hgS_doOtherUser=submit&amp;hgS_otherUserName=viviane&amp;hgS_otherUserSessionName=Gilles&amp;position=chr6:48352868-48355240" TargetMode="External"/><Relationship Id="rId402" Type="http://schemas.openxmlformats.org/officeDocument/2006/relationships/hyperlink" Target="http://genome.ucsc.edu/cgi-bin/hgTracks?hgS_doOtherUser=submit&amp;hgS_otherUserName=viviane&amp;hgS_otherUserSessionName=Gilles&amp;position=chr11:48855129-48857509" TargetMode="External"/><Relationship Id="rId279" Type="http://schemas.openxmlformats.org/officeDocument/2006/relationships/hyperlink" Target="http://genome.ucsc.edu/cgi-bin/hgTracks?hgS_doOtherUser=submit&amp;hgS_otherUserName=viviane&amp;hgS_otherUserSessionName=Gilles&amp;position=chr7:120917542-120919969" TargetMode="External"/><Relationship Id="rId444" Type="http://schemas.openxmlformats.org/officeDocument/2006/relationships/hyperlink" Target="http://genome.ucsc.edu/cgi-bin/hgTracks?hgS_doOtherUser=submit&amp;hgS_otherUserName=viviane&amp;hgS_otherUserSessionName=Gilles&amp;position=chr11:97701298-97703672" TargetMode="External"/><Relationship Id="rId486" Type="http://schemas.openxmlformats.org/officeDocument/2006/relationships/hyperlink" Target="http://genome.ucsc.edu/cgi-bin/hgTracks?hgS_doOtherUser=submit&amp;hgS_otherUserName=viviane&amp;hgS_otherUserSessionName=Gilles&amp;position=chr13:21214307-21216680" TargetMode="External"/><Relationship Id="rId651" Type="http://schemas.openxmlformats.org/officeDocument/2006/relationships/hyperlink" Target="http://genome.ucsc.edu/cgi-bin/hgTracks?hgS_doOtherUser=submit&amp;hgS_otherUserName=viviane&amp;hgS_otherUserSessionName=Gilles&amp;position=chr17:70796214-70798613" TargetMode="External"/><Relationship Id="rId693" Type="http://schemas.openxmlformats.org/officeDocument/2006/relationships/hyperlink" Target="http://genome.ucsc.edu/cgi-bin/hgTracks?hgS_doOtherUser=submit&amp;hgS_otherUserName=viviane&amp;hgS_otherUserSessionName=Gilles&amp;position=chrX:136379596-136381968" TargetMode="External"/><Relationship Id="rId43" Type="http://schemas.openxmlformats.org/officeDocument/2006/relationships/hyperlink" Target="http://genome.ucsc.edu/cgi-bin/hgTracks?hgS_doOtherUser=submit&amp;hgS_otherUserName=viviane&amp;hgS_otherUserSessionName=Gilles&amp;position=chr1:178310561-178312960" TargetMode="External"/><Relationship Id="rId139" Type="http://schemas.openxmlformats.org/officeDocument/2006/relationships/hyperlink" Target="http://genome.ucsc.edu/cgi-bin/hgTracks?hgS_doOtherUser=submit&amp;hgS_otherUserName=viviane&amp;hgS_otherUserSessionName=Gilles&amp;position=chr5:30111453-30113852" TargetMode="External"/><Relationship Id="rId290" Type="http://schemas.openxmlformats.org/officeDocument/2006/relationships/hyperlink" Target="http://genome.ucsc.edu/cgi-bin/hgTracks?hgS_doOtherUser=submit&amp;hgS_otherUserName=viviane&amp;hgS_otherUserSessionName=Gilles&amp;position=chr8:70697562-70699961" TargetMode="External"/><Relationship Id="rId304" Type="http://schemas.openxmlformats.org/officeDocument/2006/relationships/hyperlink" Target="http://genome.ucsc.edu/cgi-bin/hgTracks?hgS_doOtherUser=submit&amp;hgS_otherUserName=viviane&amp;hgS_otherUserSessionName=Gilles&amp;position=chr8:123542723-123545141" TargetMode="External"/><Relationship Id="rId346" Type="http://schemas.openxmlformats.org/officeDocument/2006/relationships/hyperlink" Target="http://genome.ucsc.edu/cgi-bin/hgTracks?hgS_doOtherUser=submit&amp;hgS_otherUserName=viviane&amp;hgS_otherUserSessionName=Gilles&amp;position=chr8:123615660-123618078" TargetMode="External"/><Relationship Id="rId388" Type="http://schemas.openxmlformats.org/officeDocument/2006/relationships/hyperlink" Target="http://genome.ucsc.edu/cgi-bin/hgTracks?hgS_doOtherUser=submit&amp;hgS_otherUserName=viviane&amp;hgS_otherUserSessionName=Gilles&amp;position=chr10:91180946-91183318" TargetMode="External"/><Relationship Id="rId511" Type="http://schemas.openxmlformats.org/officeDocument/2006/relationships/hyperlink" Target="http://genome.ucsc.edu/cgi-bin/hgTracks?hgS_doOtherUser=submit&amp;hgS_otherUserName=viviane&amp;hgS_otherUserSessionName=Gilles&amp;position=chr13:21906789-21909162" TargetMode="External"/><Relationship Id="rId553" Type="http://schemas.openxmlformats.org/officeDocument/2006/relationships/hyperlink" Target="http://genome.ucsc.edu/cgi-bin/hgTracks?hgS_doOtherUser=submit&amp;hgS_otherUserName=viviane&amp;hgS_otherUserSessionName=Gilles&amp;position=chr13:23425944-23428330" TargetMode="External"/><Relationship Id="rId609" Type="http://schemas.openxmlformats.org/officeDocument/2006/relationships/hyperlink" Target="http://genome.ucsc.edu/cgi-bin/hgTracks?hgS_doOtherUser=submit&amp;hgS_otherUserName=viviane&amp;hgS_otherUserSessionName=Gilles&amp;position=chr15:58985516-58987915" TargetMode="External"/><Relationship Id="rId85" Type="http://schemas.openxmlformats.org/officeDocument/2006/relationships/hyperlink" Target="http://genome.ucsc.edu/cgi-bin/hgTracks?hgS_doOtherUser=submit&amp;hgS_otherUserName=viviane&amp;hgS_otherUserSessionName=Gilles&amp;position=chr3:94934162-94936561" TargetMode="External"/><Relationship Id="rId150" Type="http://schemas.openxmlformats.org/officeDocument/2006/relationships/hyperlink" Target="http://genome.ucsc.edu/cgi-bin/hgTracks?hgS_doOtherUser=submit&amp;hgS_otherUserName=viviane&amp;hgS_otherUserSessionName=Gilles&amp;position=chr5:100991723-100994095" TargetMode="External"/><Relationship Id="rId192" Type="http://schemas.openxmlformats.org/officeDocument/2006/relationships/hyperlink" Target="http://genome.ucsc.edu/cgi-bin/hgTracks?hgS_doOtherUser=submit&amp;hgS_otherUserName=viviane&amp;hgS_otherUserSessionName=Gilles&amp;position=chr6:48139331-48141705" TargetMode="External"/><Relationship Id="rId206" Type="http://schemas.openxmlformats.org/officeDocument/2006/relationships/hyperlink" Target="http://genome.ucsc.edu/cgi-bin/hgTracks?hgS_doOtherUser=submit&amp;hgS_otherUserName=viviane&amp;hgS_otherUserSessionName=Gilles&amp;position=chr6:48221943-48224315" TargetMode="External"/><Relationship Id="rId413" Type="http://schemas.openxmlformats.org/officeDocument/2006/relationships/hyperlink" Target="http://genome.ucsc.edu/cgi-bin/hgTracks?hgS_doOtherUser=submit&amp;hgS_otherUserName=viviane&amp;hgS_otherUserSessionName=Gilles&amp;position=chr11:67289988-67292360" TargetMode="External"/><Relationship Id="rId595" Type="http://schemas.openxmlformats.org/officeDocument/2006/relationships/hyperlink" Target="http://genome.ucsc.edu/cgi-bin/hgTracks?hgS_doOtherUser=submit&amp;hgS_otherUserName=viviane&amp;hgS_otherUserSessionName=Gilles&amp;position=chr14:51089496-51091868" TargetMode="External"/><Relationship Id="rId248" Type="http://schemas.openxmlformats.org/officeDocument/2006/relationships/hyperlink" Target="http://genome.ucsc.edu/cgi-bin/hgTracks?hgS_doOtherUser=submit&amp;hgS_otherUserName=viviane&amp;hgS_otherUserSessionName=Gilles&amp;position=chr6:128762979-128765373" TargetMode="External"/><Relationship Id="rId455" Type="http://schemas.openxmlformats.org/officeDocument/2006/relationships/hyperlink" Target="http://genome.ucsc.edu/cgi-bin/hgTracks?hgS_doOtherUser=submit&amp;hgS_otherUserName=viviane&amp;hgS_otherUserSessionName=Gilles&amp;position=chr11:101657170-101659569" TargetMode="External"/><Relationship Id="rId497" Type="http://schemas.openxmlformats.org/officeDocument/2006/relationships/hyperlink" Target="http://genome.ucsc.edu/cgi-bin/hgTracks?hgS_doOtherUser=submit&amp;hgS_otherUserName=viviane&amp;hgS_otherUserSessionName=Gilles&amp;position=chr13:21278545-21280918" TargetMode="External"/><Relationship Id="rId620" Type="http://schemas.openxmlformats.org/officeDocument/2006/relationships/hyperlink" Target="http://genome.ucsc.edu/cgi-bin/hgTracks?hgS_doOtherUser=submit&amp;hgS_otherUserName=viviane&amp;hgS_otherUserSessionName=Gilles&amp;position=chr16:10346576-10348975" TargetMode="External"/><Relationship Id="rId662" Type="http://schemas.openxmlformats.org/officeDocument/2006/relationships/hyperlink" Target="http://genome.ucsc.edu/cgi-bin/hgTracks?hgS_doOtherUser=submit&amp;hgS_otherUserName=viviane&amp;hgS_otherUserSessionName=Gilles&amp;position=chr19:4819750-4822211" TargetMode="External"/><Relationship Id="rId12" Type="http://schemas.openxmlformats.org/officeDocument/2006/relationships/hyperlink" Target="http://genome.ucsc.edu/cgi-bin/hgTracks?hgS_doOtherUser=submit&amp;hgS_otherUserName=viviane&amp;hgS_otherUserSessionName=Gilles&amp;position=chr1:153457513-153459886" TargetMode="External"/><Relationship Id="rId108" Type="http://schemas.openxmlformats.org/officeDocument/2006/relationships/hyperlink" Target="http://genome.ucsc.edu/cgi-bin/hgTracks?hgS_doOtherUser=submit&amp;hgS_otherUserName=viviane&amp;hgS_otherUserSessionName=Gilles&amp;position=chr3:96478240-96480612" TargetMode="External"/><Relationship Id="rId315" Type="http://schemas.openxmlformats.org/officeDocument/2006/relationships/hyperlink" Target="http://genome.ucsc.edu/cgi-bin/hgTracks?hgS_doOtherUser=submit&amp;hgS_otherUserName=viviane&amp;hgS_otherUserSessionName=Gilles&amp;position=chr8:123563136-123565554" TargetMode="External"/><Relationship Id="rId357" Type="http://schemas.openxmlformats.org/officeDocument/2006/relationships/hyperlink" Target="http://genome.ucsc.edu/cgi-bin/hgTracks?hgS_doOtherUser=submit&amp;hgS_otherUserName=viviane&amp;hgS_otherUserSessionName=Gilles&amp;position=chr9:66154130-66156529" TargetMode="External"/><Relationship Id="rId522" Type="http://schemas.openxmlformats.org/officeDocument/2006/relationships/hyperlink" Target="http://genome.ucsc.edu/cgi-bin/hgTracks?hgS_doOtherUser=submit&amp;hgS_otherUserName=viviane&amp;hgS_otherUserSessionName=Gilles&amp;position=chr13:21935943-21938325" TargetMode="External"/><Relationship Id="rId54" Type="http://schemas.openxmlformats.org/officeDocument/2006/relationships/hyperlink" Target="http://genome.ucsc.edu/cgi-bin/hgTracks?hgS_doOtherUser=submit&amp;hgS_otherUserName=viviane&amp;hgS_otherUserSessionName=Gilles&amp;position=chr2:112208463-112210835" TargetMode="External"/><Relationship Id="rId96" Type="http://schemas.openxmlformats.org/officeDocument/2006/relationships/hyperlink" Target="http://genome.ucsc.edu/cgi-bin/hgTracks?hgS_doOtherUser=submit&amp;hgS_otherUserName=viviane&amp;hgS_otherUserSessionName=Gilles&amp;position=chr3:96391134-96393506" TargetMode="External"/><Relationship Id="rId161" Type="http://schemas.openxmlformats.org/officeDocument/2006/relationships/hyperlink" Target="http://genome.ucsc.edu/cgi-bin/hgTracks?hgS_doOtherUser=submit&amp;hgS_otherUserName=viviane&amp;hgS_otherUserSessionName=Gilles&amp;position=chr5:137332965-137335364" TargetMode="External"/><Relationship Id="rId217" Type="http://schemas.openxmlformats.org/officeDocument/2006/relationships/hyperlink" Target="http://genome.ucsc.edu/cgi-bin/hgTracks?hgS_doOtherUser=submit&amp;hgS_otherUserName=viviane&amp;hgS_otherUserSessionName=Gilles&amp;position=chr6:48287725-48290097" TargetMode="External"/><Relationship Id="rId399" Type="http://schemas.openxmlformats.org/officeDocument/2006/relationships/hyperlink" Target="http://genome.ucsc.edu/cgi-bin/hgTracks?hgS_doOtherUser=submit&amp;hgS_otherUserName=viviane&amp;hgS_otherUserSessionName=Gilles&amp;position=chr11:48832732-48835105" TargetMode="External"/><Relationship Id="rId564" Type="http://schemas.openxmlformats.org/officeDocument/2006/relationships/hyperlink" Target="http://genome.ucsc.edu/cgi-bin/hgTracks?hgS_doOtherUser=submit&amp;hgS_otherUserName=viviane&amp;hgS_otherUserSessionName=Gilles&amp;position=chr13:23452281-23454664" TargetMode="External"/><Relationship Id="rId259" Type="http://schemas.openxmlformats.org/officeDocument/2006/relationships/hyperlink" Target="http://genome.ucsc.edu/cgi-bin/hgTracks?hgS_doOtherUser=submit&amp;hgS_otherUserName=viviane&amp;hgS_otherUserSessionName=Gilles&amp;position=chr7:19300093-19302480" TargetMode="External"/><Relationship Id="rId424" Type="http://schemas.openxmlformats.org/officeDocument/2006/relationships/hyperlink" Target="http://genome.ucsc.edu/cgi-bin/hgTracks?hgS_doOtherUser=submit&amp;hgS_otherUserName=viviane&amp;hgS_otherUserSessionName=Gilles&amp;position=chr11:69062344-69064716" TargetMode="External"/><Relationship Id="rId466" Type="http://schemas.openxmlformats.org/officeDocument/2006/relationships/hyperlink" Target="http://genome.ucsc.edu/cgi-bin/hgTracks?hgS_doOtherUser=submit&amp;hgS_otherUserName=viviane&amp;hgS_otherUserSessionName=Gilles&amp;position=chr12:42413924-42416296" TargetMode="External"/><Relationship Id="rId631" Type="http://schemas.openxmlformats.org/officeDocument/2006/relationships/hyperlink" Target="http://genome.ucsc.edu/cgi-bin/hgTracks?hgS_doOtherUser=submit&amp;hgS_otherUserName=viviane&amp;hgS_otherUserSessionName=Gilles&amp;position=chr16:75433028-75435402" TargetMode="External"/><Relationship Id="rId673" Type="http://schemas.openxmlformats.org/officeDocument/2006/relationships/hyperlink" Target="http://genome.ucsc.edu/cgi-bin/hgTracks?hgS_doOtherUser=submit&amp;hgS_otherUserName=viviane&amp;hgS_otherUserSessionName=Gilles&amp;position=chr19:12010803-12013134" TargetMode="External"/><Relationship Id="rId23" Type="http://schemas.openxmlformats.org/officeDocument/2006/relationships/hyperlink" Target="http://genome.ucsc.edu/cgi-bin/hgTracks?hgS_doOtherUser=submit&amp;hgS_otherUserName=viviane&amp;hgS_otherUserSessionName=Gilles&amp;position=chr1:171064207-171066579" TargetMode="External"/><Relationship Id="rId119" Type="http://schemas.openxmlformats.org/officeDocument/2006/relationships/hyperlink" Target="http://genome.ucsc.edu/cgi-bin/hgTracks?hgS_doOtherUser=submit&amp;hgS_otherUserName=viviane&amp;hgS_otherUserSessionName=Gilles&amp;position=chr4:10872913-10875295" TargetMode="External"/><Relationship Id="rId270" Type="http://schemas.openxmlformats.org/officeDocument/2006/relationships/hyperlink" Target="http://genome.ucsc.edu/cgi-bin/hgTracks?hgS_doOtherUser=submit&amp;hgS_otherUserName=viviane&amp;hgS_otherUserSessionName=Gilles&amp;position=chr7:63992762-63995135" TargetMode="External"/><Relationship Id="rId326" Type="http://schemas.openxmlformats.org/officeDocument/2006/relationships/hyperlink" Target="http://genome.ucsc.edu/cgi-bin/hgTracks?hgS_doOtherUser=submit&amp;hgS_otherUserName=viviane&amp;hgS_otherUserSessionName=Gilles&amp;position=chr8:123581697-123584118" TargetMode="External"/><Relationship Id="rId533" Type="http://schemas.openxmlformats.org/officeDocument/2006/relationships/hyperlink" Target="http://genome.ucsc.edu/cgi-bin/hgTracks?hgS_doOtherUser=submit&amp;hgS_otherUserName=viviane&amp;hgS_otherUserSessionName=Gilles&amp;position=chr13:22028072-22030446" TargetMode="External"/><Relationship Id="rId65" Type="http://schemas.openxmlformats.org/officeDocument/2006/relationships/hyperlink" Target="http://genome.ucsc.edu/cgi-bin/hgTracks?hgS_doOtherUser=submit&amp;hgS_otherUserName=viviane&amp;hgS_otherUserSessionName=Gilles&amp;position=chr2:173216952-173219351" TargetMode="External"/><Relationship Id="rId130" Type="http://schemas.openxmlformats.org/officeDocument/2006/relationships/hyperlink" Target="http://genome.ucsc.edu/cgi-bin/hgTracks?hgS_doOtherUser=submit&amp;hgS_otherUserName=viviane&amp;hgS_otherUserSessionName=Gilles&amp;position=chr4:132415293-132417692" TargetMode="External"/><Relationship Id="rId368" Type="http://schemas.openxmlformats.org/officeDocument/2006/relationships/hyperlink" Target="http://genome.ucsc.edu/cgi-bin/hgTracks?hgS_doOtherUser=submit&amp;hgS_otherUserName=viviane&amp;hgS_otherUserSessionName=Gilles&amp;position=chr10:8981901-8984300" TargetMode="External"/><Relationship Id="rId575" Type="http://schemas.openxmlformats.org/officeDocument/2006/relationships/hyperlink" Target="http://genome.ucsc.edu/cgi-bin/hgTracks?hgS_doOtherUser=submit&amp;hgS_otherUserName=viviane&amp;hgS_otherUserSessionName=Gilles&amp;position=chr13:23516995-23519377" TargetMode="External"/><Relationship Id="rId172" Type="http://schemas.openxmlformats.org/officeDocument/2006/relationships/hyperlink" Target="http://genome.ucsc.edu/cgi-bin/hgTracks?hgS_doOtherUser=submit&amp;hgS_otherUserName=viviane&amp;hgS_otherUserSessionName=Gilles&amp;position=chr6:38532780-38535153" TargetMode="External"/><Relationship Id="rId228" Type="http://schemas.openxmlformats.org/officeDocument/2006/relationships/hyperlink" Target="http://genome.ucsc.edu/cgi-bin/hgTracks?hgS_doOtherUser=submit&amp;hgS_otherUserName=viviane&amp;hgS_otherUserSessionName=Gilles&amp;position=chr6:48315383-48317758" TargetMode="External"/><Relationship Id="rId435" Type="http://schemas.openxmlformats.org/officeDocument/2006/relationships/hyperlink" Target="http://genome.ucsc.edu/cgi-bin/hgTracks?hgS_doOtherUser=submit&amp;hgS_otherUserName=viviane&amp;hgS_otherUserSessionName=Gilles&amp;position=chr11:75345818-75348217" TargetMode="External"/><Relationship Id="rId477" Type="http://schemas.openxmlformats.org/officeDocument/2006/relationships/hyperlink" Target="http://genome.ucsc.edu/cgi-bin/hgTracks?hgS_doOtherUser=submit&amp;hgS_otherUserName=viviane&amp;hgS_otherUserSessionName=Gilles&amp;position=chr13:21160254-21162627" TargetMode="External"/><Relationship Id="rId600" Type="http://schemas.openxmlformats.org/officeDocument/2006/relationships/hyperlink" Target="http://genome.ucsc.edu/cgi-bin/hgTracks?hgS_doOtherUser=submit&amp;hgS_otherUserName=viviane&amp;hgS_otherUserSessionName=Gilles&amp;position=chr14:73292744-73295143" TargetMode="External"/><Relationship Id="rId642" Type="http://schemas.openxmlformats.org/officeDocument/2006/relationships/hyperlink" Target="http://genome.ucsc.edu/cgi-bin/hgTracks?hgS_doOtherUser=submit&amp;hgS_otherUserName=viviane&amp;hgS_otherUserSessionName=Gilles&amp;position=chr17:23547617-23549990" TargetMode="External"/><Relationship Id="rId684" Type="http://schemas.openxmlformats.org/officeDocument/2006/relationships/hyperlink" Target="http://genome.ucsc.edu/cgi-bin/hgTracks?hgS_doOtherUser=submit&amp;hgS_otherUserName=viviane&amp;hgS_otherUserSessionName=Gilles&amp;position=chrX:56586388-56588761" TargetMode="External"/><Relationship Id="rId281" Type="http://schemas.openxmlformats.org/officeDocument/2006/relationships/hyperlink" Target="http://genome.ucsc.edu/cgi-bin/hgTracks?hgS_doOtherUser=submit&amp;hgS_otherUserName=viviane&amp;hgS_otherUserSessionName=Gilles&amp;position=chr7:126642147-126644546" TargetMode="External"/><Relationship Id="rId337" Type="http://schemas.openxmlformats.org/officeDocument/2006/relationships/hyperlink" Target="http://genome.ucsc.edu/cgi-bin/hgTracks?hgS_doOtherUser=submit&amp;hgS_otherUserName=viviane&amp;hgS_otherUserSessionName=Gilles&amp;position=chr8:123600419-123602830" TargetMode="External"/><Relationship Id="rId502" Type="http://schemas.openxmlformats.org/officeDocument/2006/relationships/hyperlink" Target="http://genome.ucsc.edu/cgi-bin/hgTracks?hgS_doOtherUser=submit&amp;hgS_otherUserName=viviane&amp;hgS_otherUserSessionName=Gilles&amp;position=chr13:21709843-21712215" TargetMode="External"/><Relationship Id="rId34" Type="http://schemas.openxmlformats.org/officeDocument/2006/relationships/hyperlink" Target="http://genome.ucsc.edu/cgi-bin/hgTracks?hgS_doOtherUser=submit&amp;hgS_otherUserName=viviane&amp;hgS_otherUserSessionName=Gilles&amp;position=chr1:171080082-171082465" TargetMode="External"/><Relationship Id="rId76" Type="http://schemas.openxmlformats.org/officeDocument/2006/relationships/hyperlink" Target="http://genome.ucsc.edu/cgi-bin/hgTracks?hgS_doOtherUser=submit&amp;hgS_otherUserName=viviane&amp;hgS_otherUserSessionName=Gilles&amp;position=chr3:30600119-30602492" TargetMode="External"/><Relationship Id="rId141" Type="http://schemas.openxmlformats.org/officeDocument/2006/relationships/hyperlink" Target="http://genome.ucsc.edu/cgi-bin/hgTracks?hgS_doOtherUser=submit&amp;hgS_otherUserName=viviane&amp;hgS_otherUserSessionName=Gilles&amp;position=chr5:30887364-30889737" TargetMode="External"/><Relationship Id="rId379" Type="http://schemas.openxmlformats.org/officeDocument/2006/relationships/hyperlink" Target="http://genome.ucsc.edu/cgi-bin/hgTracks?hgS_doOtherUser=submit&amp;hgS_otherUserName=viviane&amp;hgS_otherUserSessionName=Gilles&amp;position=chr10:78382494-78384868" TargetMode="External"/><Relationship Id="rId544" Type="http://schemas.openxmlformats.org/officeDocument/2006/relationships/hyperlink" Target="http://genome.ucsc.edu/cgi-bin/hgTracks?hgS_doOtherUser=submit&amp;hgS_otherUserName=viviane&amp;hgS_otherUserSessionName=Gilles&amp;position=chr13:23316315-23318688" TargetMode="External"/><Relationship Id="rId586" Type="http://schemas.openxmlformats.org/officeDocument/2006/relationships/hyperlink" Target="http://genome.ucsc.edu/cgi-bin/hgTracks?hgS_doOtherUser=submit&amp;hgS_otherUserName=viviane&amp;hgS_otherUserSessionName=Gilles&amp;position=chr14:48474727-48477126" TargetMode="External"/><Relationship Id="rId7" Type="http://schemas.openxmlformats.org/officeDocument/2006/relationships/hyperlink" Target="http://genome.ucsc.edu/cgi-bin/hgTracks?hgS_doOtherUser=submit&amp;hgS_otherUserName=viviane&amp;hgS_otherUserSessionName=Gilles&amp;position=chr1:110903596-110905969" TargetMode="External"/><Relationship Id="rId183" Type="http://schemas.openxmlformats.org/officeDocument/2006/relationships/hyperlink" Target="http://genome.ucsc.edu/cgi-bin/hgTracks?hgS_doOtherUser=submit&amp;hgS_otherUserName=viviane&amp;hgS_otherUserSessionName=Gilles&amp;position=chr6:47742987-47745381" TargetMode="External"/><Relationship Id="rId239" Type="http://schemas.openxmlformats.org/officeDocument/2006/relationships/hyperlink" Target="http://genome.ucsc.edu/cgi-bin/hgTracks?hgS_doOtherUser=submit&amp;hgS_otherUserName=viviane&amp;hgS_otherUserSessionName=Gilles&amp;position=chr6:48355700-48358072" TargetMode="External"/><Relationship Id="rId390" Type="http://schemas.openxmlformats.org/officeDocument/2006/relationships/hyperlink" Target="http://genome.ucsc.edu/cgi-bin/hgTracks?hgS_doOtherUser=submit&amp;hgS_otherUserName=viviane&amp;hgS_otherUserSessionName=Gilles&amp;position=chr10:120218213-120220612" TargetMode="External"/><Relationship Id="rId404" Type="http://schemas.openxmlformats.org/officeDocument/2006/relationships/hyperlink" Target="http://genome.ucsc.edu/cgi-bin/hgTracks?hgS_doOtherUser=submit&amp;hgS_otherUserName=viviane&amp;hgS_otherUserSessionName=Gilles&amp;position=chr11:48855842-48858205" TargetMode="External"/><Relationship Id="rId446" Type="http://schemas.openxmlformats.org/officeDocument/2006/relationships/hyperlink" Target="http://genome.ucsc.edu/cgi-bin/hgTracks?hgS_doOtherUser=submit&amp;hgS_otherUserName=viviane&amp;hgS_otherUserSessionName=Gilles&amp;position=chr11:97789829-97792228" TargetMode="External"/><Relationship Id="rId611" Type="http://schemas.openxmlformats.org/officeDocument/2006/relationships/hyperlink" Target="http://genome.ucsc.edu/cgi-bin/hgTracks?hgS_doOtherUser=submit&amp;hgS_otherUserName=viviane&amp;hgS_otherUserSessionName=Gilles&amp;position=chr15:69395472-69397844" TargetMode="External"/><Relationship Id="rId653" Type="http://schemas.openxmlformats.org/officeDocument/2006/relationships/hyperlink" Target="http://genome.ucsc.edu/cgi-bin/hgTracks?hgS_doOtherUser=submit&amp;hgS_otherUserName=viviane&amp;hgS_otherUserSessionName=Gilles&amp;position=chr17:83860793-83863186" TargetMode="External"/><Relationship Id="rId250" Type="http://schemas.openxmlformats.org/officeDocument/2006/relationships/hyperlink" Target="http://genome.ucsc.edu/cgi-bin/hgTracks?hgS_doOtherUser=submit&amp;hgS_otherUserName=viviane&amp;hgS_otherUserSessionName=Gilles&amp;position=chr6:128798252-128800691" TargetMode="External"/><Relationship Id="rId292" Type="http://schemas.openxmlformats.org/officeDocument/2006/relationships/hyperlink" Target="http://genome.ucsc.edu/cgi-bin/hgTracks?hgS_doOtherUser=submit&amp;hgS_otherUserName=viviane&amp;hgS_otherUserSessionName=Gilles&amp;position=chr8:84284734-84287133" TargetMode="External"/><Relationship Id="rId306" Type="http://schemas.openxmlformats.org/officeDocument/2006/relationships/hyperlink" Target="http://genome.ucsc.edu/cgi-bin/hgTracks?hgS_doOtherUser=submit&amp;hgS_otherUserName=viviane&amp;hgS_otherUserSessionName=Gilles&amp;position=chr8:123546115-123548533" TargetMode="External"/><Relationship Id="rId488" Type="http://schemas.openxmlformats.org/officeDocument/2006/relationships/hyperlink" Target="http://genome.ucsc.edu/cgi-bin/hgTracks?hgS_doOtherUser=submit&amp;hgS_otherUserName=viviane&amp;hgS_otherUserSessionName=Gilles&amp;position=chr13:21232894-21235266" TargetMode="External"/><Relationship Id="rId695" Type="http://schemas.openxmlformats.org/officeDocument/2006/relationships/hyperlink" Target="http://genome.ucsc.edu/cgi-bin/hgTracks?hgS_doOtherUser=submit&amp;hgS_otherUserName=viviane&amp;hgS_otherUserSessionName=Gilles&amp;position=chrX:136395753-136398125" TargetMode="External"/><Relationship Id="rId45" Type="http://schemas.openxmlformats.org/officeDocument/2006/relationships/hyperlink" Target="http://genome.ucsc.edu/cgi-bin/hgTracks?hgS_doOtherUser=submit&amp;hgS_otherUserName=viviane&amp;hgS_otherUserSessionName=Gilles&amp;position=chr2:18086210-18088579" TargetMode="External"/><Relationship Id="rId87" Type="http://schemas.openxmlformats.org/officeDocument/2006/relationships/hyperlink" Target="http://genome.ucsc.edu/cgi-bin/hgTracks?hgS_doOtherUser=submit&amp;hgS_otherUserName=viviane&amp;hgS_otherUserSessionName=Gilles&amp;position=chr3:96320923-96323297" TargetMode="External"/><Relationship Id="rId110" Type="http://schemas.openxmlformats.org/officeDocument/2006/relationships/hyperlink" Target="http://genome.ucsc.edu/cgi-bin/hgTracks?hgS_doOtherUser=submit&amp;hgS_otherUserName=viviane&amp;hgS_otherUserSessionName=Gilles&amp;position=chr3:96498361-96500734" TargetMode="External"/><Relationship Id="rId348" Type="http://schemas.openxmlformats.org/officeDocument/2006/relationships/hyperlink" Target="http://genome.ucsc.edu/cgi-bin/hgTracks?hgS_doOtherUser=submit&amp;hgS_otherUserName=viviane&amp;hgS_otherUserSessionName=Gilles&amp;position=chr8:123619088-123621509" TargetMode="External"/><Relationship Id="rId513" Type="http://schemas.openxmlformats.org/officeDocument/2006/relationships/hyperlink" Target="http://genome.ucsc.edu/cgi-bin/hgTracks?hgS_doOtherUser=submit&amp;hgS_otherUserName=viviane&amp;hgS_otherUserSessionName=Gilles&amp;position=chr13:21913687-21916093" TargetMode="External"/><Relationship Id="rId555" Type="http://schemas.openxmlformats.org/officeDocument/2006/relationships/hyperlink" Target="http://genome.ucsc.edu/cgi-bin/hgTracks?hgS_doOtherUser=submit&amp;hgS_otherUserName=viviane&amp;hgS_otherUserSessionName=Gilles&amp;position=chr13:23430261-23432634" TargetMode="External"/><Relationship Id="rId597" Type="http://schemas.openxmlformats.org/officeDocument/2006/relationships/hyperlink" Target="http://genome.ucsc.edu/cgi-bin/hgTracks?hgS_doOtherUser=submit&amp;hgS_otherUserName=viviane&amp;hgS_otherUserSessionName=Gilles&amp;position=chr14:54892413-54894897" TargetMode="External"/><Relationship Id="rId152" Type="http://schemas.openxmlformats.org/officeDocument/2006/relationships/hyperlink" Target="http://genome.ucsc.edu/cgi-bin/hgTracks?hgS_doOtherUser=submit&amp;hgS_otherUserName=viviane&amp;hgS_otherUserSessionName=Gilles&amp;position=chr5:109885775-109888147" TargetMode="External"/><Relationship Id="rId194" Type="http://schemas.openxmlformats.org/officeDocument/2006/relationships/hyperlink" Target="http://genome.ucsc.edu/cgi-bin/hgTracks?hgS_doOtherUser=submit&amp;hgS_otherUserName=viviane&amp;hgS_otherUserSessionName=Gilles&amp;position=chr6:48143777-48146149" TargetMode="External"/><Relationship Id="rId208" Type="http://schemas.openxmlformats.org/officeDocument/2006/relationships/hyperlink" Target="http://genome.ucsc.edu/cgi-bin/hgTracks?hgS_doOtherUser=submit&amp;hgS_otherUserName=viviane&amp;hgS_otherUserSessionName=Gilles&amp;position=chr6:48243165-48245537" TargetMode="External"/><Relationship Id="rId415" Type="http://schemas.openxmlformats.org/officeDocument/2006/relationships/hyperlink" Target="http://genome.ucsc.edu/cgi-bin/hgTracks?hgS_doOtherUser=submit&amp;hgS_otherUserName=viviane&amp;hgS_otherUserSessionName=Gilles&amp;position=chr11:69036326-69038705" TargetMode="External"/><Relationship Id="rId457" Type="http://schemas.openxmlformats.org/officeDocument/2006/relationships/hyperlink" Target="http://genome.ucsc.edu/cgi-bin/hgTracks?hgS_doOtherUser=submit&amp;hgS_otherUserName=viviane&amp;hgS_otherUserSessionName=Gilles&amp;position=chr11:103132899-103135298" TargetMode="External"/><Relationship Id="rId622" Type="http://schemas.openxmlformats.org/officeDocument/2006/relationships/hyperlink" Target="http://genome.ucsc.edu/cgi-bin/hgTracks?hgS_doOtherUser=submit&amp;hgS_otherUserName=viviane&amp;hgS_otherUserSessionName=Gilles&amp;position=chr16:14130628-14133132" TargetMode="External"/><Relationship Id="rId261" Type="http://schemas.openxmlformats.org/officeDocument/2006/relationships/hyperlink" Target="http://genome.ucsc.edu/cgi-bin/hgTracks?hgS_doOtherUser=submit&amp;hgS_otherUserName=viviane&amp;hgS_otherUserSessionName=Gilles&amp;position=chr7:26459666-26462038" TargetMode="External"/><Relationship Id="rId499" Type="http://schemas.openxmlformats.org/officeDocument/2006/relationships/hyperlink" Target="http://genome.ucsc.edu/cgi-bin/hgTracks?hgS_doOtherUser=submit&amp;hgS_otherUserName=viviane&amp;hgS_otherUserSessionName=Gilles&amp;position=chr13:21325566-21327939" TargetMode="External"/><Relationship Id="rId664" Type="http://schemas.openxmlformats.org/officeDocument/2006/relationships/hyperlink" Target="http://genome.ucsc.edu/cgi-bin/hgTracks?hgS_doOtherUser=submit&amp;hgS_otherUserName=viviane&amp;hgS_otherUserSessionName=Gilles&amp;position=chr19:5785621-5788020" TargetMode="External"/><Relationship Id="rId14" Type="http://schemas.openxmlformats.org/officeDocument/2006/relationships/hyperlink" Target="http://genome.ucsc.edu/cgi-bin/hgTracks?hgS_doOtherUser=submit&amp;hgS_otherUserName=viviane&amp;hgS_otherUserSessionName=Gilles&amp;position=chr1:165641120-165643492" TargetMode="External"/><Relationship Id="rId56" Type="http://schemas.openxmlformats.org/officeDocument/2006/relationships/hyperlink" Target="http://genome.ucsc.edu/cgi-bin/hgTracks?hgS_doOtherUser=submit&amp;hgS_otherUserName=viviane&amp;hgS_otherUserSessionName=Gilles&amp;position=chr2:118993043-118995442" TargetMode="External"/><Relationship Id="rId317" Type="http://schemas.openxmlformats.org/officeDocument/2006/relationships/hyperlink" Target="http://genome.ucsc.edu/cgi-bin/hgTracks?hgS_doOtherUser=submit&amp;hgS_otherUserName=viviane&amp;hgS_otherUserSessionName=Gilles&amp;position=chr8:123566487-123568905" TargetMode="External"/><Relationship Id="rId359" Type="http://schemas.openxmlformats.org/officeDocument/2006/relationships/hyperlink" Target="http://genome.ucsc.edu/cgi-bin/hgTracks?hgS_doOtherUser=submit&amp;hgS_otherUserName=viviane&amp;hgS_otherUserSessionName=Gilles&amp;position=chr9:78174153-78176783" TargetMode="External"/><Relationship Id="rId524" Type="http://schemas.openxmlformats.org/officeDocument/2006/relationships/hyperlink" Target="http://genome.ucsc.edu/cgi-bin/hgTracks?hgS_doOtherUser=submit&amp;hgS_otherUserName=viviane&amp;hgS_otherUserSessionName=Gilles&amp;position=chr13:21939763-21942145" TargetMode="External"/><Relationship Id="rId566" Type="http://schemas.openxmlformats.org/officeDocument/2006/relationships/hyperlink" Target="http://genome.ucsc.edu/cgi-bin/hgTracks?hgS_doOtherUser=submit&amp;hgS_otherUserName=viviane&amp;hgS_otherUserSessionName=Gilles&amp;position=chr13:23465925-23468315" TargetMode="External"/><Relationship Id="rId98" Type="http://schemas.openxmlformats.org/officeDocument/2006/relationships/hyperlink" Target="http://genome.ucsc.edu/cgi-bin/hgTracks?hgS_doOtherUser=submit&amp;hgS_otherUserName=viviane&amp;hgS_otherUserSessionName=Gilles&amp;position=chr3:96401067-96403441" TargetMode="External"/><Relationship Id="rId121" Type="http://schemas.openxmlformats.org/officeDocument/2006/relationships/hyperlink" Target="http://genome.ucsc.edu/cgi-bin/hgTracks?hgS_doOtherUser=submit&amp;hgS_otherUserName=viviane&amp;hgS_otherUserSessionName=Gilles&amp;position=chr4:27903628-27906002" TargetMode="External"/><Relationship Id="rId163" Type="http://schemas.openxmlformats.org/officeDocument/2006/relationships/hyperlink" Target="http://genome.ucsc.edu/cgi-bin/hgTracks?hgS_doOtherUser=submit&amp;hgS_otherUserName=viviane&amp;hgS_otherUserSessionName=Gilles&amp;position=chr5:142396277-142398651" TargetMode="External"/><Relationship Id="rId219" Type="http://schemas.openxmlformats.org/officeDocument/2006/relationships/hyperlink" Target="http://genome.ucsc.edu/cgi-bin/hgTracks?hgS_doOtherUser=submit&amp;hgS_otherUserName=viviane&amp;hgS_otherUserSessionName=Gilles&amp;position=chr6:48296282-48298654" TargetMode="External"/><Relationship Id="rId370" Type="http://schemas.openxmlformats.org/officeDocument/2006/relationships/hyperlink" Target="http://genome.ucsc.edu/cgi-bin/hgTracks?hgS_doOtherUser=submit&amp;hgS_otherUserName=viviane&amp;hgS_otherUserSessionName=Gilles&amp;position=chr10:20077471-20079870" TargetMode="External"/><Relationship Id="rId426" Type="http://schemas.openxmlformats.org/officeDocument/2006/relationships/hyperlink" Target="http://genome.ucsc.edu/cgi-bin/hgTracks?hgS_doOtherUser=submit&amp;hgS_otherUserName=viviane&amp;hgS_otherUserSessionName=Gilles&amp;position=chr11:69109314-69111688" TargetMode="External"/><Relationship Id="rId633" Type="http://schemas.openxmlformats.org/officeDocument/2006/relationships/hyperlink" Target="http://genome.ucsc.edu/cgi-bin/hgTracks?hgS_doOtherUser=submit&amp;hgS_otherUserName=viviane&amp;hgS_otherUserSessionName=Gilles&amp;position=chr16:91768841-91771240" TargetMode="External"/><Relationship Id="rId230" Type="http://schemas.openxmlformats.org/officeDocument/2006/relationships/hyperlink" Target="http://genome.ucsc.edu/cgi-bin/hgTracks?hgS_doOtherUser=submit&amp;hgS_otherUserName=viviane&amp;hgS_otherUserSessionName=Gilles&amp;position=chr6:48331689-48334061" TargetMode="External"/><Relationship Id="rId468" Type="http://schemas.openxmlformats.org/officeDocument/2006/relationships/hyperlink" Target="http://genome.ucsc.edu/cgi-bin/hgTracks?hgS_doOtherUser=submit&amp;hgS_otherUserName=viviane&amp;hgS_otherUserSessionName=Gilles&amp;position=chr12:52603340-52605741" TargetMode="External"/><Relationship Id="rId675" Type="http://schemas.openxmlformats.org/officeDocument/2006/relationships/hyperlink" Target="http://genome.ucsc.edu/cgi-bin/hgTracks?hgS_doOtherUser=submit&amp;hgS_otherUserName=viviane&amp;hgS_otherUserSessionName=Gilles&amp;position=chr19:23119396-23121871" TargetMode="External"/><Relationship Id="rId25" Type="http://schemas.openxmlformats.org/officeDocument/2006/relationships/hyperlink" Target="http://genome.ucsc.edu/cgi-bin/hgTracks?hgS_doOtherUser=submit&amp;hgS_otherUserName=viviane&amp;hgS_otherUserSessionName=Gilles&amp;position=chr1:171065480-171067851" TargetMode="External"/><Relationship Id="rId67" Type="http://schemas.openxmlformats.org/officeDocument/2006/relationships/hyperlink" Target="http://genome.ucsc.edu/cgi-bin/hgTracks?hgS_doOtherUser=submit&amp;hgS_otherUserName=viviane&amp;hgS_otherUserSessionName=Gilles&amp;position=chr3:3122589-3124962" TargetMode="External"/><Relationship Id="rId272" Type="http://schemas.openxmlformats.org/officeDocument/2006/relationships/hyperlink" Target="http://genome.ucsc.edu/cgi-bin/hgTracks?hgS_doOtherUser=submit&amp;hgS_otherUserName=viviane&amp;hgS_otherUserSessionName=Gilles&amp;position=chr7:98814264-98816580" TargetMode="External"/><Relationship Id="rId328" Type="http://schemas.openxmlformats.org/officeDocument/2006/relationships/hyperlink" Target="http://genome.ucsc.edu/cgi-bin/hgTracks?hgS_doOtherUser=submit&amp;hgS_otherUserName=viviane&amp;hgS_otherUserSessionName=Gilles&amp;position=chr8:123585092-123587510" TargetMode="External"/><Relationship Id="rId535" Type="http://schemas.openxmlformats.org/officeDocument/2006/relationships/hyperlink" Target="http://genome.ucsc.edu/cgi-bin/hgTracks?hgS_doOtherUser=submit&amp;hgS_otherUserName=viviane&amp;hgS_otherUserSessionName=Gilles&amp;position=chr13:22049535-22051917" TargetMode="External"/><Relationship Id="rId577" Type="http://schemas.openxmlformats.org/officeDocument/2006/relationships/hyperlink" Target="http://genome.ucsc.edu/cgi-bin/hgTracks?hgS_doOtherUser=submit&amp;hgS_otherUserName=viviane&amp;hgS_otherUserSessionName=Gilles&amp;position=chr13:23518462-23520834" TargetMode="External"/><Relationship Id="rId700" Type="http://schemas.openxmlformats.org/officeDocument/2006/relationships/hyperlink" Target="http://genome.ucsc.edu/cgi-bin/hgTracks?hgS_doOtherUser=submit&amp;hgS_otherUserName=viviane&amp;hgS_otherUserSessionName=Gilles&amp;position=chrX:136568095-136570467" TargetMode="External"/><Relationship Id="rId132" Type="http://schemas.openxmlformats.org/officeDocument/2006/relationships/hyperlink" Target="http://genome.ucsc.edu/cgi-bin/hgTracks?hgS_doOtherUser=submit&amp;hgS_otherUserName=viviane&amp;hgS_otherUserSessionName=Gilles&amp;position=chr4:133113345-133115716" TargetMode="External"/><Relationship Id="rId174" Type="http://schemas.openxmlformats.org/officeDocument/2006/relationships/hyperlink" Target="http://genome.ucsc.edu/cgi-bin/hgTracks?hgS_doOtherUser=submit&amp;hgS_otherUserName=viviane&amp;hgS_otherUserSessionName=Gilles&amp;position=chr6:47653850-47656244" TargetMode="External"/><Relationship Id="rId381" Type="http://schemas.openxmlformats.org/officeDocument/2006/relationships/hyperlink" Target="http://genome.ucsc.edu/cgi-bin/hgTracks?hgS_doOtherUser=submit&amp;hgS_otherUserName=viviane&amp;hgS_otherUserSessionName=Gilles&amp;position=chr10:79908045-79910451" TargetMode="External"/><Relationship Id="rId602" Type="http://schemas.openxmlformats.org/officeDocument/2006/relationships/hyperlink" Target="http://genome.ucsc.edu/cgi-bin/hgTracks?hgS_doOtherUser=submit&amp;hgS_otherUserName=viviane&amp;hgS_otherUserSessionName=Gilles&amp;position=chr14:76151623-76153995" TargetMode="External"/><Relationship Id="rId241" Type="http://schemas.openxmlformats.org/officeDocument/2006/relationships/hyperlink" Target="http://genome.ucsc.edu/cgi-bin/hgTracks?hgS_doOtherUser=submit&amp;hgS_otherUserName=viviane&amp;hgS_otherUserSessionName=Gilles&amp;position=chr6:48363294-48365666" TargetMode="External"/><Relationship Id="rId437" Type="http://schemas.openxmlformats.org/officeDocument/2006/relationships/hyperlink" Target="http://genome.ucsc.edu/cgi-bin/hgTracks?hgS_doOtherUser=submit&amp;hgS_otherUserName=viviane&amp;hgS_otherUserSessionName=Gilles&amp;position=chr11:75442739-75445138" TargetMode="External"/><Relationship Id="rId479" Type="http://schemas.openxmlformats.org/officeDocument/2006/relationships/hyperlink" Target="http://genome.ucsc.edu/cgi-bin/hgTracks?hgS_doOtherUser=submit&amp;hgS_otherUserName=viviane&amp;hgS_otherUserSessionName=Gilles&amp;position=chr13:21166924-21169297" TargetMode="External"/><Relationship Id="rId644" Type="http://schemas.openxmlformats.org/officeDocument/2006/relationships/hyperlink" Target="http://genome.ucsc.edu/cgi-bin/hgTracks?hgS_doOtherUser=submit&amp;hgS_otherUserName=viviane&amp;hgS_otherUserSessionName=Gilles&amp;position=chr17:24693984-24696383" TargetMode="External"/><Relationship Id="rId686" Type="http://schemas.openxmlformats.org/officeDocument/2006/relationships/hyperlink" Target="http://genome.ucsc.edu/cgi-bin/hgTracks?hgS_doOtherUser=submit&amp;hgS_otherUserName=viviane&amp;hgS_otherUserSessionName=Gilles&amp;position=chrX:103627918-103630317" TargetMode="External"/><Relationship Id="rId36" Type="http://schemas.openxmlformats.org/officeDocument/2006/relationships/hyperlink" Target="http://genome.ucsc.edu/cgi-bin/hgTracks?hgS_doOtherUser=submit&amp;hgS_otherUserName=viviane&amp;hgS_otherUserSessionName=Gilles&amp;position=chr1:171100687-171103070" TargetMode="External"/><Relationship Id="rId283" Type="http://schemas.openxmlformats.org/officeDocument/2006/relationships/hyperlink" Target="http://genome.ucsc.edu/cgi-bin/hgTracks?hgS_doOtherUser=submit&amp;hgS_otherUserName=viviane&amp;hgS_otherUserSessionName=Gilles&amp;position=chr7:126775665-126778064" TargetMode="External"/><Relationship Id="rId339" Type="http://schemas.openxmlformats.org/officeDocument/2006/relationships/hyperlink" Target="http://genome.ucsc.edu/cgi-bin/hgTracks?hgS_doOtherUser=submit&amp;hgS_otherUserName=viviane&amp;hgS_otherUserSessionName=Gilles&amp;position=chr8:123603798-123606216" TargetMode="External"/><Relationship Id="rId490" Type="http://schemas.openxmlformats.org/officeDocument/2006/relationships/hyperlink" Target="http://genome.ucsc.edu/cgi-bin/hgTracks?hgS_doOtherUser=submit&amp;hgS_otherUserName=viviane&amp;hgS_otherUserSessionName=Gilles&amp;position=chr13:21241419-21243791" TargetMode="External"/><Relationship Id="rId504" Type="http://schemas.openxmlformats.org/officeDocument/2006/relationships/hyperlink" Target="http://genome.ucsc.edu/cgi-bin/hgTracks?hgS_doOtherUser=submit&amp;hgS_otherUserName=viviane&amp;hgS_otherUserSessionName=Gilles&amp;position=chr13:21846871-21849254" TargetMode="External"/><Relationship Id="rId546" Type="http://schemas.openxmlformats.org/officeDocument/2006/relationships/hyperlink" Target="http://genome.ucsc.edu/cgi-bin/hgTracks?hgS_doOtherUser=submit&amp;hgS_otherUserName=viviane&amp;hgS_otherUserSessionName=Gilles&amp;position=chr13:23399644-23401969" TargetMode="External"/><Relationship Id="rId78" Type="http://schemas.openxmlformats.org/officeDocument/2006/relationships/hyperlink" Target="http://genome.ucsc.edu/cgi-bin/hgTracks?hgS_doOtherUser=submit&amp;hgS_otherUserName=viviane&amp;hgS_otherUserSessionName=Gilles&amp;position=chr3:51358256-51360628" TargetMode="External"/><Relationship Id="rId101" Type="http://schemas.openxmlformats.org/officeDocument/2006/relationships/hyperlink" Target="http://genome.ucsc.edu/cgi-bin/hgTracks?hgS_doOtherUser=submit&amp;hgS_otherUserName=viviane&amp;hgS_otherUserSessionName=Gilles&amp;position=chr3:96427084-96429457" TargetMode="External"/><Relationship Id="rId143" Type="http://schemas.openxmlformats.org/officeDocument/2006/relationships/hyperlink" Target="http://genome.ucsc.edu/cgi-bin/hgTracks?hgS_doOtherUser=submit&amp;hgS_otherUserName=viviane&amp;hgS_otherUserSessionName=Gilles&amp;position=chr5:53991387-53993786" TargetMode="External"/><Relationship Id="rId185" Type="http://schemas.openxmlformats.org/officeDocument/2006/relationships/hyperlink" Target="http://genome.ucsc.edu/cgi-bin/hgTracks?hgS_doOtherUser=submit&amp;hgS_otherUserName=viviane&amp;hgS_otherUserSessionName=Gilles&amp;position=chr6:47751681-47754075" TargetMode="External"/><Relationship Id="rId350" Type="http://schemas.openxmlformats.org/officeDocument/2006/relationships/hyperlink" Target="http://genome.ucsc.edu/cgi-bin/hgTracks?hgS_doOtherUser=submit&amp;hgS_otherUserName=viviane&amp;hgS_otherUserSessionName=Gilles&amp;position=chr8:123622487-123624895" TargetMode="External"/><Relationship Id="rId406" Type="http://schemas.openxmlformats.org/officeDocument/2006/relationships/hyperlink" Target="http://genome.ucsc.edu/cgi-bin/hgTracks?hgS_doOtherUser=submit&amp;hgS_otherUserName=viviane&amp;hgS_otherUserSessionName=Gilles&amp;position=chr11:48871805-48874204" TargetMode="External"/><Relationship Id="rId588" Type="http://schemas.openxmlformats.org/officeDocument/2006/relationships/hyperlink" Target="http://genome.ucsc.edu/cgi-bin/hgTracks?hgS_doOtherUser=submit&amp;hgS_otherUserName=viviane&amp;hgS_otherUserSessionName=Gilles&amp;position=chr14:50806298-50808922" TargetMode="External"/><Relationship Id="rId9" Type="http://schemas.openxmlformats.org/officeDocument/2006/relationships/hyperlink" Target="http://genome.ucsc.edu/cgi-bin/hgTracks?hgS_doOtherUser=submit&amp;hgS_otherUserName=viviane&amp;hgS_otherUserSessionName=Gilles&amp;position=chr1:128111233-128113632" TargetMode="External"/><Relationship Id="rId210" Type="http://schemas.openxmlformats.org/officeDocument/2006/relationships/hyperlink" Target="http://genome.ucsc.edu/cgi-bin/hgTracks?hgS_doOtherUser=submit&amp;hgS_otherUserName=viviane&amp;hgS_otherUserSessionName=Gilles&amp;position=chr6:48251929-48254301" TargetMode="External"/><Relationship Id="rId392" Type="http://schemas.openxmlformats.org/officeDocument/2006/relationships/hyperlink" Target="http://genome.ucsc.edu/cgi-bin/hgTracks?hgS_doOtherUser=submit&amp;hgS_otherUserName=viviane&amp;hgS_otherUserSessionName=Gilles&amp;position=chr10:127158820-127161219" TargetMode="External"/><Relationship Id="rId448" Type="http://schemas.openxmlformats.org/officeDocument/2006/relationships/hyperlink" Target="http://genome.ucsc.edu/cgi-bin/hgTracks?hgS_doOtherUser=submit&amp;hgS_otherUserName=viviane&amp;hgS_otherUserSessionName=Gilles&amp;position=chr11:97797755-97800127" TargetMode="External"/><Relationship Id="rId613" Type="http://schemas.openxmlformats.org/officeDocument/2006/relationships/hyperlink" Target="http://genome.ucsc.edu/cgi-bin/hgTracks?hgS_doOtherUser=submit&amp;hgS_otherUserName=viviane&amp;hgS_otherUserSessionName=Gilles&amp;position=chr15:88640381-88642754" TargetMode="External"/><Relationship Id="rId655" Type="http://schemas.openxmlformats.org/officeDocument/2006/relationships/hyperlink" Target="http://genome.ucsc.edu/cgi-bin/hgTracks?hgS_doOtherUser=submit&amp;hgS_otherUserName=viviane&amp;hgS_otherUserSessionName=Gilles&amp;position=chr18:20091562-20093961" TargetMode="External"/><Relationship Id="rId697" Type="http://schemas.openxmlformats.org/officeDocument/2006/relationships/hyperlink" Target="http://genome.ucsc.edu/cgi-bin/hgTracks?hgS_doOtherUser=submit&amp;hgS_otherUserName=viviane&amp;hgS_otherUserSessionName=Gilles&amp;position=chrX:136429214-136431586" TargetMode="External"/><Relationship Id="rId252" Type="http://schemas.openxmlformats.org/officeDocument/2006/relationships/hyperlink" Target="http://genome.ucsc.edu/cgi-bin/hgTracks?hgS_doOtherUser=submit&amp;hgS_otherUserName=viviane&amp;hgS_otherUserSessionName=Gilles&amp;position=chr6:128837309-128839695" TargetMode="External"/><Relationship Id="rId294" Type="http://schemas.openxmlformats.org/officeDocument/2006/relationships/hyperlink" Target="http://genome.ucsc.edu/cgi-bin/hgTracks?hgS_doOtherUser=submit&amp;hgS_otherUserName=viviane&amp;hgS_otherUserSessionName=Gilles&amp;position=chr8:94702480-94704858" TargetMode="External"/><Relationship Id="rId308" Type="http://schemas.openxmlformats.org/officeDocument/2006/relationships/hyperlink" Target="http://genome.ucsc.edu/cgi-bin/hgTracks?hgS_doOtherUser=submit&amp;hgS_otherUserName=viviane&amp;hgS_otherUserSessionName=Gilles&amp;position=chr8:123549517-123551935" TargetMode="External"/><Relationship Id="rId515" Type="http://schemas.openxmlformats.org/officeDocument/2006/relationships/hyperlink" Target="http://genome.ucsc.edu/cgi-bin/hgTracks?hgS_doOtherUser=submit&amp;hgS_otherUserName=viviane&amp;hgS_otherUserSessionName=Gilles&amp;position=chr13:21918064-21920446" TargetMode="External"/><Relationship Id="rId47" Type="http://schemas.openxmlformats.org/officeDocument/2006/relationships/hyperlink" Target="http://genome.ucsc.edu/cgi-bin/hgTracks?hgS_doOtherUser=submit&amp;hgS_otherUserName=viviane&amp;hgS_otherUserSessionName=Gilles&amp;position=chr2:27538655-27541080" TargetMode="External"/><Relationship Id="rId89" Type="http://schemas.openxmlformats.org/officeDocument/2006/relationships/hyperlink" Target="http://genome.ucsc.edu/cgi-bin/hgTracks?hgS_doOtherUser=submit&amp;hgS_otherUserName=viviane&amp;hgS_otherUserSessionName=Gilles&amp;position=chr3:96333464-96335828" TargetMode="External"/><Relationship Id="rId112" Type="http://schemas.openxmlformats.org/officeDocument/2006/relationships/hyperlink" Target="http://genome.ucsc.edu/cgi-bin/hgTracks?hgS_doOtherUser=submit&amp;hgS_otherUserName=viviane&amp;hgS_otherUserSessionName=Gilles&amp;position=chr3:96499858-96502230" TargetMode="External"/><Relationship Id="rId154" Type="http://schemas.openxmlformats.org/officeDocument/2006/relationships/hyperlink" Target="http://genome.ucsc.edu/cgi-bin/hgTracks?hgS_doOtherUser=submit&amp;hgS_otherUserName=viviane&amp;hgS_otherUserSessionName=Gilles&amp;position=chr5:125403099-125405471" TargetMode="External"/><Relationship Id="rId361" Type="http://schemas.openxmlformats.org/officeDocument/2006/relationships/hyperlink" Target="http://genome.ucsc.edu/cgi-bin/hgTracks?hgS_doOtherUser=submit&amp;hgS_otherUserName=viviane&amp;hgS_otherUserSessionName=Gilles&amp;position=chr9:90125358-90127731" TargetMode="External"/><Relationship Id="rId557" Type="http://schemas.openxmlformats.org/officeDocument/2006/relationships/hyperlink" Target="http://genome.ucsc.edu/cgi-bin/hgTracks?hgS_doOtherUser=submit&amp;hgS_otherUserName=viviane&amp;hgS_otherUserSessionName=Gilles&amp;position=chr13:23435189-23437562" TargetMode="External"/><Relationship Id="rId599" Type="http://schemas.openxmlformats.org/officeDocument/2006/relationships/hyperlink" Target="http://genome.ucsc.edu/cgi-bin/hgTracks?hgS_doOtherUser=submit&amp;hgS_otherUserName=viviane&amp;hgS_otherUserSessionName=Gilles&amp;position=chr14:70712754-70715153" TargetMode="External"/><Relationship Id="rId196" Type="http://schemas.openxmlformats.org/officeDocument/2006/relationships/hyperlink" Target="http://genome.ucsc.edu/cgi-bin/hgTracks?hgS_doOtherUser=submit&amp;hgS_otherUserName=viviane&amp;hgS_otherUserSessionName=Gilles&amp;position=chr6:48155124-48157496" TargetMode="External"/><Relationship Id="rId417" Type="http://schemas.openxmlformats.org/officeDocument/2006/relationships/hyperlink" Target="http://genome.ucsc.edu/cgi-bin/hgTracks?hgS_doOtherUser=submit&amp;hgS_otherUserName=viviane&amp;hgS_otherUserSessionName=Gilles&amp;position=chr11:69039234-69041606" TargetMode="External"/><Relationship Id="rId459" Type="http://schemas.openxmlformats.org/officeDocument/2006/relationships/hyperlink" Target="http://genome.ucsc.edu/cgi-bin/hgTracks?hgS_doOtherUser=submit&amp;hgS_otherUserName=viviane&amp;hgS_otherUserSessionName=Gilles&amp;position=chr11:107011715-107014088" TargetMode="External"/><Relationship Id="rId624" Type="http://schemas.openxmlformats.org/officeDocument/2006/relationships/hyperlink" Target="http://genome.ucsc.edu/cgi-bin/hgTracks?hgS_doOtherUser=submit&amp;hgS_otherUserName=viviane&amp;hgS_otherUserSessionName=Gilles&amp;position=chr16:18057168-18059567" TargetMode="External"/><Relationship Id="rId666" Type="http://schemas.openxmlformats.org/officeDocument/2006/relationships/hyperlink" Target="http://genome.ucsc.edu/cgi-bin/hgTracks?hgS_doOtherUser=submit&amp;hgS_otherUserName=viviane&amp;hgS_otherUserSessionName=Gilles&amp;position=chr19:7497430-7499829" TargetMode="External"/><Relationship Id="rId16" Type="http://schemas.openxmlformats.org/officeDocument/2006/relationships/hyperlink" Target="http://genome.ucsc.edu/cgi-bin/hgTracks?hgS_doOtherUser=submit&amp;hgS_otherUserName=viviane&amp;hgS_otherUserSessionName=Gilles&amp;position=chr1:171032791-171035165" TargetMode="External"/><Relationship Id="rId221" Type="http://schemas.openxmlformats.org/officeDocument/2006/relationships/hyperlink" Target="http://genome.ucsc.edu/cgi-bin/hgTracks?hgS_doOtherUser=submit&amp;hgS_otherUserName=viviane&amp;hgS_otherUserSessionName=Gilles&amp;position=chr6:48301308-48303680" TargetMode="External"/><Relationship Id="rId263" Type="http://schemas.openxmlformats.org/officeDocument/2006/relationships/hyperlink" Target="http://genome.ucsc.edu/cgi-bin/hgTracks?hgS_doOtherUser=submit&amp;hgS_otherUserName=viviane&amp;hgS_otherUserSessionName=Gilles&amp;position=chr7:28371848-28374243" TargetMode="External"/><Relationship Id="rId319" Type="http://schemas.openxmlformats.org/officeDocument/2006/relationships/hyperlink" Target="http://genome.ucsc.edu/cgi-bin/hgTracks?hgS_doOtherUser=submit&amp;hgS_otherUserName=viviane&amp;hgS_otherUserSessionName=Gilles&amp;position=chr8:123569851-123572269" TargetMode="External"/><Relationship Id="rId470" Type="http://schemas.openxmlformats.org/officeDocument/2006/relationships/hyperlink" Target="http://genome.ucsc.edu/cgi-bin/hgTracks?hgS_doOtherUser=submit&amp;hgS_otherUserName=viviane&amp;hgS_otherUserSessionName=Gilles&amp;position=chr12:69360030-69362641" TargetMode="External"/><Relationship Id="rId526" Type="http://schemas.openxmlformats.org/officeDocument/2006/relationships/hyperlink" Target="http://genome.ucsc.edu/cgi-bin/hgTracks?hgS_doOtherUser=submit&amp;hgS_otherUserName=viviane&amp;hgS_otherUserSessionName=Gilles&amp;position=chr13:21973881-21976253" TargetMode="External"/><Relationship Id="rId58" Type="http://schemas.openxmlformats.org/officeDocument/2006/relationships/hyperlink" Target="http://genome.ucsc.edu/cgi-bin/hgTracks?hgS_doOtherUser=submit&amp;hgS_otherUserName=viviane&amp;hgS_otherUserSessionName=Gilles&amp;position=chr2:119055002-119057376" TargetMode="External"/><Relationship Id="rId123" Type="http://schemas.openxmlformats.org/officeDocument/2006/relationships/hyperlink" Target="http://genome.ucsc.edu/cgi-bin/hgTracks?hgS_doOtherUser=submit&amp;hgS_otherUserName=viviane&amp;hgS_otherUserSessionName=Gilles&amp;position=chr4:40212986-40215385" TargetMode="External"/><Relationship Id="rId330" Type="http://schemas.openxmlformats.org/officeDocument/2006/relationships/hyperlink" Target="http://genome.ucsc.edu/cgi-bin/hgTracks?hgS_doOtherUser=submit&amp;hgS_otherUserName=viviane&amp;hgS_otherUserSessionName=Gilles&amp;position=chr8:123588504-123590922" TargetMode="External"/><Relationship Id="rId568" Type="http://schemas.openxmlformats.org/officeDocument/2006/relationships/hyperlink" Target="http://genome.ucsc.edu/cgi-bin/hgTracks?hgS_doOtherUser=submit&amp;hgS_otherUserName=viviane&amp;hgS_otherUserSessionName=Gilles&amp;position=chr13:23498929-23501301" TargetMode="External"/><Relationship Id="rId165" Type="http://schemas.openxmlformats.org/officeDocument/2006/relationships/hyperlink" Target="http://genome.ucsc.edu/cgi-bin/hgTracks?hgS_doOtherUser=submit&amp;hgS_otherUserName=viviane&amp;hgS_otherUserSessionName=Gilles&amp;position=chr5:149227850-149230224" TargetMode="External"/><Relationship Id="rId372" Type="http://schemas.openxmlformats.org/officeDocument/2006/relationships/hyperlink" Target="http://genome.ucsc.edu/cgi-bin/hgTracks?hgS_doOtherUser=submit&amp;hgS_otherUserName=viviane&amp;hgS_otherUserSessionName=Gilles&amp;position=chr10:30809989-30812361" TargetMode="External"/><Relationship Id="rId428" Type="http://schemas.openxmlformats.org/officeDocument/2006/relationships/hyperlink" Target="http://genome.ucsc.edu/cgi-bin/hgTracks?hgS_doOtherUser=submit&amp;hgS_otherUserName=viviane&amp;hgS_otherUserSessionName=Gilles&amp;position=chr11:69117643-69120014" TargetMode="External"/><Relationship Id="rId635" Type="http://schemas.openxmlformats.org/officeDocument/2006/relationships/hyperlink" Target="http://genome.ucsc.edu/cgi-bin/hgTracks?hgS_doOtherUser=submit&amp;hgS_otherUserName=viviane&amp;hgS_otherUserSessionName=Gilles&amp;position=chr17:23534181-23536554" TargetMode="External"/><Relationship Id="rId677" Type="http://schemas.openxmlformats.org/officeDocument/2006/relationships/hyperlink" Target="http://genome.ucsc.edu/cgi-bin/hgTracks?hgS_doOtherUser=submit&amp;hgS_otherUserName=viviane&amp;hgS_otherUserSessionName=Gilles&amp;position=chr19:32627703-32630102" TargetMode="External"/><Relationship Id="rId232" Type="http://schemas.openxmlformats.org/officeDocument/2006/relationships/hyperlink" Target="http://genome.ucsc.edu/cgi-bin/hgTracks?hgS_doOtherUser=submit&amp;hgS_otherUserName=viviane&amp;hgS_otherUserSessionName=Gilles&amp;position=chr6:48335940-48338312" TargetMode="External"/><Relationship Id="rId274" Type="http://schemas.openxmlformats.org/officeDocument/2006/relationships/hyperlink" Target="http://genome.ucsc.edu/cgi-bin/hgTracks?hgS_doOtherUser=submit&amp;hgS_otherUserName=viviane&amp;hgS_otherUserSessionName=Gilles&amp;position=chr7:99542749-99545121" TargetMode="External"/><Relationship Id="rId481" Type="http://schemas.openxmlformats.org/officeDocument/2006/relationships/hyperlink" Target="http://genome.ucsc.edu/cgi-bin/hgTracks?hgS_doOtherUser=submit&amp;hgS_otherUserName=viviane&amp;hgS_otherUserSessionName=Gilles&amp;position=chr13:21168898-21171161" TargetMode="External"/><Relationship Id="rId702" Type="http://schemas.openxmlformats.org/officeDocument/2006/relationships/hyperlink" Target="http://genome.ucsc.edu/cgi-bin/hgTracks?hgS_doOtherUser=submit&amp;hgS_otherUserName=viviane&amp;hgS_otherUserSessionName=Gilles&amp;position=chrX:136589214-136591586" TargetMode="External"/><Relationship Id="rId27" Type="http://schemas.openxmlformats.org/officeDocument/2006/relationships/hyperlink" Target="http://genome.ucsc.edu/cgi-bin/hgTracks?hgS_doOtherUser=submit&amp;hgS_otherUserName=viviane&amp;hgS_otherUserSessionName=Gilles&amp;position=chr1:171071183-171073555" TargetMode="External"/><Relationship Id="rId69" Type="http://schemas.openxmlformats.org/officeDocument/2006/relationships/hyperlink" Target="http://genome.ucsc.edu/cgi-bin/hgTracks?hgS_doOtherUser=submit&amp;hgS_otherUserName=viviane&amp;hgS_otherUserSessionName=Gilles&amp;position=chr3:3197832-3200203" TargetMode="External"/><Relationship Id="rId134" Type="http://schemas.openxmlformats.org/officeDocument/2006/relationships/hyperlink" Target="http://genome.ucsc.edu/cgi-bin/hgTracks?hgS_doOtherUser=submit&amp;hgS_otherUserName=viviane&amp;hgS_otherUserSessionName=Gilles&amp;position=chr4:135993141-135995540" TargetMode="External"/><Relationship Id="rId537" Type="http://schemas.openxmlformats.org/officeDocument/2006/relationships/hyperlink" Target="http://genome.ucsc.edu/cgi-bin/hgTracks?hgS_doOtherUser=submit&amp;hgS_otherUserName=viviane&amp;hgS_otherUserSessionName=Gilles&amp;position=chr13:23284250-23286560" TargetMode="External"/><Relationship Id="rId579" Type="http://schemas.openxmlformats.org/officeDocument/2006/relationships/hyperlink" Target="http://genome.ucsc.edu/cgi-bin/hgTracks?hgS_doOtherUser=submit&amp;hgS_otherUserName=viviane&amp;hgS_otherUserSessionName=Gilles&amp;position=chr13:23525305-23527678" TargetMode="External"/><Relationship Id="rId80" Type="http://schemas.openxmlformats.org/officeDocument/2006/relationships/hyperlink" Target="http://genome.ucsc.edu/cgi-bin/hgTracks?hgS_doOtherUser=submit&amp;hgS_otherUserName=viviane&amp;hgS_otherUserSessionName=Gilles&amp;position=chr3:59473775-59476147" TargetMode="External"/><Relationship Id="rId176" Type="http://schemas.openxmlformats.org/officeDocument/2006/relationships/hyperlink" Target="http://genome.ucsc.edu/cgi-bin/hgTracks?hgS_doOtherUser=submit&amp;hgS_otherUserName=viviane&amp;hgS_otherUserSessionName=Gilles&amp;position=chr6:47662511-47664905" TargetMode="External"/><Relationship Id="rId341" Type="http://schemas.openxmlformats.org/officeDocument/2006/relationships/hyperlink" Target="http://genome.ucsc.edu/cgi-bin/hgTracks?hgS_doOtherUser=submit&amp;hgS_otherUserName=viviane&amp;hgS_otherUserSessionName=Gilles&amp;position=chr8:123607170-123609588" TargetMode="External"/><Relationship Id="rId383" Type="http://schemas.openxmlformats.org/officeDocument/2006/relationships/hyperlink" Target="http://genome.ucsc.edu/cgi-bin/hgTracks?hgS_doOtherUser=submit&amp;hgS_otherUserName=viviane&amp;hgS_otherUserSessionName=Gilles&amp;position=chr10:80247813-80250097" TargetMode="External"/><Relationship Id="rId439" Type="http://schemas.openxmlformats.org/officeDocument/2006/relationships/hyperlink" Target="http://genome.ucsc.edu/cgi-bin/hgTracks?hgS_doOtherUser=submit&amp;hgS_otherUserName=viviane&amp;hgS_otherUserSessionName=Gilles&amp;position=chr11:79703499-79705871" TargetMode="External"/><Relationship Id="rId590" Type="http://schemas.openxmlformats.org/officeDocument/2006/relationships/hyperlink" Target="http://genome.ucsc.edu/cgi-bin/hgTracks?hgS_doOtherUser=submit&amp;hgS_otherUserName=viviane&amp;hgS_otherUserSessionName=Gilles&amp;position=chr14:51063663-51066026" TargetMode="External"/><Relationship Id="rId604" Type="http://schemas.openxmlformats.org/officeDocument/2006/relationships/hyperlink" Target="http://genome.ucsc.edu/cgi-bin/hgTracks?hgS_doOtherUser=submit&amp;hgS_otherUserName=viviane&amp;hgS_otherUserSessionName=Gilles&amp;position=chr14:118088374-118090747" TargetMode="External"/><Relationship Id="rId646" Type="http://schemas.openxmlformats.org/officeDocument/2006/relationships/hyperlink" Target="http://genome.ucsc.edu/cgi-bin/hgTracks?hgS_doOtherUser=submit&amp;hgS_otherUserName=viviane&amp;hgS_otherUserSessionName=Gilles&amp;position=chr17:25873937-25876308" TargetMode="External"/><Relationship Id="rId201" Type="http://schemas.openxmlformats.org/officeDocument/2006/relationships/hyperlink" Target="http://genome.ucsc.edu/cgi-bin/hgTracks?hgS_doOtherUser=submit&amp;hgS_otherUserName=viviane&amp;hgS_otherUserSessionName=Gilles&amp;position=chr6:48195875-48198247" TargetMode="External"/><Relationship Id="rId243" Type="http://schemas.openxmlformats.org/officeDocument/2006/relationships/hyperlink" Target="http://genome.ucsc.edu/cgi-bin/hgTracks?hgS_doOtherUser=submit&amp;hgS_otherUserName=viviane&amp;hgS_otherUserSessionName=Gilles&amp;position=chr6:89762701-89765072" TargetMode="External"/><Relationship Id="rId285" Type="http://schemas.openxmlformats.org/officeDocument/2006/relationships/hyperlink" Target="http://genome.ucsc.edu/cgi-bin/hgTracks?hgS_doOtherUser=submit&amp;hgS_otherUserName=viviane&amp;hgS_otherUserSessionName=Gilles&amp;position=chr7:144913170-144915923" TargetMode="External"/><Relationship Id="rId450" Type="http://schemas.openxmlformats.org/officeDocument/2006/relationships/hyperlink" Target="http://genome.ucsc.edu/cgi-bin/hgTracks?hgS_doOtherUser=submit&amp;hgS_otherUserName=viviane&amp;hgS_otherUserSessionName=Gilles&amp;position=chr11:97987772-97990144" TargetMode="External"/><Relationship Id="rId506" Type="http://schemas.openxmlformats.org/officeDocument/2006/relationships/hyperlink" Target="http://genome.ucsc.edu/cgi-bin/hgTracks?hgS_doOtherUser=submit&amp;hgS_otherUserName=viviane&amp;hgS_otherUserSessionName=Gilles&amp;position=chr13:21854870-21857244" TargetMode="External"/><Relationship Id="rId688" Type="http://schemas.openxmlformats.org/officeDocument/2006/relationships/hyperlink" Target="http://genome.ucsc.edu/cgi-bin/hgTracks?hgS_doOtherUser=submit&amp;hgS_otherUserName=viviane&amp;hgS_otherUserSessionName=Gilles&amp;position=chrX:127027901-127030273" TargetMode="External"/><Relationship Id="rId38" Type="http://schemas.openxmlformats.org/officeDocument/2006/relationships/hyperlink" Target="http://genome.ucsc.edu/cgi-bin/hgTracks?hgS_doOtherUser=submit&amp;hgS_otherUserName=viviane&amp;hgS_otherUserSessionName=Gilles&amp;position=chr1:171101605-171103934" TargetMode="External"/><Relationship Id="rId103" Type="http://schemas.openxmlformats.org/officeDocument/2006/relationships/hyperlink" Target="http://genome.ucsc.edu/cgi-bin/hgTracks?hgS_doOtherUser=submit&amp;hgS_otherUserName=viviane&amp;hgS_otherUserSessionName=Gilles&amp;position=chr3:96450274-96452648" TargetMode="External"/><Relationship Id="rId310" Type="http://schemas.openxmlformats.org/officeDocument/2006/relationships/hyperlink" Target="http://genome.ucsc.edu/cgi-bin/hgTracks?hgS_doOtherUser=submit&amp;hgS_otherUserName=viviane&amp;hgS_otherUserSessionName=Gilles&amp;position=chr8:123554613-123557031" TargetMode="External"/><Relationship Id="rId492" Type="http://schemas.openxmlformats.org/officeDocument/2006/relationships/hyperlink" Target="http://genome.ucsc.edu/cgi-bin/hgTracks?hgS_doOtherUser=submit&amp;hgS_otherUserName=viviane&amp;hgS_otherUserSessionName=Gilles&amp;position=chr13:21253069-21255441" TargetMode="External"/><Relationship Id="rId548" Type="http://schemas.openxmlformats.org/officeDocument/2006/relationships/hyperlink" Target="http://genome.ucsc.edu/cgi-bin/hgTracks?hgS_doOtherUser=submit&amp;hgS_otherUserName=viviane&amp;hgS_otherUserSessionName=Gilles&amp;position=chr13:23410926-23413299" TargetMode="External"/><Relationship Id="rId91" Type="http://schemas.openxmlformats.org/officeDocument/2006/relationships/hyperlink" Target="http://genome.ucsc.edu/cgi-bin/hgTracks?hgS_doOtherUser=submit&amp;hgS_otherUserName=viviane&amp;hgS_otherUserSessionName=Gilles&amp;position=chr3:96340005-96342377" TargetMode="External"/><Relationship Id="rId145" Type="http://schemas.openxmlformats.org/officeDocument/2006/relationships/hyperlink" Target="http://genome.ucsc.edu/cgi-bin/hgTracks?hgS_doOtherUser=submit&amp;hgS_otherUserName=viviane&amp;hgS_otherUserSessionName=Gilles&amp;position=chr5:67485916-67488289" TargetMode="External"/><Relationship Id="rId187" Type="http://schemas.openxmlformats.org/officeDocument/2006/relationships/hyperlink" Target="http://genome.ucsc.edu/cgi-bin/hgTracks?hgS_doOtherUser=submit&amp;hgS_otherUserName=viviane&amp;hgS_otherUserSessionName=Gilles&amp;position=chr6:47780474-47782875" TargetMode="External"/><Relationship Id="rId352" Type="http://schemas.openxmlformats.org/officeDocument/2006/relationships/hyperlink" Target="http://genome.ucsc.edu/cgi-bin/hgTracks?hgS_doOtherUser=submit&amp;hgS_otherUserName=viviane&amp;hgS_otherUserSessionName=Gilles&amp;position=chr9:14957282-14959655" TargetMode="External"/><Relationship Id="rId394" Type="http://schemas.openxmlformats.org/officeDocument/2006/relationships/hyperlink" Target="http://genome.ucsc.edu/cgi-bin/hgTracks?hgS_doOtherUser=submit&amp;hgS_otherUserName=viviane&amp;hgS_otherUserSessionName=Gilles&amp;position=chr10:128457313-128459695" TargetMode="External"/><Relationship Id="rId408" Type="http://schemas.openxmlformats.org/officeDocument/2006/relationships/hyperlink" Target="http://genome.ucsc.edu/cgi-bin/hgTracks?hgS_doOtherUser=submit&amp;hgS_otherUserName=viviane&amp;hgS_otherUserSessionName=Gilles&amp;position=chr11:50184020-50186419" TargetMode="External"/><Relationship Id="rId615" Type="http://schemas.openxmlformats.org/officeDocument/2006/relationships/hyperlink" Target="http://genome.ucsc.edu/cgi-bin/hgTracks?hgS_doOtherUser=submit&amp;hgS_otherUserName=viviane&amp;hgS_otherUserSessionName=Gilles&amp;position=chr15:100382043-100384442" TargetMode="External"/><Relationship Id="rId212" Type="http://schemas.openxmlformats.org/officeDocument/2006/relationships/hyperlink" Target="http://genome.ucsc.edu/cgi-bin/hgTracks?hgS_doOtherUser=submit&amp;hgS_otherUserName=viviane&amp;hgS_otherUserSessionName=Gilles&amp;position=chr6:48267307-48269679" TargetMode="External"/><Relationship Id="rId254" Type="http://schemas.openxmlformats.org/officeDocument/2006/relationships/hyperlink" Target="http://genome.ucsc.edu/cgi-bin/hgTracks?hgS_doOtherUser=submit&amp;hgS_otherUserName=viviane&amp;hgS_otherUserSessionName=Gilles&amp;position=chr6:128842137-128844532" TargetMode="External"/><Relationship Id="rId657" Type="http://schemas.openxmlformats.org/officeDocument/2006/relationships/hyperlink" Target="http://genome.ucsc.edu/cgi-bin/hgTracks?hgS_doOtherUser=submit&amp;hgS_otherUserName=viviane&amp;hgS_otherUserSessionName=Gilles&amp;position=chr18:60800929-60803328" TargetMode="External"/><Relationship Id="rId699" Type="http://schemas.openxmlformats.org/officeDocument/2006/relationships/hyperlink" Target="http://genome.ucsc.edu/cgi-bin/hgTracks?hgS_doOtherUser=submit&amp;hgS_otherUserName=viviane&amp;hgS_otherUserSessionName=Gilles&amp;position=chrX:136566714-136569086" TargetMode="External"/><Relationship Id="rId49" Type="http://schemas.openxmlformats.org/officeDocument/2006/relationships/hyperlink" Target="http://genome.ucsc.edu/cgi-bin/hgTracks?hgS_doOtherUser=submit&amp;hgS_otherUserName=viviane&amp;hgS_otherUserSessionName=Gilles&amp;position=chr2:57181271-57183614" TargetMode="External"/><Relationship Id="rId114" Type="http://schemas.openxmlformats.org/officeDocument/2006/relationships/hyperlink" Target="http://genome.ucsc.edu/cgi-bin/hgTracks?hgS_doOtherUser=submit&amp;hgS_otherUserName=viviane&amp;hgS_otherUserSessionName=Gilles&amp;position=chr3:97156934-97159306" TargetMode="External"/><Relationship Id="rId296" Type="http://schemas.openxmlformats.org/officeDocument/2006/relationships/hyperlink" Target="http://genome.ucsc.edu/cgi-bin/hgTracks?hgS_doOtherUser=submit&amp;hgS_otherUserName=viviane&amp;hgS_otherUserSessionName=Gilles&amp;position=chr8:110629402-110631773" TargetMode="External"/><Relationship Id="rId461" Type="http://schemas.openxmlformats.org/officeDocument/2006/relationships/hyperlink" Target="http://genome.ucsc.edu/cgi-bin/hgTracks?hgS_doOtherUser=submit&amp;hgS_otherUserName=viviane&amp;hgS_otherUserSessionName=Gilles&amp;position=chr11:115412179-115414526" TargetMode="External"/><Relationship Id="rId517" Type="http://schemas.openxmlformats.org/officeDocument/2006/relationships/hyperlink" Target="http://genome.ucsc.edu/cgi-bin/hgTracks?hgS_doOtherUser=submit&amp;hgS_otherUserName=viviane&amp;hgS_otherUserSessionName=Gilles&amp;position=chr13:21923784-21926166" TargetMode="External"/><Relationship Id="rId559" Type="http://schemas.openxmlformats.org/officeDocument/2006/relationships/hyperlink" Target="http://genome.ucsc.edu/cgi-bin/hgTracks?hgS_doOtherUser=submit&amp;hgS_otherUserName=viviane&amp;hgS_otherUserSessionName=Gilles&amp;position=chr13:23436958-23439332" TargetMode="External"/><Relationship Id="rId60" Type="http://schemas.openxmlformats.org/officeDocument/2006/relationships/hyperlink" Target="http://genome.ucsc.edu/cgi-bin/hgTracks?hgS_doOtherUser=submit&amp;hgS_otherUserName=viviane&amp;hgS_otherUserSessionName=Gilles&amp;position=chr2:122374343-122376715" TargetMode="External"/><Relationship Id="rId156" Type="http://schemas.openxmlformats.org/officeDocument/2006/relationships/hyperlink" Target="http://genome.ucsc.edu/cgi-bin/hgTracks?hgS_doOtherUser=submit&amp;hgS_otherUserName=viviane&amp;hgS_otherUserSessionName=Gilles&amp;position=chr5:125404904-125407277" TargetMode="External"/><Relationship Id="rId198" Type="http://schemas.openxmlformats.org/officeDocument/2006/relationships/hyperlink" Target="http://genome.ucsc.edu/cgi-bin/hgTracks?hgS_doOtherUser=submit&amp;hgS_otherUserName=viviane&amp;hgS_otherUserSessionName=Gilles&amp;position=chr6:48160022-48162394" TargetMode="External"/><Relationship Id="rId321" Type="http://schemas.openxmlformats.org/officeDocument/2006/relationships/hyperlink" Target="http://genome.ucsc.edu/cgi-bin/hgTracks?hgS_doOtherUser=submit&amp;hgS_otherUserName=viviane&amp;hgS_otherUserSessionName=Gilles&amp;position=chr8:123573247-123575665" TargetMode="External"/><Relationship Id="rId363" Type="http://schemas.openxmlformats.org/officeDocument/2006/relationships/hyperlink" Target="http://genome.ucsc.edu/cgi-bin/hgTracks?hgS_doOtherUser=submit&amp;hgS_otherUserName=viviane&amp;hgS_otherUserSessionName=Gilles&amp;position=chr9:104402905-104405277" TargetMode="External"/><Relationship Id="rId419" Type="http://schemas.openxmlformats.org/officeDocument/2006/relationships/hyperlink" Target="http://genome.ucsc.edu/cgi-bin/hgTracks?hgS_doOtherUser=submit&amp;hgS_otherUserName=viviane&amp;hgS_otherUserSessionName=Gilles&amp;position=chr11:69040167-69042499" TargetMode="External"/><Relationship Id="rId570" Type="http://schemas.openxmlformats.org/officeDocument/2006/relationships/hyperlink" Target="http://genome.ucsc.edu/cgi-bin/hgTracks?hgS_doOtherUser=submit&amp;hgS_otherUserName=viviane&amp;hgS_otherUserSessionName=Gilles&amp;position=chr13:23499806-23502188" TargetMode="External"/><Relationship Id="rId626" Type="http://schemas.openxmlformats.org/officeDocument/2006/relationships/hyperlink" Target="http://genome.ucsc.edu/cgi-bin/hgTracks?hgS_doOtherUser=submit&amp;hgS_otherUserName=viviane&amp;hgS_otherUserSessionName=Gilles&amp;position=chr16:31204742-31207141" TargetMode="External"/><Relationship Id="rId223" Type="http://schemas.openxmlformats.org/officeDocument/2006/relationships/hyperlink" Target="http://genome.ucsc.edu/cgi-bin/hgTracks?hgS_doOtherUser=submit&amp;hgS_otherUserName=viviane&amp;hgS_otherUserSessionName=Gilles&amp;position=chr6:48304313-48306685" TargetMode="External"/><Relationship Id="rId430" Type="http://schemas.openxmlformats.org/officeDocument/2006/relationships/hyperlink" Target="http://genome.ucsc.edu/cgi-bin/hgTracks?hgS_doOtherUser=submit&amp;hgS_otherUserName=viviane&amp;hgS_otherUserSessionName=Gilles&amp;position=chr11:69123090-69125464" TargetMode="External"/><Relationship Id="rId668" Type="http://schemas.openxmlformats.org/officeDocument/2006/relationships/hyperlink" Target="http://genome.ucsc.edu/cgi-bin/hgTracks?hgS_doOtherUser=submit&amp;hgS_otherUserName=viviane&amp;hgS_otherUserSessionName=Gilles&amp;position=chr19:12004888-12007261" TargetMode="External"/><Relationship Id="rId18" Type="http://schemas.openxmlformats.org/officeDocument/2006/relationships/hyperlink" Target="http://genome.ucsc.edu/cgi-bin/hgTracks?hgS_doOtherUser=submit&amp;hgS_otherUserName=viviane&amp;hgS_otherUserSessionName=Gilles&amp;position=chr1:171036846-171039218" TargetMode="External"/><Relationship Id="rId265" Type="http://schemas.openxmlformats.org/officeDocument/2006/relationships/hyperlink" Target="http://genome.ucsc.edu/cgi-bin/hgTracks?hgS_doOtherUser=submit&amp;hgS_otherUserName=viviane&amp;hgS_otherUserSessionName=Gilles&amp;position=chr7:35233619-35235993" TargetMode="External"/><Relationship Id="rId472" Type="http://schemas.openxmlformats.org/officeDocument/2006/relationships/hyperlink" Target="http://genome.ucsc.edu/cgi-bin/hgTracks?hgS_doOtherUser=submit&amp;hgS_otherUserName=viviane&amp;hgS_otherUserSessionName=Gilles&amp;position=chr12:81529620-81532019" TargetMode="External"/><Relationship Id="rId528" Type="http://schemas.openxmlformats.org/officeDocument/2006/relationships/hyperlink" Target="http://genome.ucsc.edu/cgi-bin/hgTracks?hgS_doOtherUser=submit&amp;hgS_otherUserName=viviane&amp;hgS_otherUserSessionName=Gilles&amp;position=chr13:21995430-21997802" TargetMode="External"/><Relationship Id="rId125" Type="http://schemas.openxmlformats.org/officeDocument/2006/relationships/hyperlink" Target="http://genome.ucsc.edu/cgi-bin/hgTracks?hgS_doOtherUser=submit&amp;hgS_otherUserName=viviane&amp;hgS_otherUserSessionName=Gilles&amp;position=chr4:82618472-82620844" TargetMode="External"/><Relationship Id="rId167" Type="http://schemas.openxmlformats.org/officeDocument/2006/relationships/hyperlink" Target="http://genome.ucsc.edu/cgi-bin/hgTracks?hgS_doOtherUser=submit&amp;hgS_otherUserName=viviane&amp;hgS_otherUserSessionName=Gilles&amp;position=chr6:10099220-10101593" TargetMode="External"/><Relationship Id="rId332" Type="http://schemas.openxmlformats.org/officeDocument/2006/relationships/hyperlink" Target="http://genome.ucsc.edu/cgi-bin/hgTracks?hgS_doOtherUser=submit&amp;hgS_otherUserName=viviane&amp;hgS_otherUserSessionName=Gilles&amp;position=chr8:123591918-123594339" TargetMode="External"/><Relationship Id="rId374" Type="http://schemas.openxmlformats.org/officeDocument/2006/relationships/hyperlink" Target="http://genome.ucsc.edu/cgi-bin/hgTracks?hgS_doOtherUser=submit&amp;hgS_otherUserName=viviane&amp;hgS_otherUserSessionName=Gilles&amp;position=chr10:62791436-62793835" TargetMode="External"/><Relationship Id="rId581" Type="http://schemas.openxmlformats.org/officeDocument/2006/relationships/hyperlink" Target="http://genome.ucsc.edu/cgi-bin/hgTracks?hgS_doOtherUser=submit&amp;hgS_otherUserName=viviane&amp;hgS_otherUserSessionName=Gilles&amp;position=chr13:24929610-24932092" TargetMode="External"/><Relationship Id="rId71" Type="http://schemas.openxmlformats.org/officeDocument/2006/relationships/hyperlink" Target="http://genome.ucsc.edu/cgi-bin/hgTracks?hgS_doOtherUser=submit&amp;hgS_otherUserName=viviane&amp;hgS_otherUserSessionName=Gilles&amp;position=chr3:19627204-19629597" TargetMode="External"/><Relationship Id="rId234" Type="http://schemas.openxmlformats.org/officeDocument/2006/relationships/hyperlink" Target="http://genome.ucsc.edu/cgi-bin/hgTracks?hgS_doOtherUser=submit&amp;hgS_otherUserName=viviane&amp;hgS_otherUserSessionName=Gilles&amp;position=chr6:48340437-48342809" TargetMode="External"/><Relationship Id="rId637" Type="http://schemas.openxmlformats.org/officeDocument/2006/relationships/hyperlink" Target="http://genome.ucsc.edu/cgi-bin/hgTracks?hgS_doOtherUser=submit&amp;hgS_otherUserName=viviane&amp;hgS_otherUserSessionName=Gilles&amp;position=chr17:23537614-23539987" TargetMode="External"/><Relationship Id="rId679" Type="http://schemas.openxmlformats.org/officeDocument/2006/relationships/hyperlink" Target="http://genome.ucsc.edu/cgi-bin/hgTracks?hgS_doOtherUser=submit&amp;hgS_otherUserName=viviane&amp;hgS_otherUserSessionName=Gilles&amp;position=chr19:57403025-57405489" TargetMode="External"/><Relationship Id="rId2" Type="http://schemas.openxmlformats.org/officeDocument/2006/relationships/hyperlink" Target="http://genome.ucsc.edu/cgi-bin/hgTracks?hgS_doOtherUser=submit&amp;hgS_otherUserName=viviane&amp;hgS_otherUserSessionName=Gilles&amp;position=chr1:51318037-51320436" TargetMode="External"/><Relationship Id="rId29" Type="http://schemas.openxmlformats.org/officeDocument/2006/relationships/hyperlink" Target="http://genome.ucsc.edu/cgi-bin/hgTracks?hgS_doOtherUser=submit&amp;hgS_otherUserName=viviane&amp;hgS_otherUserSessionName=Gilles&amp;position=chr1:171072468-171074851" TargetMode="External"/><Relationship Id="rId276" Type="http://schemas.openxmlformats.org/officeDocument/2006/relationships/hyperlink" Target="http://genome.ucsc.edu/cgi-bin/hgTracks?hgS_doOtherUser=submit&amp;hgS_otherUserName=viviane&amp;hgS_otherUserSessionName=Gilles&amp;position=chr7:120834328-120836710" TargetMode="External"/><Relationship Id="rId441" Type="http://schemas.openxmlformats.org/officeDocument/2006/relationships/hyperlink" Target="http://genome.ucsc.edu/cgi-bin/hgTracks?hgS_doOtherUser=submit&amp;hgS_otherUserName=viviane&amp;hgS_otherUserSessionName=Gilles&amp;position=chr11:87421869-87424268" TargetMode="External"/><Relationship Id="rId483" Type="http://schemas.openxmlformats.org/officeDocument/2006/relationships/hyperlink" Target="http://genome.ucsc.edu/cgi-bin/hgTracks?hgS_doOtherUser=submit&amp;hgS_otherUserName=viviane&amp;hgS_otherUserSessionName=Gilles&amp;position=chr13:21171200-21173572" TargetMode="External"/><Relationship Id="rId539" Type="http://schemas.openxmlformats.org/officeDocument/2006/relationships/hyperlink" Target="http://genome.ucsc.edu/cgi-bin/hgTracks?hgS_doOtherUser=submit&amp;hgS_otherUserName=viviane&amp;hgS_otherUserSessionName=Gilles&amp;position=chr13:23297630-23299956" TargetMode="External"/><Relationship Id="rId690" Type="http://schemas.openxmlformats.org/officeDocument/2006/relationships/hyperlink" Target="http://genome.ucsc.edu/cgi-bin/hgTracks?hgS_doOtherUser=submit&amp;hgS_otherUserName=viviane&amp;hgS_otherUserSessionName=Gilles&amp;position=chrX:136356451-136358823" TargetMode="External"/><Relationship Id="rId704" Type="http://schemas.openxmlformats.org/officeDocument/2006/relationships/hyperlink" Target="http://genome.ucsc.edu/cgi-bin/hgTracks?hgS_doOtherUser=submit&amp;hgS_otherUserName=viviane&amp;hgS_otherUserSessionName=Gilles&amp;position=chrX:161133983-161136366" TargetMode="External"/><Relationship Id="rId40" Type="http://schemas.openxmlformats.org/officeDocument/2006/relationships/hyperlink" Target="http://genome.ucsc.edu/cgi-bin/hgTracks?hgS_doOtherUser=submit&amp;hgS_otherUserName=viviane&amp;hgS_otherUserSessionName=Gilles&amp;position=chr1:171110292-171112665" TargetMode="External"/><Relationship Id="rId136" Type="http://schemas.openxmlformats.org/officeDocument/2006/relationships/hyperlink" Target="http://genome.ucsc.edu/cgi-bin/hgTracks?hgS_doOtherUser=submit&amp;hgS_otherUserName=viviane&amp;hgS_otherUserSessionName=Gilles&amp;position=chr4:141953471-141955870" TargetMode="External"/><Relationship Id="rId178" Type="http://schemas.openxmlformats.org/officeDocument/2006/relationships/hyperlink" Target="http://genome.ucsc.edu/cgi-bin/hgTracks?hgS_doOtherUser=submit&amp;hgS_otherUserName=viviane&amp;hgS_otherUserSessionName=Gilles&amp;position=chr6:47671155-47673549" TargetMode="External"/><Relationship Id="rId301" Type="http://schemas.openxmlformats.org/officeDocument/2006/relationships/hyperlink" Target="http://genome.ucsc.edu/cgi-bin/hgTracks?hgS_doOtherUser=submit&amp;hgS_otherUserName=viviane&amp;hgS_otherUserSessionName=Gilles&amp;position=chr8:123537636-123540054" TargetMode="External"/><Relationship Id="rId343" Type="http://schemas.openxmlformats.org/officeDocument/2006/relationships/hyperlink" Target="http://genome.ucsc.edu/cgi-bin/hgTracks?hgS_doOtherUser=submit&amp;hgS_otherUserName=viviane&amp;hgS_otherUserSessionName=Gilles&amp;position=chr8:123610565-123612983" TargetMode="External"/><Relationship Id="rId550" Type="http://schemas.openxmlformats.org/officeDocument/2006/relationships/hyperlink" Target="http://genome.ucsc.edu/cgi-bin/hgTracks?hgS_doOtherUser=submit&amp;hgS_otherUserName=viviane&amp;hgS_otherUserSessionName=Gilles&amp;position=chr13:23412131-23414470" TargetMode="External"/><Relationship Id="rId82" Type="http://schemas.openxmlformats.org/officeDocument/2006/relationships/hyperlink" Target="http://genome.ucsc.edu/cgi-bin/hgTracks?hgS_doOtherUser=submit&amp;hgS_otherUserName=viviane&amp;hgS_otherUserSessionName=Gilles&amp;position=chr3:84227860-84230231" TargetMode="External"/><Relationship Id="rId203" Type="http://schemas.openxmlformats.org/officeDocument/2006/relationships/hyperlink" Target="http://genome.ucsc.edu/cgi-bin/hgTracks?hgS_doOtherUser=submit&amp;hgS_otherUserName=viviane&amp;hgS_otherUserSessionName=Gilles&amp;position=chr6:48206300-48208672" TargetMode="External"/><Relationship Id="rId385" Type="http://schemas.openxmlformats.org/officeDocument/2006/relationships/hyperlink" Target="http://genome.ucsc.edu/cgi-bin/hgTracks?hgS_doOtherUser=submit&amp;hgS_otherUserName=viviane&amp;hgS_otherUserSessionName=Gilles&amp;position=chr10:80323036-80325435" TargetMode="External"/><Relationship Id="rId592" Type="http://schemas.openxmlformats.org/officeDocument/2006/relationships/hyperlink" Target="http://genome.ucsc.edu/cgi-bin/hgTracks?hgS_doOtherUser=submit&amp;hgS_otherUserName=viviane&amp;hgS_otherUserSessionName=Gilles&amp;position=chr14:51081679-51084061" TargetMode="External"/><Relationship Id="rId606" Type="http://schemas.openxmlformats.org/officeDocument/2006/relationships/hyperlink" Target="http://genome.ucsc.edu/cgi-bin/hgTracks?hgS_doOtherUser=submit&amp;hgS_otherUserName=viviane&amp;hgS_otherUserSessionName=Gilles&amp;position=chr15:31225501-31228046" TargetMode="External"/><Relationship Id="rId648" Type="http://schemas.openxmlformats.org/officeDocument/2006/relationships/hyperlink" Target="http://genome.ucsc.edu/cgi-bin/hgTracks?hgS_doOtherUser=submit&amp;hgS_otherUserName=viviane&amp;hgS_otherUserSessionName=Gilles&amp;position=chr17:56090850-56093222" TargetMode="External"/><Relationship Id="rId19" Type="http://schemas.openxmlformats.org/officeDocument/2006/relationships/hyperlink" Target="http://genome.ucsc.edu/cgi-bin/hgTracks?hgS_doOtherUser=submit&amp;hgS_otherUserName=viviane&amp;hgS_otherUserSessionName=Gilles&amp;position=chr1:171037463-171039846" TargetMode="External"/><Relationship Id="rId224" Type="http://schemas.openxmlformats.org/officeDocument/2006/relationships/hyperlink" Target="http://genome.ucsc.edu/cgi-bin/hgTracks?hgS_doOtherUser=submit&amp;hgS_otherUserName=viviane&amp;hgS_otherUserSessionName=Gilles&amp;position=chr6:48307578-48309950" TargetMode="External"/><Relationship Id="rId245" Type="http://schemas.openxmlformats.org/officeDocument/2006/relationships/hyperlink" Target="http://genome.ucsc.edu/cgi-bin/hgTracks?hgS_doOtherUser=submit&amp;hgS_otherUserName=viviane&amp;hgS_otherUserSessionName=Gilles&amp;position=chr6:120925403-120927802" TargetMode="External"/><Relationship Id="rId266" Type="http://schemas.openxmlformats.org/officeDocument/2006/relationships/hyperlink" Target="http://genome.ucsc.edu/cgi-bin/hgTracks?hgS_doOtherUser=submit&amp;hgS_otherUserName=viviane&amp;hgS_otherUserSessionName=Gilles&amp;position=chr7:45484071-45486546" TargetMode="External"/><Relationship Id="rId287" Type="http://schemas.openxmlformats.org/officeDocument/2006/relationships/hyperlink" Target="http://genome.ucsc.edu/cgi-bin/hgTracks?hgS_doOtherUser=submit&amp;hgS_otherUserName=viviane&amp;hgS_otherUserSessionName=Gilles&amp;position=chr8:36524875-36527247" TargetMode="External"/><Relationship Id="rId410" Type="http://schemas.openxmlformats.org/officeDocument/2006/relationships/hyperlink" Target="http://genome.ucsc.edu/cgi-bin/hgTracks?hgS_doOtherUser=submit&amp;hgS_otherUserName=viviane&amp;hgS_otherUserSessionName=Gilles&amp;position=chr11:58301361-58303730" TargetMode="External"/><Relationship Id="rId431" Type="http://schemas.openxmlformats.org/officeDocument/2006/relationships/hyperlink" Target="http://genome.ucsc.edu/cgi-bin/hgTracks?hgS_doOtherUser=submit&amp;hgS_otherUserName=viviane&amp;hgS_otherUserSessionName=Gilles&amp;position=chr11:69123465-69125828" TargetMode="External"/><Relationship Id="rId452" Type="http://schemas.openxmlformats.org/officeDocument/2006/relationships/hyperlink" Target="http://genome.ucsc.edu/cgi-bin/hgTracks?hgS_doOtherUser=submit&amp;hgS_otherUserName=viviane&amp;hgS_otherUserSessionName=Gilles&amp;position=chr11:100537007-100539380" TargetMode="External"/><Relationship Id="rId473" Type="http://schemas.openxmlformats.org/officeDocument/2006/relationships/hyperlink" Target="http://genome.ucsc.edu/cgi-bin/hgTracks?hgS_doOtherUser=submit&amp;hgS_otherUserName=viviane&amp;hgS_otherUserSessionName=Gilles&amp;position=chr12:85151888-85154379" TargetMode="External"/><Relationship Id="rId494" Type="http://schemas.openxmlformats.org/officeDocument/2006/relationships/hyperlink" Target="http://genome.ucsc.edu/cgi-bin/hgTracks?hgS_doOtherUser=submit&amp;hgS_otherUserName=viviane&amp;hgS_otherUserSessionName=Gilles&amp;position=chr13:21263429-21265803" TargetMode="External"/><Relationship Id="rId508" Type="http://schemas.openxmlformats.org/officeDocument/2006/relationships/hyperlink" Target="http://genome.ucsc.edu/cgi-bin/hgTracks?hgS_doOtherUser=submit&amp;hgS_otherUserName=viviane&amp;hgS_otherUserSessionName=Gilles&amp;position=chr13:21881734-21884107" TargetMode="External"/><Relationship Id="rId529" Type="http://schemas.openxmlformats.org/officeDocument/2006/relationships/hyperlink" Target="http://genome.ucsc.edu/cgi-bin/hgTracks?hgS_doOtherUser=submit&amp;hgS_otherUserName=viviane&amp;hgS_otherUserSessionName=Gilles&amp;position=chr13:22014640-22017013" TargetMode="External"/><Relationship Id="rId680" Type="http://schemas.openxmlformats.org/officeDocument/2006/relationships/hyperlink" Target="http://genome.ucsc.edu/cgi-bin/hgTracks?hgS_doOtherUser=submit&amp;hgS_otherUserName=viviane&amp;hgS_otherUserSessionName=Gilles&amp;position=chrX:13858015-13860387" TargetMode="External"/><Relationship Id="rId30" Type="http://schemas.openxmlformats.org/officeDocument/2006/relationships/hyperlink" Target="http://genome.ucsc.edu/cgi-bin/hgTracks?hgS_doOtherUser=submit&amp;hgS_otherUserName=viviane&amp;hgS_otherUserSessionName=Gilles&amp;position=chr1:171073151-171075522" TargetMode="External"/><Relationship Id="rId105" Type="http://schemas.openxmlformats.org/officeDocument/2006/relationships/hyperlink" Target="http://genome.ucsc.edu/cgi-bin/hgTracks?hgS_doOtherUser=submit&amp;hgS_otherUserName=viviane&amp;hgS_otherUserSessionName=Gilles&amp;position=chr3:96456919-96459291" TargetMode="External"/><Relationship Id="rId126" Type="http://schemas.openxmlformats.org/officeDocument/2006/relationships/hyperlink" Target="http://genome.ucsc.edu/cgi-bin/hgTracks?hgS_doOtherUser=submit&amp;hgS_otherUserName=viviane&amp;hgS_otherUserSessionName=Gilles&amp;position=chr4:97771122-97773521" TargetMode="External"/><Relationship Id="rId147" Type="http://schemas.openxmlformats.org/officeDocument/2006/relationships/hyperlink" Target="http://genome.ucsc.edu/cgi-bin/hgTracks?hgS_doOtherUser=submit&amp;hgS_otherUserName=viviane&amp;hgS_otherUserSessionName=Gilles&amp;position=chr5:92351570-92353969" TargetMode="External"/><Relationship Id="rId168" Type="http://schemas.openxmlformats.org/officeDocument/2006/relationships/hyperlink" Target="http://genome.ucsc.edu/cgi-bin/hgTracks?hgS_doOtherUser=submit&amp;hgS_otherUserName=viviane&amp;hgS_otherUserSessionName=Gilles&amp;position=chr6:29387673-29390045" TargetMode="External"/><Relationship Id="rId312" Type="http://schemas.openxmlformats.org/officeDocument/2006/relationships/hyperlink" Target="http://genome.ucsc.edu/cgi-bin/hgTracks?hgS_doOtherUser=submit&amp;hgS_otherUserName=viviane&amp;hgS_otherUserSessionName=Gilles&amp;position=chr8:123558051-123560469" TargetMode="External"/><Relationship Id="rId333" Type="http://schemas.openxmlformats.org/officeDocument/2006/relationships/hyperlink" Target="http://genome.ucsc.edu/cgi-bin/hgTracks?hgS_doOtherUser=submit&amp;hgS_otherUserName=viviane&amp;hgS_otherUserSessionName=Gilles&amp;position=chr8:123593604-123596022" TargetMode="External"/><Relationship Id="rId354" Type="http://schemas.openxmlformats.org/officeDocument/2006/relationships/hyperlink" Target="http://genome.ucsc.edu/cgi-bin/hgTracks?hgS_doOtherUser=submit&amp;hgS_otherUserName=viviane&amp;hgS_otherUserSessionName=Gilles&amp;position=chr9:63132133-63134539" TargetMode="External"/><Relationship Id="rId540" Type="http://schemas.openxmlformats.org/officeDocument/2006/relationships/hyperlink" Target="http://genome.ucsc.edu/cgi-bin/hgTracks?hgS_doOtherUser=submit&amp;hgS_otherUserName=viviane&amp;hgS_otherUserSessionName=Gilles&amp;position=chr13:23297957-23300283" TargetMode="External"/><Relationship Id="rId51" Type="http://schemas.openxmlformats.org/officeDocument/2006/relationships/hyperlink" Target="http://genome.ucsc.edu/cgi-bin/hgTracks?hgS_doOtherUser=submit&amp;hgS_otherUserName=viviane&amp;hgS_otherUserSessionName=Gilles&amp;position=chr2:80638439-80640838" TargetMode="External"/><Relationship Id="rId72" Type="http://schemas.openxmlformats.org/officeDocument/2006/relationships/hyperlink" Target="http://genome.ucsc.edu/cgi-bin/hgTracks?hgS_doOtherUser=submit&amp;hgS_otherUserName=viviane&amp;hgS_otherUserSessionName=Gilles&amp;position=chr3:19627631-19629931" TargetMode="External"/><Relationship Id="rId93" Type="http://schemas.openxmlformats.org/officeDocument/2006/relationships/hyperlink" Target="http://genome.ucsc.edu/cgi-bin/hgTracks?hgS_doOtherUser=submit&amp;hgS_otherUserName=viviane&amp;hgS_otherUserSessionName=Gilles&amp;position=chr3:96350016-96352387" TargetMode="External"/><Relationship Id="rId189" Type="http://schemas.openxmlformats.org/officeDocument/2006/relationships/hyperlink" Target="http://genome.ucsc.edu/cgi-bin/hgTracks?hgS_doOtherUser=submit&amp;hgS_otherUserName=viviane&amp;hgS_otherUserSessionName=Gilles&amp;position=chr6:47977846-47980218" TargetMode="External"/><Relationship Id="rId375" Type="http://schemas.openxmlformats.org/officeDocument/2006/relationships/hyperlink" Target="http://genome.ucsc.edu/cgi-bin/hgTracks?hgS_doOtherUser=submit&amp;hgS_otherUserName=viviane&amp;hgS_otherUserSessionName=Gilles&amp;position=chr10:63402202-63404683" TargetMode="External"/><Relationship Id="rId396" Type="http://schemas.openxmlformats.org/officeDocument/2006/relationships/hyperlink" Target="http://genome.ucsc.edu/cgi-bin/hgTracks?hgS_doOtherUser=submit&amp;hgS_otherUserName=viviane&amp;hgS_otherUserSessionName=Gilles&amp;position=chr11:22490215-22492588" TargetMode="External"/><Relationship Id="rId561" Type="http://schemas.openxmlformats.org/officeDocument/2006/relationships/hyperlink" Target="http://genome.ucsc.edu/cgi-bin/hgTracks?hgS_doOtherUser=submit&amp;hgS_otherUserName=viviane&amp;hgS_otherUserSessionName=Gilles&amp;position=chr13:23444991-23447364" TargetMode="External"/><Relationship Id="rId582" Type="http://schemas.openxmlformats.org/officeDocument/2006/relationships/hyperlink" Target="http://genome.ucsc.edu/cgi-bin/hgTracks?hgS_doOtherUser=submit&amp;hgS_otherUserName=viviane&amp;hgS_otherUserSessionName=Gilles&amp;position=chr13:58457771-58460170" TargetMode="External"/><Relationship Id="rId617" Type="http://schemas.openxmlformats.org/officeDocument/2006/relationships/hyperlink" Target="http://genome.ucsc.edu/cgi-bin/hgTracks?hgS_doOtherUser=submit&amp;hgS_otherUserName=viviane&amp;hgS_otherUserSessionName=Gilles&amp;position=chr16:3011284-3013657" TargetMode="External"/><Relationship Id="rId638" Type="http://schemas.openxmlformats.org/officeDocument/2006/relationships/hyperlink" Target="http://genome.ucsc.edu/cgi-bin/hgTracks?hgS_doOtherUser=submit&amp;hgS_otherUserName=viviane&amp;hgS_otherUserSessionName=Gilles&amp;position=chr17:23539764-23542040" TargetMode="External"/><Relationship Id="rId659" Type="http://schemas.openxmlformats.org/officeDocument/2006/relationships/hyperlink" Target="http://genome.ucsc.edu/cgi-bin/hgTracks?hgS_doOtherUser=submit&amp;hgS_otherUserName=viviane&amp;hgS_otherUserSessionName=Gilles&amp;position=chr19:3065405-3067777" TargetMode="External"/><Relationship Id="rId3" Type="http://schemas.openxmlformats.org/officeDocument/2006/relationships/hyperlink" Target="http://genome.ucsc.edu/cgi-bin/hgTracks?hgS_doOtherUser=submit&amp;hgS_otherUserName=viviane&amp;hgS_otherUserSessionName=Gilles&amp;position=chr1:74815596-74817967" TargetMode="External"/><Relationship Id="rId214" Type="http://schemas.openxmlformats.org/officeDocument/2006/relationships/hyperlink" Target="http://genome.ucsc.edu/cgi-bin/hgTracks?hgS_doOtherUser=submit&amp;hgS_otherUserName=viviane&amp;hgS_otherUserSessionName=Gilles&amp;position=chr6:48272529-48274901" TargetMode="External"/><Relationship Id="rId235" Type="http://schemas.openxmlformats.org/officeDocument/2006/relationships/hyperlink" Target="http://genome.ucsc.edu/cgi-bin/hgTracks?hgS_doOtherUser=submit&amp;hgS_otherUserName=viviane&amp;hgS_otherUserSessionName=Gilles&amp;position=chr6:48348611-48350983" TargetMode="External"/><Relationship Id="rId256" Type="http://schemas.openxmlformats.org/officeDocument/2006/relationships/hyperlink" Target="http://genome.ucsc.edu/cgi-bin/hgTracks?hgS_doOtherUser=submit&amp;hgS_otherUserName=viviane&amp;hgS_otherUserSessionName=Gilles&amp;position=chr6:149147317-149149716" TargetMode="External"/><Relationship Id="rId277" Type="http://schemas.openxmlformats.org/officeDocument/2006/relationships/hyperlink" Target="http://genome.ucsc.edu/cgi-bin/hgTracks?hgS_doOtherUser=submit&amp;hgS_otherUserName=viviane&amp;hgS_otherUserSessionName=Gilles&amp;position=chr7:120841433-120843929" TargetMode="External"/><Relationship Id="rId298" Type="http://schemas.openxmlformats.org/officeDocument/2006/relationships/hyperlink" Target="http://genome.ucsc.edu/cgi-bin/hgTracks?hgS_doOtherUser=submit&amp;hgS_otherUserName=viviane&amp;hgS_otherUserSessionName=Gilles&amp;position=chr8:110997057-110999516" TargetMode="External"/><Relationship Id="rId400" Type="http://schemas.openxmlformats.org/officeDocument/2006/relationships/hyperlink" Target="http://genome.ucsc.edu/cgi-bin/hgTracks?hgS_doOtherUser=submit&amp;hgS_otherUserName=viviane&amp;hgS_otherUserSessionName=Gilles&amp;position=chr11:48833278-48835650" TargetMode="External"/><Relationship Id="rId421" Type="http://schemas.openxmlformats.org/officeDocument/2006/relationships/hyperlink" Target="http://genome.ucsc.edu/cgi-bin/hgTracks?hgS_doOtherUser=submit&amp;hgS_otherUserName=viviane&amp;hgS_otherUserSessionName=Gilles&amp;position=chr11:69061169-69063543" TargetMode="External"/><Relationship Id="rId442" Type="http://schemas.openxmlformats.org/officeDocument/2006/relationships/hyperlink" Target="http://genome.ucsc.edu/cgi-bin/hgTracks?hgS_doOtherUser=submit&amp;hgS_otherUserName=viviane&amp;hgS_otherUserSessionName=Gilles&amp;position=chr11:94161164-94163563" TargetMode="External"/><Relationship Id="rId463" Type="http://schemas.openxmlformats.org/officeDocument/2006/relationships/hyperlink" Target="http://genome.ucsc.edu/cgi-bin/hgTracks?hgS_doOtherUser=submit&amp;hgS_otherUserName=viviane&amp;hgS_otherUserSessionName=Gilles&amp;position=chr12:12809081-12811480" TargetMode="External"/><Relationship Id="rId484" Type="http://schemas.openxmlformats.org/officeDocument/2006/relationships/hyperlink" Target="http://genome.ucsc.edu/cgi-bin/hgTracks?hgS_doOtherUser=submit&amp;hgS_otherUserName=viviane&amp;hgS_otherUserSessionName=Gilles&amp;position=chr13:21171686-21174092" TargetMode="External"/><Relationship Id="rId519" Type="http://schemas.openxmlformats.org/officeDocument/2006/relationships/hyperlink" Target="http://genome.ucsc.edu/cgi-bin/hgTracks?hgS_doOtherUser=submit&amp;hgS_otherUserName=viviane&amp;hgS_otherUserSessionName=Gilles&amp;position=chr13:21930018-21932390" TargetMode="External"/><Relationship Id="rId670" Type="http://schemas.openxmlformats.org/officeDocument/2006/relationships/hyperlink" Target="http://genome.ucsc.edu/cgi-bin/hgTracks?hgS_doOtherUser=submit&amp;hgS_otherUserName=viviane&amp;hgS_otherUserSessionName=Gilles&amp;position=chr19:12008545-12010918" TargetMode="External"/><Relationship Id="rId705" Type="http://schemas.openxmlformats.org/officeDocument/2006/relationships/hyperlink" Target="http://genome.ucsc.edu/cgi-bin/hgTracks?hgS_doOtherUser=submit&amp;hgS_otherUserName=viviane&amp;hgS_otherUserSessionName=Gilles&amp;position=chrX:166908582-166910964" TargetMode="External"/><Relationship Id="rId116" Type="http://schemas.openxmlformats.org/officeDocument/2006/relationships/hyperlink" Target="http://genome.ucsc.edu/cgi-bin/hgTracks?hgS_doOtherUser=submit&amp;hgS_otherUserName=viviane&amp;hgS_otherUserSessionName=Gilles&amp;position=chr3:122288322-122290721" TargetMode="External"/><Relationship Id="rId137" Type="http://schemas.openxmlformats.org/officeDocument/2006/relationships/hyperlink" Target="http://genome.ucsc.edu/cgi-bin/hgTracks?hgS_doOtherUser=submit&amp;hgS_otherUserName=viviane&amp;hgS_otherUserSessionName=Gilles&amp;position=chr4:149425577-149427976" TargetMode="External"/><Relationship Id="rId158" Type="http://schemas.openxmlformats.org/officeDocument/2006/relationships/hyperlink" Target="http://genome.ucsc.edu/cgi-bin/hgTracks?hgS_doOtherUser=submit&amp;hgS_otherUserName=viviane&amp;hgS_otherUserSessionName=Gilles&amp;position=chr5:125408321-125410693" TargetMode="External"/><Relationship Id="rId302" Type="http://schemas.openxmlformats.org/officeDocument/2006/relationships/hyperlink" Target="http://genome.ucsc.edu/cgi-bin/hgTracks?hgS_doOtherUser=submit&amp;hgS_otherUserName=viviane&amp;hgS_otherUserSessionName=Gilles&amp;position=chr8:123539343-123541761" TargetMode="External"/><Relationship Id="rId323" Type="http://schemas.openxmlformats.org/officeDocument/2006/relationships/hyperlink" Target="http://genome.ucsc.edu/cgi-bin/hgTracks?hgS_doOtherUser=submit&amp;hgS_otherUserName=viviane&amp;hgS_otherUserSessionName=Gilles&amp;position=chr8:123576605-123579023" TargetMode="External"/><Relationship Id="rId344" Type="http://schemas.openxmlformats.org/officeDocument/2006/relationships/hyperlink" Target="http://genome.ucsc.edu/cgi-bin/hgTracks?hgS_doOtherUser=submit&amp;hgS_otherUserName=viviane&amp;hgS_otherUserSessionName=Gilles&amp;position=chr8:123612264-123614682" TargetMode="External"/><Relationship Id="rId530" Type="http://schemas.openxmlformats.org/officeDocument/2006/relationships/hyperlink" Target="http://genome.ucsc.edu/cgi-bin/hgTracks?hgS_doOtherUser=submit&amp;hgS_otherUserName=viviane&amp;hgS_otherUserSessionName=Gilles&amp;position=chr13:22019993-22022366" TargetMode="External"/><Relationship Id="rId691" Type="http://schemas.openxmlformats.org/officeDocument/2006/relationships/hyperlink" Target="http://genome.ucsc.edu/cgi-bin/hgTracks?hgS_doOtherUser=submit&amp;hgS_otherUserName=viviane&amp;hgS_otherUserSessionName=Gilles&amp;position=chrX:136366570-136368942" TargetMode="External"/><Relationship Id="rId20" Type="http://schemas.openxmlformats.org/officeDocument/2006/relationships/hyperlink" Target="http://genome.ucsc.edu/cgi-bin/hgTracks?hgS_doOtherUser=submit&amp;hgS_otherUserName=viviane&amp;hgS_otherUserSessionName=Gilles&amp;position=chr1:171043834-171046205" TargetMode="External"/><Relationship Id="rId41" Type="http://schemas.openxmlformats.org/officeDocument/2006/relationships/hyperlink" Target="http://genome.ucsc.edu/cgi-bin/hgTracks?hgS_doOtherUser=submit&amp;hgS_otherUserName=viviane&amp;hgS_otherUserSessionName=Gilles&amp;position=chr1:171142341-171144808" TargetMode="External"/><Relationship Id="rId62" Type="http://schemas.openxmlformats.org/officeDocument/2006/relationships/hyperlink" Target="http://genome.ucsc.edu/cgi-bin/hgTracks?hgS_doOtherUser=submit&amp;hgS_otherUserName=viviane&amp;hgS_otherUserSessionName=Gilles&amp;position=chr2:122376817-122379189" TargetMode="External"/><Relationship Id="rId83" Type="http://schemas.openxmlformats.org/officeDocument/2006/relationships/hyperlink" Target="http://genome.ucsc.edu/cgi-bin/hgTracks?hgS_doOtherUser=submit&amp;hgS_otherUserName=viviane&amp;hgS_otherUserSessionName=Gilles&amp;position=chr3:90474709-90477081" TargetMode="External"/><Relationship Id="rId179" Type="http://schemas.openxmlformats.org/officeDocument/2006/relationships/hyperlink" Target="http://genome.ucsc.edu/cgi-bin/hgTracks?hgS_doOtherUser=submit&amp;hgS_otherUserName=viviane&amp;hgS_otherUserSessionName=Gilles&amp;position=chr6:47675493-47677887" TargetMode="External"/><Relationship Id="rId365" Type="http://schemas.openxmlformats.org/officeDocument/2006/relationships/hyperlink" Target="http://genome.ucsc.edu/cgi-bin/hgTracks?hgS_doOtherUser=submit&amp;hgS_otherUserName=viviane&amp;hgS_otherUserSessionName=Gilles&amp;position=chr9:107647887-107650642" TargetMode="External"/><Relationship Id="rId386" Type="http://schemas.openxmlformats.org/officeDocument/2006/relationships/hyperlink" Target="http://genome.ucsc.edu/cgi-bin/hgTracks?hgS_doOtherUser=submit&amp;hgS_otherUserName=viviane&amp;hgS_otherUserSessionName=Gilles&amp;position=chr10:87828735-87831108" TargetMode="External"/><Relationship Id="rId551" Type="http://schemas.openxmlformats.org/officeDocument/2006/relationships/hyperlink" Target="http://genome.ucsc.edu/cgi-bin/hgTracks?hgS_doOtherUser=submit&amp;hgS_otherUserName=viviane&amp;hgS_otherUserSessionName=Gilles&amp;position=chr13:23424495-23426884" TargetMode="External"/><Relationship Id="rId572" Type="http://schemas.openxmlformats.org/officeDocument/2006/relationships/hyperlink" Target="http://genome.ucsc.edu/cgi-bin/hgTracks?hgS_doOtherUser=submit&amp;hgS_otherUserName=viviane&amp;hgS_otherUserSessionName=Gilles&amp;position=chr13:23505368-23507740" TargetMode="External"/><Relationship Id="rId593" Type="http://schemas.openxmlformats.org/officeDocument/2006/relationships/hyperlink" Target="http://genome.ucsc.edu/cgi-bin/hgTracks?hgS_doOtherUser=submit&amp;hgS_otherUserName=viviane&amp;hgS_otherUserSessionName=Gilles&amp;position=chr14:51087499-51089872" TargetMode="External"/><Relationship Id="rId607" Type="http://schemas.openxmlformats.org/officeDocument/2006/relationships/hyperlink" Target="http://genome.ucsc.edu/cgi-bin/hgTracks?hgS_doOtherUser=submit&amp;hgS_otherUserName=viviane&amp;hgS_otherUserSessionName=Gilles&amp;position=chr15:41788694-41791093" TargetMode="External"/><Relationship Id="rId628" Type="http://schemas.openxmlformats.org/officeDocument/2006/relationships/hyperlink" Target="http://genome.ucsc.edu/cgi-bin/hgTracks?hgS_doOtherUser=submit&amp;hgS_otherUserName=viviane&amp;hgS_otherUserSessionName=Gilles&amp;position=chr16:38273770-38276169" TargetMode="External"/><Relationship Id="rId649" Type="http://schemas.openxmlformats.org/officeDocument/2006/relationships/hyperlink" Target="http://genome.ucsc.edu/cgi-bin/hgTracks?hgS_doOtherUser=submit&amp;hgS_otherUserName=viviane&amp;hgS_otherUserSessionName=Gilles&amp;position=chr17:56404689-56407088" TargetMode="External"/><Relationship Id="rId190" Type="http://schemas.openxmlformats.org/officeDocument/2006/relationships/hyperlink" Target="http://genome.ucsc.edu/cgi-bin/hgTracks?hgS_doOtherUser=submit&amp;hgS_otherUserName=viviane&amp;hgS_otherUserSessionName=Gilles&amp;position=chr6:48132786-48135158" TargetMode="External"/><Relationship Id="rId204" Type="http://schemas.openxmlformats.org/officeDocument/2006/relationships/hyperlink" Target="http://genome.ucsc.edu/cgi-bin/hgTracks?hgS_doOtherUser=submit&amp;hgS_otherUserName=viviane&amp;hgS_otherUserSessionName=Gilles&amp;position=chr6:48208687-48211059" TargetMode="External"/><Relationship Id="rId225" Type="http://schemas.openxmlformats.org/officeDocument/2006/relationships/hyperlink" Target="http://genome.ucsc.edu/cgi-bin/hgTracks?hgS_doOtherUser=submit&amp;hgS_otherUserName=viviane&amp;hgS_otherUserSessionName=Gilles&amp;position=chr6:48308556-48310928" TargetMode="External"/><Relationship Id="rId246" Type="http://schemas.openxmlformats.org/officeDocument/2006/relationships/hyperlink" Target="http://genome.ucsc.edu/cgi-bin/hgTracks?hgS_doOtherUser=submit&amp;hgS_otherUserName=viviane&amp;hgS_otherUserSessionName=Gilles&amp;position=chr6:128758843-128761494" TargetMode="External"/><Relationship Id="rId267" Type="http://schemas.openxmlformats.org/officeDocument/2006/relationships/hyperlink" Target="http://genome.ucsc.edu/cgi-bin/hgTracks?hgS_doOtherUser=submit&amp;hgS_otherUserName=viviane&amp;hgS_otherUserSessionName=Gilles&amp;position=chr7:46984613-46987012" TargetMode="External"/><Relationship Id="rId288" Type="http://schemas.openxmlformats.org/officeDocument/2006/relationships/hyperlink" Target="http://genome.ucsc.edu/cgi-bin/hgTracks?hgS_doOtherUser=submit&amp;hgS_otherUserName=viviane&amp;hgS_otherUserSessionName=Gilles&amp;position=chr8:38212050-38214433" TargetMode="External"/><Relationship Id="rId411" Type="http://schemas.openxmlformats.org/officeDocument/2006/relationships/hyperlink" Target="http://genome.ucsc.edu/cgi-bin/hgTracks?hgS_doOtherUser=submit&amp;hgS_otherUserName=viviane&amp;hgS_otherUserSessionName=Gilles&amp;position=chr11:61406765-61409137" TargetMode="External"/><Relationship Id="rId432" Type="http://schemas.openxmlformats.org/officeDocument/2006/relationships/hyperlink" Target="http://genome.ucsc.edu/cgi-bin/hgTracks?hgS_doOtherUser=submit&amp;hgS_otherUserName=viviane&amp;hgS_otherUserSessionName=Gilles&amp;position=chr11:69124025-69126398" TargetMode="External"/><Relationship Id="rId453" Type="http://schemas.openxmlformats.org/officeDocument/2006/relationships/hyperlink" Target="http://genome.ucsc.edu/cgi-bin/hgTracks?hgS_doOtherUser=submit&amp;hgS_otherUserName=viviane&amp;hgS_otherUserSessionName=Gilles&amp;position=chr11:101604092-101606491" TargetMode="External"/><Relationship Id="rId474" Type="http://schemas.openxmlformats.org/officeDocument/2006/relationships/hyperlink" Target="http://genome.ucsc.edu/cgi-bin/hgTracks?hgS_doOtherUser=submit&amp;hgS_otherUserName=viviane&amp;hgS_otherUserSessionName=Gilles&amp;position=chr12:110844187-110846561" TargetMode="External"/><Relationship Id="rId509" Type="http://schemas.openxmlformats.org/officeDocument/2006/relationships/hyperlink" Target="http://genome.ucsc.edu/cgi-bin/hgTracks?hgS_doOtherUser=submit&amp;hgS_otherUserName=viviane&amp;hgS_otherUserSessionName=Gilles&amp;position=chr13:21895787-21898181" TargetMode="External"/><Relationship Id="rId660" Type="http://schemas.openxmlformats.org/officeDocument/2006/relationships/hyperlink" Target="http://genome.ucsc.edu/cgi-bin/hgTracks?hgS_doOtherUser=submit&amp;hgS_otherUserName=viviane&amp;hgS_otherUserSessionName=Gilles&amp;position=chr19:3575112-3577485" TargetMode="External"/><Relationship Id="rId106" Type="http://schemas.openxmlformats.org/officeDocument/2006/relationships/hyperlink" Target="http://genome.ucsc.edu/cgi-bin/hgTracks?hgS_doOtherUser=submit&amp;hgS_otherUserName=viviane&amp;hgS_otherUserSessionName=Gilles&amp;position=chr3:96457987-96460361" TargetMode="External"/><Relationship Id="rId127" Type="http://schemas.openxmlformats.org/officeDocument/2006/relationships/hyperlink" Target="http://genome.ucsc.edu/cgi-bin/hgTracks?hgS_doOtherUser=submit&amp;hgS_otherUserName=viviane&amp;hgS_otherUserSessionName=Gilles&amp;position=chr4:118275490-118277889" TargetMode="External"/><Relationship Id="rId313" Type="http://schemas.openxmlformats.org/officeDocument/2006/relationships/hyperlink" Target="http://genome.ucsc.edu/cgi-bin/hgTracks?hgS_doOtherUser=submit&amp;hgS_otherUserName=viviane&amp;hgS_otherUserSessionName=Gilles&amp;position=chr8:123559738-123562156" TargetMode="External"/><Relationship Id="rId495" Type="http://schemas.openxmlformats.org/officeDocument/2006/relationships/hyperlink" Target="http://genome.ucsc.edu/cgi-bin/hgTracks?hgS_doOtherUser=submit&amp;hgS_otherUserName=viviane&amp;hgS_otherUserSessionName=Gilles&amp;position=chr13:21267318-21269690" TargetMode="External"/><Relationship Id="rId681" Type="http://schemas.openxmlformats.org/officeDocument/2006/relationships/hyperlink" Target="http://genome.ucsc.edu/cgi-bin/hgTracks?hgS_doOtherUser=submit&amp;hgS_otherUserName=viviane&amp;hgS_otherUserSessionName=Gilles&amp;position=chrX:14701465-14703837" TargetMode="External"/><Relationship Id="rId10" Type="http://schemas.openxmlformats.org/officeDocument/2006/relationships/hyperlink" Target="http://genome.ucsc.edu/cgi-bin/hgTracks?hgS_doOtherUser=submit&amp;hgS_otherUserName=viviane&amp;hgS_otherUserSessionName=Gilles&amp;position=chr1:133032811-133035180" TargetMode="External"/><Relationship Id="rId31" Type="http://schemas.openxmlformats.org/officeDocument/2006/relationships/hyperlink" Target="http://genome.ucsc.edu/cgi-bin/hgTracks?hgS_doOtherUser=submit&amp;hgS_otherUserName=viviane&amp;hgS_otherUserSessionName=Gilles&amp;position=chr1:171078255-171080627" TargetMode="External"/><Relationship Id="rId52" Type="http://schemas.openxmlformats.org/officeDocument/2006/relationships/hyperlink" Target="http://genome.ucsc.edu/cgi-bin/hgTracks?hgS_doOtherUser=submit&amp;hgS_otherUserName=viviane&amp;hgS_otherUserSessionName=Gilles&amp;position=chr2:86139833-86142210" TargetMode="External"/><Relationship Id="rId73" Type="http://schemas.openxmlformats.org/officeDocument/2006/relationships/hyperlink" Target="http://genome.ucsc.edu/cgi-bin/hgTracks?hgS_doOtherUser=submit&amp;hgS_otherUserName=viviane&amp;hgS_otherUserSessionName=Gilles&amp;position=chr3:19627932-19630217" TargetMode="External"/><Relationship Id="rId94" Type="http://schemas.openxmlformats.org/officeDocument/2006/relationships/hyperlink" Target="http://genome.ucsc.edu/cgi-bin/hgTracks?hgS_doOtherUser=submit&amp;hgS_otherUserName=viviane&amp;hgS_otherUserSessionName=Gilles&amp;position=chr3:96381760-96384131" TargetMode="External"/><Relationship Id="rId148" Type="http://schemas.openxmlformats.org/officeDocument/2006/relationships/hyperlink" Target="http://genome.ucsc.edu/cgi-bin/hgTracks?hgS_doOtherUser=submit&amp;hgS_otherUserName=viviane&amp;hgS_otherUserSessionName=Gilles&amp;position=chr5:92709467-92711866" TargetMode="External"/><Relationship Id="rId169" Type="http://schemas.openxmlformats.org/officeDocument/2006/relationships/hyperlink" Target="http://genome.ucsc.edu/cgi-bin/hgTracks?hgS_doOtherUser=submit&amp;hgS_otherUserName=viviane&amp;hgS_otherUserSessionName=Gilles&amp;position=chr6:30346302-30348701" TargetMode="External"/><Relationship Id="rId334" Type="http://schemas.openxmlformats.org/officeDocument/2006/relationships/hyperlink" Target="http://genome.ucsc.edu/cgi-bin/hgTracks?hgS_doOtherUser=submit&amp;hgS_otherUserName=viviane&amp;hgS_otherUserSessionName=Gilles&amp;position=chr8:123595307-123597725" TargetMode="External"/><Relationship Id="rId355" Type="http://schemas.openxmlformats.org/officeDocument/2006/relationships/hyperlink" Target="http://genome.ucsc.edu/cgi-bin/hgTracks?hgS_doOtherUser=submit&amp;hgS_otherUserName=viviane&amp;hgS_otherUserSessionName=Gilles&amp;position=chr9:64736895-64739267" TargetMode="External"/><Relationship Id="rId376" Type="http://schemas.openxmlformats.org/officeDocument/2006/relationships/hyperlink" Target="http://genome.ucsc.edu/cgi-bin/hgTracks?hgS_doOtherUser=submit&amp;hgS_otherUserName=viviane&amp;hgS_otherUserSessionName=Gilles&amp;position=chr10:63428325-63430707" TargetMode="External"/><Relationship Id="rId397" Type="http://schemas.openxmlformats.org/officeDocument/2006/relationships/hyperlink" Target="http://genome.ucsc.edu/cgi-bin/hgTracks?hgS_doOtherUser=submit&amp;hgS_otherUserName=viviane&amp;hgS_otherUserSessionName=Gilles&amp;position=chr11:48817391-48819764" TargetMode="External"/><Relationship Id="rId520" Type="http://schemas.openxmlformats.org/officeDocument/2006/relationships/hyperlink" Target="http://genome.ucsc.edu/cgi-bin/hgTracks?hgS_doOtherUser=submit&amp;hgS_otherUserName=viviane&amp;hgS_otherUserSessionName=Gilles&amp;position=chr13:21932810-21935182" TargetMode="External"/><Relationship Id="rId541" Type="http://schemas.openxmlformats.org/officeDocument/2006/relationships/hyperlink" Target="http://genome.ucsc.edu/cgi-bin/hgTracks?hgS_doOtherUser=submit&amp;hgS_otherUserName=viviane&amp;hgS_otherUserSessionName=Gilles&amp;position=chr13:23298971-23301344" TargetMode="External"/><Relationship Id="rId562" Type="http://schemas.openxmlformats.org/officeDocument/2006/relationships/hyperlink" Target="http://genome.ucsc.edu/cgi-bin/hgTracks?hgS_doOtherUser=submit&amp;hgS_otherUserName=viviane&amp;hgS_otherUserSessionName=Gilles&amp;position=chr13:23445641-23448014" TargetMode="External"/><Relationship Id="rId583" Type="http://schemas.openxmlformats.org/officeDocument/2006/relationships/hyperlink" Target="http://genome.ucsc.edu/cgi-bin/hgTracks?hgS_doOtherUser=submit&amp;hgS_otherUserName=viviane&amp;hgS_otherUserSessionName=Gilles&amp;position=chr13:72867285-72869661" TargetMode="External"/><Relationship Id="rId618" Type="http://schemas.openxmlformats.org/officeDocument/2006/relationships/hyperlink" Target="http://genome.ucsc.edu/cgi-bin/hgTracks?hgS_doOtherUser=submit&amp;hgS_otherUserName=viviane&amp;hgS_otherUserSessionName=Gilles&amp;position=chr16:3448260-3450633" TargetMode="External"/><Relationship Id="rId639" Type="http://schemas.openxmlformats.org/officeDocument/2006/relationships/hyperlink" Target="http://genome.ucsc.edu/cgi-bin/hgTracks?hgS_doOtherUser=submit&amp;hgS_otherUserName=viviane&amp;hgS_otherUserSessionName=Gilles&amp;position=chr17:23540041-23542318" TargetMode="External"/><Relationship Id="rId4" Type="http://schemas.openxmlformats.org/officeDocument/2006/relationships/hyperlink" Target="http://genome.ucsc.edu/cgi-bin/hgTracks?hgS_doOtherUser=submit&amp;hgS_otherUserName=viviane&amp;hgS_otherUserSessionName=Gilles&amp;position=chr1:75051411-75053783" TargetMode="External"/><Relationship Id="rId180" Type="http://schemas.openxmlformats.org/officeDocument/2006/relationships/hyperlink" Target="http://genome.ucsc.edu/cgi-bin/hgTracks?hgS_doOtherUser=submit&amp;hgS_otherUserName=viviane&amp;hgS_otherUserSessionName=Gilles&amp;position=chr6:47679814-47682208" TargetMode="External"/><Relationship Id="rId215" Type="http://schemas.openxmlformats.org/officeDocument/2006/relationships/hyperlink" Target="http://genome.ucsc.edu/cgi-bin/hgTracks?hgS_doOtherUser=submit&amp;hgS_otherUserName=viviane&amp;hgS_otherUserSessionName=Gilles&amp;position=chr6:48277641-48280013" TargetMode="External"/><Relationship Id="rId236" Type="http://schemas.openxmlformats.org/officeDocument/2006/relationships/hyperlink" Target="http://genome.ucsc.edu/cgi-bin/hgTracks?hgS_doOtherUser=submit&amp;hgS_otherUserName=viviane&amp;hgS_otherUserSessionName=Gilles&amp;position=chr6:48351871-48354242" TargetMode="External"/><Relationship Id="rId257" Type="http://schemas.openxmlformats.org/officeDocument/2006/relationships/hyperlink" Target="http://genome.ucsc.edu/cgi-bin/hgTracks?hgS_doOtherUser=submit&amp;hgS_otherUserName=viviane&amp;hgS_otherUserSessionName=Gilles&amp;position=chr7:4475006-4477430" TargetMode="External"/><Relationship Id="rId278" Type="http://schemas.openxmlformats.org/officeDocument/2006/relationships/hyperlink" Target="http://genome.ucsc.edu/cgi-bin/hgTracks?hgS_doOtherUser=submit&amp;hgS_otherUserName=viviane&amp;hgS_otherUserSessionName=Gilles&amp;position=chr7:120916366-120918748" TargetMode="External"/><Relationship Id="rId401" Type="http://schemas.openxmlformats.org/officeDocument/2006/relationships/hyperlink" Target="http://genome.ucsc.edu/cgi-bin/hgTracks?hgS_doOtherUser=submit&amp;hgS_otherUserName=viviane&amp;hgS_otherUserSessionName=Gilles&amp;position=chr11:48852468-48854841" TargetMode="External"/><Relationship Id="rId422" Type="http://schemas.openxmlformats.org/officeDocument/2006/relationships/hyperlink" Target="http://genome.ucsc.edu/cgi-bin/hgTracks?hgS_doOtherUser=submit&amp;hgS_otherUserName=viviane&amp;hgS_otherUserSessionName=Gilles&amp;position=chr11:69061593-69063929" TargetMode="External"/><Relationship Id="rId443" Type="http://schemas.openxmlformats.org/officeDocument/2006/relationships/hyperlink" Target="http://genome.ucsc.edu/cgi-bin/hgTracks?hgS_doOtherUser=submit&amp;hgS_otherUserName=viviane&amp;hgS_otherUserSessionName=Gilles&amp;position=chr11:95858021-95860393" TargetMode="External"/><Relationship Id="rId464" Type="http://schemas.openxmlformats.org/officeDocument/2006/relationships/hyperlink" Target="http://genome.ucsc.edu/cgi-bin/hgTracks?hgS_doOtherUser=submit&amp;hgS_otherUserName=viviane&amp;hgS_otherUserSessionName=Gilles&amp;position=chr12:24466067-24468441" TargetMode="External"/><Relationship Id="rId650" Type="http://schemas.openxmlformats.org/officeDocument/2006/relationships/hyperlink" Target="http://genome.ucsc.edu/cgi-bin/hgTracks?hgS_doOtherUser=submit&amp;hgS_otherUserName=viviane&amp;hgS_otherUserSessionName=Gilles&amp;position=chr17:59067557-59069930" TargetMode="External"/><Relationship Id="rId303" Type="http://schemas.openxmlformats.org/officeDocument/2006/relationships/hyperlink" Target="http://genome.ucsc.edu/cgi-bin/hgTracks?hgS_doOtherUser=submit&amp;hgS_otherUserName=viviane&amp;hgS_otherUserSessionName=Gilles&amp;position=chr8:123541028-123543446" TargetMode="External"/><Relationship Id="rId485" Type="http://schemas.openxmlformats.org/officeDocument/2006/relationships/hyperlink" Target="http://genome.ucsc.edu/cgi-bin/hgTracks?hgS_doOtherUser=submit&amp;hgS_otherUserName=viviane&amp;hgS_otherUserSessionName=Gilles&amp;position=chr13:21199053-21201458" TargetMode="External"/><Relationship Id="rId692" Type="http://schemas.openxmlformats.org/officeDocument/2006/relationships/hyperlink" Target="http://genome.ucsc.edu/cgi-bin/hgTracks?hgS_doOtherUser=submit&amp;hgS_otherUserName=viviane&amp;hgS_otherUserSessionName=Gilles&amp;position=chrX:136378215-136380587" TargetMode="External"/><Relationship Id="rId706" Type="http://schemas.openxmlformats.org/officeDocument/2006/relationships/printerSettings" Target="../printerSettings/printerSettings4.bin"/><Relationship Id="rId42" Type="http://schemas.openxmlformats.org/officeDocument/2006/relationships/hyperlink" Target="http://genome.ucsc.edu/cgi-bin/hgTracks?hgS_doOtherUser=submit&amp;hgS_otherUserName=viviane&amp;hgS_otherUserSessionName=Gilles&amp;position=chr1:173389178-173391552" TargetMode="External"/><Relationship Id="rId84" Type="http://schemas.openxmlformats.org/officeDocument/2006/relationships/hyperlink" Target="http://genome.ucsc.edu/cgi-bin/hgTracks?hgS_doOtherUser=submit&amp;hgS_otherUserName=viviane&amp;hgS_otherUserSessionName=Gilles&amp;position=chr3:94694439-94696838" TargetMode="External"/><Relationship Id="rId138" Type="http://schemas.openxmlformats.org/officeDocument/2006/relationships/hyperlink" Target="http://genome.ucsc.edu/cgi-bin/hgTracks?hgS_doOtherUser=submit&amp;hgS_otherUserName=viviane&amp;hgS_otherUserSessionName=Gilles&amp;position=chr5:5626530-5628901" TargetMode="External"/><Relationship Id="rId345" Type="http://schemas.openxmlformats.org/officeDocument/2006/relationships/hyperlink" Target="http://genome.ucsc.edu/cgi-bin/hgTracks?hgS_doOtherUser=submit&amp;hgS_otherUserName=viviane&amp;hgS_otherUserSessionName=Gilles&amp;position=chr8:123613946-123616367" TargetMode="External"/><Relationship Id="rId387" Type="http://schemas.openxmlformats.org/officeDocument/2006/relationships/hyperlink" Target="http://genome.ucsc.edu/cgi-bin/hgTracks?hgS_doOtherUser=submit&amp;hgS_otherUserName=viviane&amp;hgS_otherUserSessionName=Gilles&amp;position=chr10:91180261-91182633" TargetMode="External"/><Relationship Id="rId510" Type="http://schemas.openxmlformats.org/officeDocument/2006/relationships/hyperlink" Target="http://genome.ucsc.edu/cgi-bin/hgTracks?hgS_doOtherUser=submit&amp;hgS_otherUserName=viviane&amp;hgS_otherUserSessionName=Gilles&amp;position=chr13:21905960-21908332" TargetMode="External"/><Relationship Id="rId552" Type="http://schemas.openxmlformats.org/officeDocument/2006/relationships/hyperlink" Target="http://genome.ucsc.edu/cgi-bin/hgTracks?hgS_doOtherUser=submit&amp;hgS_otherUserName=viviane&amp;hgS_otherUserSessionName=Gilles&amp;position=chr13:23425354-23427742" TargetMode="External"/><Relationship Id="rId594" Type="http://schemas.openxmlformats.org/officeDocument/2006/relationships/hyperlink" Target="http://genome.ucsc.edu/cgi-bin/hgTracks?hgS_doOtherUser=submit&amp;hgS_otherUserName=viviane&amp;hgS_otherUserSessionName=Gilles&amp;position=chr14:51088338-51090728" TargetMode="External"/><Relationship Id="rId608" Type="http://schemas.openxmlformats.org/officeDocument/2006/relationships/hyperlink" Target="http://genome.ucsc.edu/cgi-bin/hgTracks?hgS_doOtherUser=submit&amp;hgS_otherUserName=viviane&amp;hgS_otherUserSessionName=Gilles&amp;position=chr15:57974832-57977205" TargetMode="External"/><Relationship Id="rId191" Type="http://schemas.openxmlformats.org/officeDocument/2006/relationships/hyperlink" Target="http://genome.ucsc.edu/cgi-bin/hgTracks?hgS_doOtherUser=submit&amp;hgS_otherUserName=viviane&amp;hgS_otherUserSessionName=Gilles&amp;position=chr6:48138359-48140731" TargetMode="External"/><Relationship Id="rId205" Type="http://schemas.openxmlformats.org/officeDocument/2006/relationships/hyperlink" Target="http://genome.ucsc.edu/cgi-bin/hgTracks?hgS_doOtherUser=submit&amp;hgS_otherUserName=viviane&amp;hgS_otherUserSessionName=Gilles&amp;position=chr6:48213440-48215814" TargetMode="External"/><Relationship Id="rId247" Type="http://schemas.openxmlformats.org/officeDocument/2006/relationships/hyperlink" Target="http://genome.ucsc.edu/cgi-bin/hgTracks?hgS_doOtherUser=submit&amp;hgS_otherUserName=viviane&amp;hgS_otherUserSessionName=Gilles&amp;position=chr6:128759557-128761951" TargetMode="External"/><Relationship Id="rId412" Type="http://schemas.openxmlformats.org/officeDocument/2006/relationships/hyperlink" Target="http://genome.ucsc.edu/cgi-bin/hgTracks?hgS_doOtherUser=submit&amp;hgS_otherUserName=viviane&amp;hgS_otherUserSessionName=Gilles&amp;position=chr11:62744864-62747236" TargetMode="External"/><Relationship Id="rId107" Type="http://schemas.openxmlformats.org/officeDocument/2006/relationships/hyperlink" Target="http://genome.ucsc.edu/cgi-bin/hgTracks?hgS_doOtherUser=submit&amp;hgS_otherUserName=viviane&amp;hgS_otherUserSessionName=Gilles&amp;position=chr3:96462821-96465193" TargetMode="External"/><Relationship Id="rId289" Type="http://schemas.openxmlformats.org/officeDocument/2006/relationships/hyperlink" Target="http://genome.ucsc.edu/cgi-bin/hgTracks?hgS_doOtherUser=submit&amp;hgS_otherUserName=viviane&amp;hgS_otherUserSessionName=Gilles&amp;position=chr8:47122903-47125276" TargetMode="External"/><Relationship Id="rId454" Type="http://schemas.openxmlformats.org/officeDocument/2006/relationships/hyperlink" Target="http://genome.ucsc.edu/cgi-bin/hgTracks?hgS_doOtherUser=submit&amp;hgS_otherUserName=viviane&amp;hgS_otherUserSessionName=Gilles&amp;position=chr11:101626503-101628902" TargetMode="External"/><Relationship Id="rId496" Type="http://schemas.openxmlformats.org/officeDocument/2006/relationships/hyperlink" Target="http://genome.ucsc.edu/cgi-bin/hgTracks?hgS_doOtherUser=submit&amp;hgS_otherUserName=viviane&amp;hgS_otherUserSessionName=Gilles&amp;position=chr13:21274805-21277179" TargetMode="External"/><Relationship Id="rId661" Type="http://schemas.openxmlformats.org/officeDocument/2006/relationships/hyperlink" Target="http://genome.ucsc.edu/cgi-bin/hgTracks?hgS_doOtherUser=submit&amp;hgS_otherUserName=viviane&amp;hgS_otherUserSessionName=Gilles&amp;position=chr19:3830563-3832962" TargetMode="External"/><Relationship Id="rId11" Type="http://schemas.openxmlformats.org/officeDocument/2006/relationships/hyperlink" Target="http://genome.ucsc.edu/cgi-bin/hgTracks?hgS_doOtherUser=submit&amp;hgS_otherUserName=viviane&amp;hgS_otherUserSessionName=Gilles&amp;position=chr1:133033181-133035549" TargetMode="External"/><Relationship Id="rId53" Type="http://schemas.openxmlformats.org/officeDocument/2006/relationships/hyperlink" Target="http://genome.ucsc.edu/cgi-bin/hgTracks?hgS_doOtherUser=submit&amp;hgS_otherUserName=viviane&amp;hgS_otherUserSessionName=Gilles&amp;position=chr2:91236716-91239115" TargetMode="External"/><Relationship Id="rId149" Type="http://schemas.openxmlformats.org/officeDocument/2006/relationships/hyperlink" Target="http://genome.ucsc.edu/cgi-bin/hgTracks?hgS_doOtherUser=submit&amp;hgS_otherUserName=viviane&amp;hgS_otherUserSessionName=Gilles&amp;position=chr5:98039939-98042312" TargetMode="External"/><Relationship Id="rId314" Type="http://schemas.openxmlformats.org/officeDocument/2006/relationships/hyperlink" Target="http://genome.ucsc.edu/cgi-bin/hgTracks?hgS_doOtherUser=submit&amp;hgS_otherUserName=viviane&amp;hgS_otherUserSessionName=Gilles&amp;position=chr8:123561445-123563863" TargetMode="External"/><Relationship Id="rId356" Type="http://schemas.openxmlformats.org/officeDocument/2006/relationships/hyperlink" Target="http://genome.ucsc.edu/cgi-bin/hgTracks?hgS_doOtherUser=submit&amp;hgS_otherUserName=viviane&amp;hgS_otherUserSessionName=Gilles&amp;position=chr9:65200287-65202744" TargetMode="External"/><Relationship Id="rId398" Type="http://schemas.openxmlformats.org/officeDocument/2006/relationships/hyperlink" Target="http://genome.ucsc.edu/cgi-bin/hgTracks?hgS_doOtherUser=submit&amp;hgS_otherUserName=viviane&amp;hgS_otherUserSessionName=Gilles&amp;position=chr11:48822577-48824951" TargetMode="External"/><Relationship Id="rId521" Type="http://schemas.openxmlformats.org/officeDocument/2006/relationships/hyperlink" Target="http://genome.ucsc.edu/cgi-bin/hgTracks?hgS_doOtherUser=submit&amp;hgS_otherUserName=viviane&amp;hgS_otherUserSessionName=Gilles&amp;position=chr13:21934346-21936718" TargetMode="External"/><Relationship Id="rId563" Type="http://schemas.openxmlformats.org/officeDocument/2006/relationships/hyperlink" Target="http://genome.ucsc.edu/cgi-bin/hgTracks?hgS_doOtherUser=submit&amp;hgS_otherUserName=viviane&amp;hgS_otherUserSessionName=Gilles&amp;position=chr13:23449471-23451845" TargetMode="External"/><Relationship Id="rId619" Type="http://schemas.openxmlformats.org/officeDocument/2006/relationships/hyperlink" Target="http://genome.ucsc.edu/cgi-bin/hgTracks?hgS_doOtherUser=submit&amp;hgS_otherUserName=viviane&amp;hgS_otherUserSessionName=Gilles&amp;position=chr16:3448687-3451059" TargetMode="External"/><Relationship Id="rId95" Type="http://schemas.openxmlformats.org/officeDocument/2006/relationships/hyperlink" Target="http://genome.ucsc.edu/cgi-bin/hgTracks?hgS_doOtherUser=submit&amp;hgS_otherUserName=viviane&amp;hgS_otherUserSessionName=Gilles&amp;position=chr3:96386254-96388626" TargetMode="External"/><Relationship Id="rId160" Type="http://schemas.openxmlformats.org/officeDocument/2006/relationships/hyperlink" Target="http://genome.ucsc.edu/cgi-bin/hgTracks?hgS_doOtherUser=submit&amp;hgS_otherUserName=viviane&amp;hgS_otherUserSessionName=Gilles&amp;position=chr5:134895285-134897856" TargetMode="External"/><Relationship Id="rId216" Type="http://schemas.openxmlformats.org/officeDocument/2006/relationships/hyperlink" Target="http://genome.ucsc.edu/cgi-bin/hgTracks?hgS_doOtherUser=submit&amp;hgS_otherUserName=viviane&amp;hgS_otherUserSessionName=Gilles&amp;position=chr6:48278620-48280992" TargetMode="External"/><Relationship Id="rId423" Type="http://schemas.openxmlformats.org/officeDocument/2006/relationships/hyperlink" Target="http://genome.ucsc.edu/cgi-bin/hgTracks?hgS_doOtherUser=submit&amp;hgS_otherUserName=viviane&amp;hgS_otherUserSessionName=Gilles&amp;position=chr11:69061930-69064273" TargetMode="External"/><Relationship Id="rId258" Type="http://schemas.openxmlformats.org/officeDocument/2006/relationships/hyperlink" Target="http://genome.ucsc.edu/cgi-bin/hgTracks?hgS_doOtherUser=submit&amp;hgS_otherUserName=viviane&amp;hgS_otherUserSessionName=Gilles&amp;position=chr7:12124815-12127190" TargetMode="External"/><Relationship Id="rId465" Type="http://schemas.openxmlformats.org/officeDocument/2006/relationships/hyperlink" Target="http://genome.ucsc.edu/cgi-bin/hgTracks?hgS_doOtherUser=submit&amp;hgS_otherUserName=viviane&amp;hgS_otherUserSessionName=Gilles&amp;position=chr12:31949388-31951787" TargetMode="External"/><Relationship Id="rId630" Type="http://schemas.openxmlformats.org/officeDocument/2006/relationships/hyperlink" Target="http://genome.ucsc.edu/cgi-bin/hgTracks?hgS_doOtherUser=submit&amp;hgS_otherUserName=viviane&amp;hgS_otherUserSessionName=Gilles&amp;position=chr16:47249395-47251768" TargetMode="External"/><Relationship Id="rId672" Type="http://schemas.openxmlformats.org/officeDocument/2006/relationships/hyperlink" Target="http://genome.ucsc.edu/cgi-bin/hgTracks?hgS_doOtherUser=submit&amp;hgS_otherUserName=viviane&amp;hgS_otherUserSessionName=Gilles&amp;position=chr19:12010437-12012802" TargetMode="External"/><Relationship Id="rId22" Type="http://schemas.openxmlformats.org/officeDocument/2006/relationships/hyperlink" Target="http://genome.ucsc.edu/cgi-bin/hgTracks?hgS_doOtherUser=submit&amp;hgS_otherUserName=viviane&amp;hgS_otherUserSessionName=Gilles&amp;position=chr1:171063548-171065920" TargetMode="External"/><Relationship Id="rId64" Type="http://schemas.openxmlformats.org/officeDocument/2006/relationships/hyperlink" Target="http://genome.ucsc.edu/cgi-bin/hgTracks?hgS_doOtherUser=submit&amp;hgS_otherUserName=viviane&amp;hgS_otherUserSessionName=Gilles&amp;position=chr2:164854679-164857078" TargetMode="External"/><Relationship Id="rId118" Type="http://schemas.openxmlformats.org/officeDocument/2006/relationships/hyperlink" Target="http://genome.ucsc.edu/cgi-bin/hgTracks?hgS_doOtherUser=submit&amp;hgS_otherUserName=viviane&amp;hgS_otherUserSessionName=Gilles&amp;position=chr3:146520363-146522762" TargetMode="External"/><Relationship Id="rId325" Type="http://schemas.openxmlformats.org/officeDocument/2006/relationships/hyperlink" Target="http://genome.ucsc.edu/cgi-bin/hgTracks?hgS_doOtherUser=submit&amp;hgS_otherUserName=viviane&amp;hgS_otherUserSessionName=Gilles&amp;position=chr8:123580005-123582423" TargetMode="External"/><Relationship Id="rId367" Type="http://schemas.openxmlformats.org/officeDocument/2006/relationships/hyperlink" Target="http://genome.ucsc.edu/cgi-bin/hgTracks?hgS_doOtherUser=submit&amp;hgS_otherUserName=viviane&amp;hgS_otherUserSessionName=Gilles&amp;position=chr9:123528274-123530647" TargetMode="External"/><Relationship Id="rId532" Type="http://schemas.openxmlformats.org/officeDocument/2006/relationships/hyperlink" Target="http://genome.ucsc.edu/cgi-bin/hgTracks?hgS_doOtherUser=submit&amp;hgS_otherUserName=viviane&amp;hgS_otherUserSessionName=Gilles&amp;position=chr13:22025397-22027770" TargetMode="External"/><Relationship Id="rId574" Type="http://schemas.openxmlformats.org/officeDocument/2006/relationships/hyperlink" Target="http://genome.ucsc.edu/cgi-bin/hgTracks?hgS_doOtherUser=submit&amp;hgS_otherUserName=viviane&amp;hgS_otherUserSessionName=Gilles&amp;position=chr13:23516541-23518913" TargetMode="External"/><Relationship Id="rId171" Type="http://schemas.openxmlformats.org/officeDocument/2006/relationships/hyperlink" Target="http://genome.ucsc.edu/cgi-bin/hgTracks?hgS_doOtherUser=submit&amp;hgS_otherUserName=viviane&amp;hgS_otherUserSessionName=Gilles&amp;position=chr6:38336766-38339276" TargetMode="External"/><Relationship Id="rId227" Type="http://schemas.openxmlformats.org/officeDocument/2006/relationships/hyperlink" Target="http://genome.ucsc.edu/cgi-bin/hgTracks?hgS_doOtherUser=submit&amp;hgS_otherUserName=viviane&amp;hgS_otherUserSessionName=Gilles&amp;position=chr6:48311867-48314239" TargetMode="External"/><Relationship Id="rId269" Type="http://schemas.openxmlformats.org/officeDocument/2006/relationships/hyperlink" Target="http://genome.ucsc.edu/cgi-bin/hgTracks?hgS_doOtherUser=submit&amp;hgS_otherUserName=viviane&amp;hgS_otherUserSessionName=Gilles&amp;position=chr7:58398164-58400536" TargetMode="External"/><Relationship Id="rId434" Type="http://schemas.openxmlformats.org/officeDocument/2006/relationships/hyperlink" Target="http://genome.ucsc.edu/cgi-bin/hgTracks?hgS_doOtherUser=submit&amp;hgS_otherUserName=viviane&amp;hgS_otherUserSessionName=Gilles&amp;position=chr11:74136164-74138538" TargetMode="External"/><Relationship Id="rId476" Type="http://schemas.openxmlformats.org/officeDocument/2006/relationships/hyperlink" Target="http://genome.ucsc.edu/cgi-bin/hgTracks?hgS_doOtherUser=submit&amp;hgS_otherUserName=viviane&amp;hgS_otherUserSessionName=Gilles&amp;position=chr13:21159634-21162006" TargetMode="External"/><Relationship Id="rId641" Type="http://schemas.openxmlformats.org/officeDocument/2006/relationships/hyperlink" Target="http://genome.ucsc.edu/cgi-bin/hgTracks?hgS_doOtherUser=submit&amp;hgS_otherUserName=viviane&amp;hgS_otherUserSessionName=Gilles&amp;position=chr17:23546209-23548582" TargetMode="External"/><Relationship Id="rId683" Type="http://schemas.openxmlformats.org/officeDocument/2006/relationships/hyperlink" Target="http://genome.ucsc.edu/cgi-bin/hgTracks?hgS_doOtherUser=submit&amp;hgS_otherUserName=viviane&amp;hgS_otherUserSessionName=Gilles&amp;position=chrX:41224729-41227101" TargetMode="External"/><Relationship Id="rId33" Type="http://schemas.openxmlformats.org/officeDocument/2006/relationships/hyperlink" Target="http://genome.ucsc.edu/cgi-bin/hgTracks?hgS_doOtherUser=submit&amp;hgS_otherUserName=viviane&amp;hgS_otherUserSessionName=Gilles&amp;position=chr1:171079456-171081828" TargetMode="External"/><Relationship Id="rId129" Type="http://schemas.openxmlformats.org/officeDocument/2006/relationships/hyperlink" Target="http://genome.ucsc.edu/cgi-bin/hgTracks?hgS_doOtherUser=submit&amp;hgS_otherUserName=viviane&amp;hgS_otherUserSessionName=Gilles&amp;position=chr4:132124108-132126480" TargetMode="External"/><Relationship Id="rId280" Type="http://schemas.openxmlformats.org/officeDocument/2006/relationships/hyperlink" Target="http://genome.ucsc.edu/cgi-bin/hgTracks?hgS_doOtherUser=submit&amp;hgS_otherUserName=viviane&amp;hgS_otherUserSessionName=Gilles&amp;position=chr7:121003085-121005484" TargetMode="External"/><Relationship Id="rId336" Type="http://schemas.openxmlformats.org/officeDocument/2006/relationships/hyperlink" Target="http://genome.ucsc.edu/cgi-bin/hgTracks?hgS_doOtherUser=submit&amp;hgS_otherUserName=viviane&amp;hgS_otherUserSessionName=Gilles&amp;position=chr8:123598711-123601129" TargetMode="External"/><Relationship Id="rId501" Type="http://schemas.openxmlformats.org/officeDocument/2006/relationships/hyperlink" Target="http://genome.ucsc.edu/cgi-bin/hgTracks?hgS_doOtherUser=submit&amp;hgS_otherUserName=viviane&amp;hgS_otherUserSessionName=Gilles&amp;position=chr13:21709429-21711800" TargetMode="External"/><Relationship Id="rId543" Type="http://schemas.openxmlformats.org/officeDocument/2006/relationships/hyperlink" Target="http://genome.ucsc.edu/cgi-bin/hgTracks?hgS_doOtherUser=submit&amp;hgS_otherUserName=viviane&amp;hgS_otherUserSessionName=Gilles&amp;position=chr13:23307901-23310275" TargetMode="External"/><Relationship Id="rId75" Type="http://schemas.openxmlformats.org/officeDocument/2006/relationships/hyperlink" Target="http://genome.ucsc.edu/cgi-bin/hgTracks?hgS_doOtherUser=submit&amp;hgS_otherUserName=viviane&amp;hgS_otherUserSessionName=Gilles&amp;position=chr3:27152897-27155296" TargetMode="External"/><Relationship Id="rId140" Type="http://schemas.openxmlformats.org/officeDocument/2006/relationships/hyperlink" Target="http://genome.ucsc.edu/cgi-bin/hgTracks?hgS_doOtherUser=submit&amp;hgS_otherUserName=viviane&amp;hgS_otherUserSessionName=Gilles&amp;position=chr5:30886932-30889321" TargetMode="External"/><Relationship Id="rId182" Type="http://schemas.openxmlformats.org/officeDocument/2006/relationships/hyperlink" Target="http://genome.ucsc.edu/cgi-bin/hgTracks?hgS_doOtherUser=submit&amp;hgS_otherUserName=viviane&amp;hgS_otherUserSessionName=Gilles&amp;position=chr6:47738728-47741121" TargetMode="External"/><Relationship Id="rId378" Type="http://schemas.openxmlformats.org/officeDocument/2006/relationships/hyperlink" Target="http://genome.ucsc.edu/cgi-bin/hgTracks?hgS_doOtherUser=submit&amp;hgS_otherUserName=viviane&amp;hgS_otherUserSessionName=Gilles&amp;position=chr10:75503404-75505856" TargetMode="External"/><Relationship Id="rId403" Type="http://schemas.openxmlformats.org/officeDocument/2006/relationships/hyperlink" Target="http://genome.ucsc.edu/cgi-bin/hgTracks?hgS_doOtherUser=submit&amp;hgS_otherUserName=viviane&amp;hgS_otherUserSessionName=Gilles&amp;position=chr11:48855510-48857841" TargetMode="External"/><Relationship Id="rId585" Type="http://schemas.openxmlformats.org/officeDocument/2006/relationships/hyperlink" Target="http://genome.ucsc.edu/cgi-bin/hgTracks?hgS_doOtherUser=submit&amp;hgS_otherUserName=viviane&amp;hgS_otherUserSessionName=Gilles&amp;position=chr13:104175472-104177842" TargetMode="External"/><Relationship Id="rId6" Type="http://schemas.openxmlformats.org/officeDocument/2006/relationships/hyperlink" Target="http://genome.ucsc.edu/cgi-bin/hgTracks?hgS_doOtherUser=submit&amp;hgS_otherUserName=viviane&amp;hgS_otherUserSessionName=Gilles&amp;position=chr1:105503486-105505860" TargetMode="External"/><Relationship Id="rId238" Type="http://schemas.openxmlformats.org/officeDocument/2006/relationships/hyperlink" Target="http://genome.ucsc.edu/cgi-bin/hgTracks?hgS_doOtherUser=submit&amp;hgS_otherUserName=viviane&amp;hgS_otherUserSessionName=Gilles&amp;position=chr6:48354704-48357076" TargetMode="External"/><Relationship Id="rId445" Type="http://schemas.openxmlformats.org/officeDocument/2006/relationships/hyperlink" Target="http://genome.ucsc.edu/cgi-bin/hgTracks?hgS_doOtherUser=submit&amp;hgS_otherUserName=viviane&amp;hgS_otherUserSessionName=Gilles&amp;position=chr11:97768678-97771050" TargetMode="External"/><Relationship Id="rId487" Type="http://schemas.openxmlformats.org/officeDocument/2006/relationships/hyperlink" Target="http://genome.ucsc.edu/cgi-bin/hgTracks?hgS_doOtherUser=submit&amp;hgS_otherUserName=viviane&amp;hgS_otherUserSessionName=Gilles&amp;position=chr13:21221435-21223807" TargetMode="External"/><Relationship Id="rId610" Type="http://schemas.openxmlformats.org/officeDocument/2006/relationships/hyperlink" Target="http://genome.ucsc.edu/cgi-bin/hgTracks?hgS_doOtherUser=submit&amp;hgS_otherUserName=viviane&amp;hgS_otherUserSessionName=Gilles&amp;position=chr15:59046789-59049188" TargetMode="External"/><Relationship Id="rId652" Type="http://schemas.openxmlformats.org/officeDocument/2006/relationships/hyperlink" Target="http://genome.ucsc.edu/cgi-bin/hgTracks?hgS_doOtherUser=submit&amp;hgS_otherUserName=viviane&amp;hgS_otherUserSessionName=Gilles&amp;position=chr17:71598120-71600492" TargetMode="External"/><Relationship Id="rId694" Type="http://schemas.openxmlformats.org/officeDocument/2006/relationships/hyperlink" Target="http://genome.ucsc.edu/cgi-bin/hgTracks?hgS_doOtherUser=submit&amp;hgS_otherUserName=viviane&amp;hgS_otherUserSessionName=Gilles&amp;position=chrX:136394371-136396743" TargetMode="External"/><Relationship Id="rId291" Type="http://schemas.openxmlformats.org/officeDocument/2006/relationships/hyperlink" Target="http://genome.ucsc.edu/cgi-bin/hgTracks?hgS_doOtherUser=submit&amp;hgS_otherUserName=viviane&amp;hgS_otherUserSessionName=Gilles&amp;position=chr8:79908127-79910500" TargetMode="External"/><Relationship Id="rId305" Type="http://schemas.openxmlformats.org/officeDocument/2006/relationships/hyperlink" Target="http://genome.ucsc.edu/cgi-bin/hgTracks?hgS_doOtherUser=submit&amp;hgS_otherUserName=viviane&amp;hgS_otherUserSessionName=Gilles&amp;position=chr8:123544428-123546846" TargetMode="External"/><Relationship Id="rId347" Type="http://schemas.openxmlformats.org/officeDocument/2006/relationships/hyperlink" Target="http://genome.ucsc.edu/cgi-bin/hgTracks?hgS_doOtherUser=submit&amp;hgS_otherUserName=viviane&amp;hgS_otherUserSessionName=Gilles&amp;position=chr8:123617383-123619804" TargetMode="External"/><Relationship Id="rId512" Type="http://schemas.openxmlformats.org/officeDocument/2006/relationships/hyperlink" Target="http://genome.ucsc.edu/cgi-bin/hgTracks?hgS_doOtherUser=submit&amp;hgS_otherUserName=viviane&amp;hgS_otherUserSessionName=Gilles&amp;position=chr13:21910162-21912534" TargetMode="External"/><Relationship Id="rId44" Type="http://schemas.openxmlformats.org/officeDocument/2006/relationships/hyperlink" Target="http://genome.ucsc.edu/cgi-bin/hgTracks?hgS_doOtherUser=submit&amp;hgS_otherUserName=viviane&amp;hgS_otherUserSessionName=Gilles&amp;position=chr1:182054857-182057239" TargetMode="External"/><Relationship Id="rId86" Type="http://schemas.openxmlformats.org/officeDocument/2006/relationships/hyperlink" Target="http://genome.ucsc.edu/cgi-bin/hgTracks?hgS_doOtherUser=submit&amp;hgS_otherUserName=viviane&amp;hgS_otherUserSessionName=Gilles&amp;position=chr3:96310103-96312474" TargetMode="External"/><Relationship Id="rId151" Type="http://schemas.openxmlformats.org/officeDocument/2006/relationships/hyperlink" Target="http://genome.ucsc.edu/cgi-bin/hgTracks?hgS_doOtherUser=submit&amp;hgS_otherUserName=viviane&amp;hgS_otherUserSessionName=Gilles&amp;position=chr5:109722328-109724701" TargetMode="External"/><Relationship Id="rId389" Type="http://schemas.openxmlformats.org/officeDocument/2006/relationships/hyperlink" Target="http://genome.ucsc.edu/cgi-bin/hgTracks?hgS_doOtherUser=submit&amp;hgS_otherUserName=viviane&amp;hgS_otherUserSessionName=Gilles&amp;position=chr10:93451827-93454199" TargetMode="External"/><Relationship Id="rId554" Type="http://schemas.openxmlformats.org/officeDocument/2006/relationships/hyperlink" Target="http://genome.ucsc.edu/cgi-bin/hgTracks?hgS_doOtherUser=submit&amp;hgS_otherUserName=viviane&amp;hgS_otherUserSessionName=Gilles&amp;position=chr13:23427587-23429976" TargetMode="External"/><Relationship Id="rId596" Type="http://schemas.openxmlformats.org/officeDocument/2006/relationships/hyperlink" Target="http://genome.ucsc.edu/cgi-bin/hgTracks?hgS_doOtherUser=submit&amp;hgS_otherUserName=viviane&amp;hgS_otherUserSessionName=Gilles&amp;position=chr14:54516545-54518918" TargetMode="External"/><Relationship Id="rId193" Type="http://schemas.openxmlformats.org/officeDocument/2006/relationships/hyperlink" Target="http://genome.ucsc.edu/cgi-bin/hgTracks?hgS_doOtherUser=submit&amp;hgS_otherUserName=viviane&amp;hgS_otherUserSessionName=Gilles&amp;position=chr6:48142205-48144577" TargetMode="External"/><Relationship Id="rId207" Type="http://schemas.openxmlformats.org/officeDocument/2006/relationships/hyperlink" Target="http://genome.ucsc.edu/cgi-bin/hgTracks?hgS_doOtherUser=submit&amp;hgS_otherUserName=viviane&amp;hgS_otherUserSessionName=Gilles&amp;position=chr6:48223178-48225550" TargetMode="External"/><Relationship Id="rId249" Type="http://schemas.openxmlformats.org/officeDocument/2006/relationships/hyperlink" Target="http://genome.ucsc.edu/cgi-bin/hgTracks?hgS_doOtherUser=submit&amp;hgS_otherUserName=viviane&amp;hgS_otherUserSessionName=Gilles&amp;position=chr6:128797684-128800181" TargetMode="External"/><Relationship Id="rId414" Type="http://schemas.openxmlformats.org/officeDocument/2006/relationships/hyperlink" Target="http://genome.ucsc.edu/cgi-bin/hgTracks?hgS_doOtherUser=submit&amp;hgS_otherUserName=viviane&amp;hgS_otherUserSessionName=Gilles&amp;position=chr11:69035852-69038226" TargetMode="External"/><Relationship Id="rId456" Type="http://schemas.openxmlformats.org/officeDocument/2006/relationships/hyperlink" Target="http://genome.ucsc.edu/cgi-bin/hgTracks?hgS_doOtherUser=submit&amp;hgS_otherUserName=viviane&amp;hgS_otherUserSessionName=Gilles&amp;position=chr11:101997420-101999819" TargetMode="External"/><Relationship Id="rId498" Type="http://schemas.openxmlformats.org/officeDocument/2006/relationships/hyperlink" Target="http://genome.ucsc.edu/cgi-bin/hgTracks?hgS_doOtherUser=submit&amp;hgS_otherUserName=viviane&amp;hgS_otherUserSessionName=Gilles&amp;position=chr13:21321662-21324036" TargetMode="External"/><Relationship Id="rId621" Type="http://schemas.openxmlformats.org/officeDocument/2006/relationships/hyperlink" Target="http://genome.ucsc.edu/cgi-bin/hgTracks?hgS_doOtherUser=submit&amp;hgS_otherUserName=viviane&amp;hgS_otherUserSessionName=Gilles&amp;position=chr16:13436172-13438544" TargetMode="External"/><Relationship Id="rId663" Type="http://schemas.openxmlformats.org/officeDocument/2006/relationships/hyperlink" Target="http://genome.ucsc.edu/cgi-bin/hgTracks?hgS_doOtherUser=submit&amp;hgS_otherUserName=viviane&amp;hgS_otherUserSessionName=Gilles&amp;position=chr19:5037153-5039535" TargetMode="External"/><Relationship Id="rId13" Type="http://schemas.openxmlformats.org/officeDocument/2006/relationships/hyperlink" Target="http://genome.ucsc.edu/cgi-bin/hgTracks?hgS_doOtherUser=submit&amp;hgS_otherUserName=viviane&amp;hgS_otherUserSessionName=Gilles&amp;position=chr1:165640483-165642855" TargetMode="External"/><Relationship Id="rId109" Type="http://schemas.openxmlformats.org/officeDocument/2006/relationships/hyperlink" Target="http://genome.ucsc.edu/cgi-bin/hgTracks?hgS_doOtherUser=submit&amp;hgS_otherUserName=viviane&amp;hgS_otherUserSessionName=Gilles&amp;position=chr3:96496630-96499004" TargetMode="External"/><Relationship Id="rId260" Type="http://schemas.openxmlformats.org/officeDocument/2006/relationships/hyperlink" Target="http://genome.ucsc.edu/cgi-bin/hgTracks?hgS_doOtherUser=submit&amp;hgS_otherUserName=viviane&amp;hgS_otherUserSessionName=Gilles&amp;position=chr7:25266360-25268759" TargetMode="External"/><Relationship Id="rId316" Type="http://schemas.openxmlformats.org/officeDocument/2006/relationships/hyperlink" Target="http://genome.ucsc.edu/cgi-bin/hgTracks?hgS_doOtherUser=submit&amp;hgS_otherUserName=viviane&amp;hgS_otherUserSessionName=Gilles&amp;position=chr8:123564816-123567237" TargetMode="External"/><Relationship Id="rId523" Type="http://schemas.openxmlformats.org/officeDocument/2006/relationships/hyperlink" Target="http://genome.ucsc.edu/cgi-bin/hgTracks?hgS_doOtherUser=submit&amp;hgS_otherUserName=viviane&amp;hgS_otherUserSessionName=Gilles&amp;position=chr13:21939168-21941540" TargetMode="External"/><Relationship Id="rId55" Type="http://schemas.openxmlformats.org/officeDocument/2006/relationships/hyperlink" Target="http://genome.ucsc.edu/cgi-bin/hgTracks?hgS_doOtherUser=submit&amp;hgS_otherUserName=viviane&amp;hgS_otherUserSessionName=Gilles&amp;position=chr2:114102216-114104588" TargetMode="External"/><Relationship Id="rId97" Type="http://schemas.openxmlformats.org/officeDocument/2006/relationships/hyperlink" Target="http://genome.ucsc.edu/cgi-bin/hgTracks?hgS_doOtherUser=submit&amp;hgS_otherUserName=viviane&amp;hgS_otherUserSessionName=Gilles&amp;position=chr3:96397908-96400280" TargetMode="External"/><Relationship Id="rId120" Type="http://schemas.openxmlformats.org/officeDocument/2006/relationships/hyperlink" Target="http://genome.ucsc.edu/cgi-bin/hgTracks?hgS_doOtherUser=submit&amp;hgS_otherUserName=viviane&amp;hgS_otherUserSessionName=Gilles&amp;position=chr4:11253368-11255767" TargetMode="External"/><Relationship Id="rId358" Type="http://schemas.openxmlformats.org/officeDocument/2006/relationships/hyperlink" Target="http://genome.ucsc.edu/cgi-bin/hgTracks?hgS_doOtherUser=submit&amp;hgS_otherUserName=viviane&amp;hgS_otherUserSessionName=Gilles&amp;position=chr9:67070958-67073357" TargetMode="External"/><Relationship Id="rId565" Type="http://schemas.openxmlformats.org/officeDocument/2006/relationships/hyperlink" Target="http://genome.ucsc.edu/cgi-bin/hgTracks?hgS_doOtherUser=submit&amp;hgS_otherUserName=viviane&amp;hgS_otherUserSessionName=Gilles&amp;position=chr13:23462384-23464756" TargetMode="External"/><Relationship Id="rId162" Type="http://schemas.openxmlformats.org/officeDocument/2006/relationships/hyperlink" Target="http://genome.ucsc.edu/cgi-bin/hgTracks?hgS_doOtherUser=submit&amp;hgS_otherUserName=viviane&amp;hgS_otherUserSessionName=Gilles&amp;position=chr5:139774958-139777357" TargetMode="External"/><Relationship Id="rId218" Type="http://schemas.openxmlformats.org/officeDocument/2006/relationships/hyperlink" Target="http://genome.ucsc.edu/cgi-bin/hgTracks?hgS_doOtherUser=submit&amp;hgS_otherUserName=viviane&amp;hgS_otherUserSessionName=Gilles&amp;position=chr6:48291856-48294228" TargetMode="External"/><Relationship Id="rId425" Type="http://schemas.openxmlformats.org/officeDocument/2006/relationships/hyperlink" Target="http://genome.ucsc.edu/cgi-bin/hgTracks?hgS_doOtherUser=submit&amp;hgS_otherUserName=viviane&amp;hgS_otherUserSessionName=Gilles&amp;position=chr11:69074715-69077114" TargetMode="External"/><Relationship Id="rId467" Type="http://schemas.openxmlformats.org/officeDocument/2006/relationships/hyperlink" Target="http://genome.ucsc.edu/cgi-bin/hgTracks?hgS_doOtherUser=submit&amp;hgS_otherUserName=viviane&amp;hgS_otherUserSessionName=Gilles&amp;position=chr12:52602638-52605044" TargetMode="External"/><Relationship Id="rId632" Type="http://schemas.openxmlformats.org/officeDocument/2006/relationships/hyperlink" Target="http://genome.ucsc.edu/cgi-bin/hgTracks?hgS_doOtherUser=submit&amp;hgS_otherUserName=viviane&amp;hgS_otherUserSessionName=Gilles&amp;position=chr16:84745069-84747604" TargetMode="External"/><Relationship Id="rId271" Type="http://schemas.openxmlformats.org/officeDocument/2006/relationships/hyperlink" Target="http://genome.ucsc.edu/cgi-bin/hgTracks?hgS_doOtherUser=submit&amp;hgS_otherUserName=viviane&amp;hgS_otherUserSessionName=Gilles&amp;position=chr7:79465268-79467641" TargetMode="External"/><Relationship Id="rId674" Type="http://schemas.openxmlformats.org/officeDocument/2006/relationships/hyperlink" Target="http://genome.ucsc.edu/cgi-bin/hgTracks?hgS_doOtherUser=submit&amp;hgS_otherUserName=viviane&amp;hgS_otherUserSessionName=Gilles&amp;position=chr19:12011135-12013488" TargetMode="External"/><Relationship Id="rId24" Type="http://schemas.openxmlformats.org/officeDocument/2006/relationships/hyperlink" Target="http://genome.ucsc.edu/cgi-bin/hgTracks?hgS_doOtherUser=submit&amp;hgS_otherUserName=viviane&amp;hgS_otherUserSessionName=Gilles&amp;position=chr1:171064833-171067216" TargetMode="External"/><Relationship Id="rId66" Type="http://schemas.openxmlformats.org/officeDocument/2006/relationships/hyperlink" Target="http://genome.ucsc.edu/cgi-bin/hgTracks?hgS_doOtherUser=submit&amp;hgS_otherUserName=viviane&amp;hgS_otherUserSessionName=Gilles&amp;position=chr2:181190324-181192723" TargetMode="External"/><Relationship Id="rId131" Type="http://schemas.openxmlformats.org/officeDocument/2006/relationships/hyperlink" Target="http://genome.ucsc.edu/cgi-bin/hgTracks?hgS_doOtherUser=submit&amp;hgS_otherUserName=viviane&amp;hgS_otherUserSessionName=Gilles&amp;position=chr4:132514857-132517229" TargetMode="External"/><Relationship Id="rId327" Type="http://schemas.openxmlformats.org/officeDocument/2006/relationships/hyperlink" Target="http://genome.ucsc.edu/cgi-bin/hgTracks?hgS_doOtherUser=submit&amp;hgS_otherUserName=viviane&amp;hgS_otherUserSessionName=Gilles&amp;position=chr8:123583385-123585803" TargetMode="External"/><Relationship Id="rId369" Type="http://schemas.openxmlformats.org/officeDocument/2006/relationships/hyperlink" Target="http://genome.ucsc.edu/cgi-bin/hgTracks?hgS_doOtherUser=submit&amp;hgS_otherUserName=viviane&amp;hgS_otherUserSessionName=Gilles&amp;position=chr10:12921420-12923803" TargetMode="External"/><Relationship Id="rId534" Type="http://schemas.openxmlformats.org/officeDocument/2006/relationships/hyperlink" Target="http://genome.ucsc.edu/cgi-bin/hgTracks?hgS_doOtherUser=submit&amp;hgS_otherUserName=viviane&amp;hgS_otherUserSessionName=Gilles&amp;position=chr13:22028949-22031323" TargetMode="External"/><Relationship Id="rId576" Type="http://schemas.openxmlformats.org/officeDocument/2006/relationships/hyperlink" Target="http://genome.ucsc.edu/cgi-bin/hgTracks?hgS_doOtherUser=submit&amp;hgS_otherUserName=viviane&amp;hgS_otherUserSessionName=Gilles&amp;position=chr13:23517899-23520271" TargetMode="External"/><Relationship Id="rId173" Type="http://schemas.openxmlformats.org/officeDocument/2006/relationships/hyperlink" Target="http://genome.ucsc.edu/cgi-bin/hgTracks?hgS_doOtherUser=submit&amp;hgS_otherUserName=viviane&amp;hgS_otherUserSessionName=Gilles&amp;position=chr6:47649611-47652005" TargetMode="External"/><Relationship Id="rId229" Type="http://schemas.openxmlformats.org/officeDocument/2006/relationships/hyperlink" Target="http://genome.ucsc.edu/cgi-bin/hgTracks?hgS_doOtherUser=submit&amp;hgS_otherUserName=viviane&amp;hgS_otherUserSessionName=Gilles&amp;position=chr6:48316364-48318736" TargetMode="External"/><Relationship Id="rId380" Type="http://schemas.openxmlformats.org/officeDocument/2006/relationships/hyperlink" Target="http://genome.ucsc.edu/cgi-bin/hgTracks?hgS_doOtherUser=submit&amp;hgS_otherUserName=viviane&amp;hgS_otherUserSessionName=Gilles&amp;position=chr10:79891608-79894007" TargetMode="External"/><Relationship Id="rId436" Type="http://schemas.openxmlformats.org/officeDocument/2006/relationships/hyperlink" Target="http://genome.ucsc.edu/cgi-bin/hgTracks?hgS_doOtherUser=submit&amp;hgS_otherUserName=viviane&amp;hgS_otherUserSessionName=Gilles&amp;position=chr11:75423121-75425520" TargetMode="External"/><Relationship Id="rId601" Type="http://schemas.openxmlformats.org/officeDocument/2006/relationships/hyperlink" Target="http://genome.ucsc.edu/cgi-bin/hgTracks?hgS_doOtherUser=submit&amp;hgS_otherUserName=viviane&amp;hgS_otherUserSessionName=Gilles&amp;position=chr14:73621553-73623952" TargetMode="External"/><Relationship Id="rId643" Type="http://schemas.openxmlformats.org/officeDocument/2006/relationships/hyperlink" Target="http://genome.ucsc.edu/cgi-bin/hgTracks?hgS_doOtherUser=submit&amp;hgS_otherUserName=viviane&amp;hgS_otherUserSessionName=Gilles&amp;position=chr17:23549112-23551485" TargetMode="External"/><Relationship Id="rId240" Type="http://schemas.openxmlformats.org/officeDocument/2006/relationships/hyperlink" Target="http://genome.ucsc.edu/cgi-bin/hgTracks?hgS_doOtherUser=submit&amp;hgS_otherUserName=viviane&amp;hgS_otherUserSessionName=Gilles&amp;position=chr6:48362381-48364753" TargetMode="External"/><Relationship Id="rId478" Type="http://schemas.openxmlformats.org/officeDocument/2006/relationships/hyperlink" Target="http://genome.ucsc.edu/cgi-bin/hgTracks?hgS_doOtherUser=submit&amp;hgS_otherUserName=viviane&amp;hgS_otherUserSessionName=Gilles&amp;position=chr13:21166453-21168826" TargetMode="External"/><Relationship Id="rId685" Type="http://schemas.openxmlformats.org/officeDocument/2006/relationships/hyperlink" Target="http://genome.ucsc.edu/cgi-bin/hgTracks?hgS_doOtherUser=submit&amp;hgS_otherUserName=viviane&amp;hgS_otherUserSessionName=Gilles&amp;position=chrX:97671317-97673691" TargetMode="External"/><Relationship Id="rId35" Type="http://schemas.openxmlformats.org/officeDocument/2006/relationships/hyperlink" Target="http://genome.ucsc.edu/cgi-bin/hgTracks?hgS_doOtherUser=submit&amp;hgS_otherUserName=viviane&amp;hgS_otherUserSessionName=Gilles&amp;position=chr1:171080725-171083096" TargetMode="External"/><Relationship Id="rId77" Type="http://schemas.openxmlformats.org/officeDocument/2006/relationships/hyperlink" Target="http://genome.ucsc.edu/cgi-bin/hgTracks?hgS_doOtherUser=submit&amp;hgS_otherUserName=viviane&amp;hgS_otherUserSessionName=Gilles&amp;position=chr3:51357203-51359575" TargetMode="External"/><Relationship Id="rId100" Type="http://schemas.openxmlformats.org/officeDocument/2006/relationships/hyperlink" Target="http://genome.ucsc.edu/cgi-bin/hgTracks?hgS_doOtherUser=submit&amp;hgS_otherUserName=viviane&amp;hgS_otherUserSessionName=Gilles&amp;position=chr3:96422882-96425253" TargetMode="External"/><Relationship Id="rId282" Type="http://schemas.openxmlformats.org/officeDocument/2006/relationships/hyperlink" Target="http://genome.ucsc.edu/cgi-bin/hgTracks?hgS_doOtherUser=submit&amp;hgS_otherUserName=viviane&amp;hgS_otherUserSessionName=Gilles&amp;position=chr7:126679852-126682442" TargetMode="External"/><Relationship Id="rId338" Type="http://schemas.openxmlformats.org/officeDocument/2006/relationships/hyperlink" Target="http://genome.ucsc.edu/cgi-bin/hgTracks?hgS_doOtherUser=submit&amp;hgS_otherUserName=viviane&amp;hgS_otherUserSessionName=Gilles&amp;position=chr8:123602097-123604515" TargetMode="External"/><Relationship Id="rId503" Type="http://schemas.openxmlformats.org/officeDocument/2006/relationships/hyperlink" Target="http://genome.ucsc.edu/cgi-bin/hgTracks?hgS_doOtherUser=submit&amp;hgS_otherUserName=viviane&amp;hgS_otherUserSessionName=Gilles&amp;position=chr13:21794648-21797031" TargetMode="External"/><Relationship Id="rId545" Type="http://schemas.openxmlformats.org/officeDocument/2006/relationships/hyperlink" Target="http://genome.ucsc.edu/cgi-bin/hgTracks?hgS_doOtherUser=submit&amp;hgS_otherUserName=viviane&amp;hgS_otherUserSessionName=Gilles&amp;position=chr13:23395909-23398283" TargetMode="External"/><Relationship Id="rId587" Type="http://schemas.openxmlformats.org/officeDocument/2006/relationships/hyperlink" Target="http://genome.ucsc.edu/cgi-bin/hgTracks?hgS_doOtherUser=submit&amp;hgS_otherUserName=viviane&amp;hgS_otherUserSessionName=Gilles&amp;position=chr14:50801916-50804315" TargetMode="External"/><Relationship Id="rId8" Type="http://schemas.openxmlformats.org/officeDocument/2006/relationships/hyperlink" Target="http://genome.ucsc.edu/cgi-bin/hgTracks?hgS_doOtherUser=submit&amp;hgS_otherUserName=viviane&amp;hgS_otherUserSessionName=Gilles&amp;position=chr1:118349140-118351625" TargetMode="External"/><Relationship Id="rId142" Type="http://schemas.openxmlformats.org/officeDocument/2006/relationships/hyperlink" Target="http://genome.ucsc.edu/cgi-bin/hgTracks?hgS_doOtherUser=submit&amp;hgS_otherUserName=viviane&amp;hgS_otherUserSessionName=Gilles&amp;position=chr5:32861646-32864045" TargetMode="External"/><Relationship Id="rId184" Type="http://schemas.openxmlformats.org/officeDocument/2006/relationships/hyperlink" Target="http://genome.ucsc.edu/cgi-bin/hgTracks?hgS_doOtherUser=submit&amp;hgS_otherUserName=viviane&amp;hgS_otherUserSessionName=Gilles&amp;position=chr6:47747347-47749741" TargetMode="External"/><Relationship Id="rId391" Type="http://schemas.openxmlformats.org/officeDocument/2006/relationships/hyperlink" Target="http://genome.ucsc.edu/cgi-bin/hgTracks?hgS_doOtherUser=submit&amp;hgS_otherUserName=viviane&amp;hgS_otherUserSessionName=Gilles&amp;position=chr10:127070008-127072527" TargetMode="External"/><Relationship Id="rId405" Type="http://schemas.openxmlformats.org/officeDocument/2006/relationships/hyperlink" Target="http://genome.ucsc.edu/cgi-bin/hgTracks?hgS_doOtherUser=submit&amp;hgS_otherUserName=viviane&amp;hgS_otherUserSessionName=Gilles&amp;position=chr11:48861956-48864355" TargetMode="External"/><Relationship Id="rId447" Type="http://schemas.openxmlformats.org/officeDocument/2006/relationships/hyperlink" Target="http://genome.ucsc.edu/cgi-bin/hgTracks?hgS_doOtherUser=submit&amp;hgS_otherUserName=viviane&amp;hgS_otherUserSessionName=Gilles&amp;position=chr11:97795921-97798293" TargetMode="External"/><Relationship Id="rId612" Type="http://schemas.openxmlformats.org/officeDocument/2006/relationships/hyperlink" Target="http://genome.ucsc.edu/cgi-bin/hgTracks?hgS_doOtherUser=submit&amp;hgS_otherUserName=viviane&amp;hgS_otherUserSessionName=Gilles&amp;position=chr15:81464048-81466447" TargetMode="External"/><Relationship Id="rId251" Type="http://schemas.openxmlformats.org/officeDocument/2006/relationships/hyperlink" Target="http://genome.ucsc.edu/cgi-bin/hgTracks?hgS_doOtherUser=submit&amp;hgS_otherUserName=viviane&amp;hgS_otherUserSessionName=Gilles&amp;position=chr6:128801864-128804258" TargetMode="External"/><Relationship Id="rId489" Type="http://schemas.openxmlformats.org/officeDocument/2006/relationships/hyperlink" Target="http://genome.ucsc.edu/cgi-bin/hgTracks?hgS_doOtherUser=submit&amp;hgS_otherUserName=viviane&amp;hgS_otherUserSessionName=Gilles&amp;position=chr13:21239794-21242166" TargetMode="External"/><Relationship Id="rId654" Type="http://schemas.openxmlformats.org/officeDocument/2006/relationships/hyperlink" Target="http://genome.ucsc.edu/cgi-bin/hgTracks?hgS_doOtherUser=submit&amp;hgS_otherUserName=viviane&amp;hgS_otherUserSessionName=Gilles&amp;position=chr17:85571873-85574245" TargetMode="External"/><Relationship Id="rId696" Type="http://schemas.openxmlformats.org/officeDocument/2006/relationships/hyperlink" Target="http://genome.ucsc.edu/cgi-bin/hgTracks?hgS_doOtherUser=submit&amp;hgS_otherUserName=viviane&amp;hgS_otherUserSessionName=Gilles&amp;position=chrX:136400717-136403089" TargetMode="External"/><Relationship Id="rId46" Type="http://schemas.openxmlformats.org/officeDocument/2006/relationships/hyperlink" Target="http://genome.ucsc.edu/cgi-bin/hgTracks?hgS_doOtherUser=submit&amp;hgS_otherUserName=viviane&amp;hgS_otherUserSessionName=Gilles&amp;position=chr2:18585893-18588267" TargetMode="External"/><Relationship Id="rId293" Type="http://schemas.openxmlformats.org/officeDocument/2006/relationships/hyperlink" Target="http://genome.ucsc.edu/cgi-bin/hgTracks?hgS_doOtherUser=submit&amp;hgS_otherUserName=viviane&amp;hgS_otherUserSessionName=Gilles&amp;position=chr8:84879801-84882200" TargetMode="External"/><Relationship Id="rId307" Type="http://schemas.openxmlformats.org/officeDocument/2006/relationships/hyperlink" Target="http://genome.ucsc.edu/cgi-bin/hgTracks?hgS_doOtherUser=submit&amp;hgS_otherUserName=viviane&amp;hgS_otherUserSessionName=Gilles&amp;position=chr8:123547806-123550224" TargetMode="External"/><Relationship Id="rId349" Type="http://schemas.openxmlformats.org/officeDocument/2006/relationships/hyperlink" Target="http://genome.ucsc.edu/cgi-bin/hgTracks?hgS_doOtherUser=submit&amp;hgS_otherUserName=viviane&amp;hgS_otherUserSessionName=Gilles&amp;position=chr8:123620778-123623196" TargetMode="External"/><Relationship Id="rId514" Type="http://schemas.openxmlformats.org/officeDocument/2006/relationships/hyperlink" Target="http://genome.ucsc.edu/cgi-bin/hgTracks?hgS_doOtherUser=submit&amp;hgS_otherUserName=viviane&amp;hgS_otherUserSessionName=Gilles&amp;position=chr13:21916011-21918397" TargetMode="External"/><Relationship Id="rId556" Type="http://schemas.openxmlformats.org/officeDocument/2006/relationships/hyperlink" Target="http://genome.ucsc.edu/cgi-bin/hgTracks?hgS_doOtherUser=submit&amp;hgS_otherUserName=viviane&amp;hgS_otherUserSessionName=Gilles&amp;position=chr13:23431839-23434227" TargetMode="External"/><Relationship Id="rId88" Type="http://schemas.openxmlformats.org/officeDocument/2006/relationships/hyperlink" Target="http://genome.ucsc.edu/cgi-bin/hgTracks?hgS_doOtherUser=submit&amp;hgS_otherUserName=viviane&amp;hgS_otherUserSessionName=Gilles&amp;position=chr3:96331589-96333962" TargetMode="External"/><Relationship Id="rId111" Type="http://schemas.openxmlformats.org/officeDocument/2006/relationships/hyperlink" Target="http://genome.ucsc.edu/cgi-bin/hgTracks?hgS_doOtherUser=submit&amp;hgS_otherUserName=viviane&amp;hgS_otherUserSessionName=Gilles&amp;position=chr3:96499215-96501587" TargetMode="External"/><Relationship Id="rId153" Type="http://schemas.openxmlformats.org/officeDocument/2006/relationships/hyperlink" Target="http://genome.ucsc.edu/cgi-bin/hgTracks?hgS_doOtherUser=submit&amp;hgS_otherUserName=viviane&amp;hgS_otherUserSessionName=Gilles&amp;position=chr5:114550999-114553564" TargetMode="External"/><Relationship Id="rId195" Type="http://schemas.openxmlformats.org/officeDocument/2006/relationships/hyperlink" Target="http://genome.ucsc.edu/cgi-bin/hgTracks?hgS_doOtherUser=submit&amp;hgS_otherUserName=viviane&amp;hgS_otherUserSessionName=Gilles&amp;position=chr6:48153563-48155935" TargetMode="External"/><Relationship Id="rId209" Type="http://schemas.openxmlformats.org/officeDocument/2006/relationships/hyperlink" Target="http://genome.ucsc.edu/cgi-bin/hgTracks?hgS_doOtherUser=submit&amp;hgS_otherUserName=viviane&amp;hgS_otherUserSessionName=Gilles&amp;position=chr6:48250952-48253324" TargetMode="External"/><Relationship Id="rId360" Type="http://schemas.openxmlformats.org/officeDocument/2006/relationships/hyperlink" Target="http://genome.ucsc.edu/cgi-bin/hgTracks?hgS_doOtherUser=submit&amp;hgS_otherUserName=viviane&amp;hgS_otherUserSessionName=Gilles&amp;position=chr9:83030140-83032526" TargetMode="External"/><Relationship Id="rId416" Type="http://schemas.openxmlformats.org/officeDocument/2006/relationships/hyperlink" Target="http://genome.ucsc.edu/cgi-bin/hgTracks?hgS_doOtherUser=submit&amp;hgS_otherUserName=viviane&amp;hgS_otherUserSessionName=Gilles&amp;position=chr11:69036706-69039076" TargetMode="External"/><Relationship Id="rId598" Type="http://schemas.openxmlformats.org/officeDocument/2006/relationships/hyperlink" Target="http://genome.ucsc.edu/cgi-bin/hgTracks?hgS_doOtherUser=submit&amp;hgS_otherUserName=viviane&amp;hgS_otherUserSessionName=Gilles&amp;position=chr14:58817002-58819376" TargetMode="External"/><Relationship Id="rId220" Type="http://schemas.openxmlformats.org/officeDocument/2006/relationships/hyperlink" Target="http://genome.ucsc.edu/cgi-bin/hgTracks?hgS_doOtherUser=submit&amp;hgS_otherUserName=viviane&amp;hgS_otherUserSessionName=Gilles&amp;position=chr6:48297799-48300171" TargetMode="External"/><Relationship Id="rId458" Type="http://schemas.openxmlformats.org/officeDocument/2006/relationships/hyperlink" Target="http://genome.ucsc.edu/cgi-bin/hgTracks?hgS_doOtherUser=submit&amp;hgS_otherUserName=viviane&amp;hgS_otherUserSessionName=Gilles&amp;position=chr11:105316406-105318780" TargetMode="External"/><Relationship Id="rId623" Type="http://schemas.openxmlformats.org/officeDocument/2006/relationships/hyperlink" Target="http://genome.ucsc.edu/cgi-bin/hgTracks?hgS_doOtherUser=submit&amp;hgS_otherUserName=viviane&amp;hgS_otherUserSessionName=Gilles&amp;position=chr16:16853113-16855486" TargetMode="External"/><Relationship Id="rId665" Type="http://schemas.openxmlformats.org/officeDocument/2006/relationships/hyperlink" Target="http://genome.ucsc.edu/cgi-bin/hgTracks?hgS_doOtherUser=submit&amp;hgS_otherUserName=viviane&amp;hgS_otherUserSessionName=Gilles&amp;position=chr19:7495265-7497664" TargetMode="External"/><Relationship Id="rId15" Type="http://schemas.openxmlformats.org/officeDocument/2006/relationships/hyperlink" Target="http://genome.ucsc.edu/cgi-bin/hgTracks?hgS_doOtherUser=submit&amp;hgS_otherUserName=viviane&amp;hgS_otherUserSessionName=Gilles&amp;position=chr1:170998806-171001205" TargetMode="External"/><Relationship Id="rId57" Type="http://schemas.openxmlformats.org/officeDocument/2006/relationships/hyperlink" Target="http://genome.ucsc.edu/cgi-bin/hgTracks?hgS_doOtherUser=submit&amp;hgS_otherUserName=viviane&amp;hgS_otherUserSessionName=Gilles&amp;position=chr2:119045599-119047981" TargetMode="External"/><Relationship Id="rId262" Type="http://schemas.openxmlformats.org/officeDocument/2006/relationships/hyperlink" Target="http://genome.ucsc.edu/cgi-bin/hgTracks?hgS_doOtherUser=submit&amp;hgS_otherUserName=viviane&amp;hgS_otherUserSessionName=Gilles&amp;position=chr7:27473462-27475861" TargetMode="External"/><Relationship Id="rId318" Type="http://schemas.openxmlformats.org/officeDocument/2006/relationships/hyperlink" Target="http://genome.ucsc.edu/cgi-bin/hgTracks?hgS_doOtherUser=submit&amp;hgS_otherUserName=viviane&amp;hgS_otherUserSessionName=Gilles&amp;position=chr8:123568178-123570596" TargetMode="External"/><Relationship Id="rId525" Type="http://schemas.openxmlformats.org/officeDocument/2006/relationships/hyperlink" Target="http://genome.ucsc.edu/cgi-bin/hgTracks?hgS_doOtherUser=submit&amp;hgS_otherUserName=viviane&amp;hgS_otherUserSessionName=Gilles&amp;position=chr13:21970637-21973010" TargetMode="External"/><Relationship Id="rId567" Type="http://schemas.openxmlformats.org/officeDocument/2006/relationships/hyperlink" Target="http://genome.ucsc.edu/cgi-bin/hgTracks?hgS_doOtherUser=submit&amp;hgS_otherUserName=viviane&amp;hgS_otherUserSessionName=Gilles&amp;position=chr13:23496955-23499327" TargetMode="External"/><Relationship Id="rId99" Type="http://schemas.openxmlformats.org/officeDocument/2006/relationships/hyperlink" Target="http://genome.ucsc.edu/cgi-bin/hgTracks?hgS_doOtherUser=submit&amp;hgS_otherUserName=viviane&amp;hgS_otherUserSessionName=Gilles&amp;position=chr3:96408918-96411290" TargetMode="External"/><Relationship Id="rId122" Type="http://schemas.openxmlformats.org/officeDocument/2006/relationships/hyperlink" Target="http://genome.ucsc.edu/cgi-bin/hgTracks?hgS_doOtherUser=submit&amp;hgS_otherUserName=viviane&amp;hgS_otherUserSessionName=Gilles&amp;position=chr4:32229099-32231470" TargetMode="External"/><Relationship Id="rId164" Type="http://schemas.openxmlformats.org/officeDocument/2006/relationships/hyperlink" Target="http://genome.ucsc.edu/cgi-bin/hgTracks?hgS_doOtherUser=submit&amp;hgS_otherUserName=viviane&amp;hgS_otherUserSessionName=Gilles&amp;position=chr5:142501806-142504178" TargetMode="External"/><Relationship Id="rId371" Type="http://schemas.openxmlformats.org/officeDocument/2006/relationships/hyperlink" Target="http://genome.ucsc.edu/cgi-bin/hgTracks?hgS_doOtherUser=submit&amp;hgS_otherUserName=viviane&amp;hgS_otherUserSessionName=Gilles&amp;position=chr10:23775932-23778304" TargetMode="External"/><Relationship Id="rId427" Type="http://schemas.openxmlformats.org/officeDocument/2006/relationships/hyperlink" Target="http://genome.ucsc.edu/cgi-bin/hgTracks?hgS_doOtherUser=submit&amp;hgS_otherUserName=viviane&amp;hgS_otherUserSessionName=Gilles&amp;position=chr11:69109768-69112150" TargetMode="External"/><Relationship Id="rId469" Type="http://schemas.openxmlformats.org/officeDocument/2006/relationships/hyperlink" Target="http://genome.ucsc.edu/cgi-bin/hgTracks?hgS_doOtherUser=submit&amp;hgS_otherUserName=viviane&amp;hgS_otherUserSessionName=Gilles&amp;position=chr12:69158161-69160714" TargetMode="External"/><Relationship Id="rId634" Type="http://schemas.openxmlformats.org/officeDocument/2006/relationships/hyperlink" Target="http://genome.ucsc.edu/cgi-bin/hgTracks?hgS_doOtherUser=submit&amp;hgS_otherUserName=viviane&amp;hgS_otherUserSessionName=Gilles&amp;position=chr17:23532811-23535184" TargetMode="External"/><Relationship Id="rId676" Type="http://schemas.openxmlformats.org/officeDocument/2006/relationships/hyperlink" Target="http://genome.ucsc.edu/cgi-bin/hgTracks?hgS_doOtherUser=submit&amp;hgS_otherUserName=viviane&amp;hgS_otherUserSessionName=Gilles&amp;position=chr19:29944012-29946411" TargetMode="External"/><Relationship Id="rId26" Type="http://schemas.openxmlformats.org/officeDocument/2006/relationships/hyperlink" Target="http://genome.ucsc.edu/cgi-bin/hgTracks?hgS_doOtherUser=submit&amp;hgS_otherUserName=viviane&amp;hgS_otherUserSessionName=Gilles&amp;position=chr1:171070641-171073013" TargetMode="External"/><Relationship Id="rId231" Type="http://schemas.openxmlformats.org/officeDocument/2006/relationships/hyperlink" Target="http://genome.ucsc.edu/cgi-bin/hgTracks?hgS_doOtherUser=submit&amp;hgS_otherUserName=viviane&amp;hgS_otherUserSessionName=Gilles&amp;position=chr6:48334957-48337329" TargetMode="External"/><Relationship Id="rId273" Type="http://schemas.openxmlformats.org/officeDocument/2006/relationships/hyperlink" Target="http://genome.ucsc.edu/cgi-bin/hgTracks?hgS_doOtherUser=submit&amp;hgS_otherUserName=viviane&amp;hgS_otherUserSessionName=Gilles&amp;position=chr7:98814581-98816897" TargetMode="External"/><Relationship Id="rId329" Type="http://schemas.openxmlformats.org/officeDocument/2006/relationships/hyperlink" Target="http://genome.ucsc.edu/cgi-bin/hgTracks?hgS_doOtherUser=submit&amp;hgS_otherUserName=viviane&amp;hgS_otherUserSessionName=Gilles&amp;position=chr8:123586809-123589227" TargetMode="External"/><Relationship Id="rId480" Type="http://schemas.openxmlformats.org/officeDocument/2006/relationships/hyperlink" Target="http://genome.ucsc.edu/cgi-bin/hgTracks?hgS_doOtherUser=submit&amp;hgS_otherUserName=viviane&amp;hgS_otherUserSessionName=Gilles&amp;position=chr13:21168536-21170897" TargetMode="External"/><Relationship Id="rId536" Type="http://schemas.openxmlformats.org/officeDocument/2006/relationships/hyperlink" Target="http://genome.ucsc.edu/cgi-bin/hgTracks?hgS_doOtherUser=submit&amp;hgS_otherUserName=viviane&amp;hgS_otherUserSessionName=Gilles&amp;position=chr13:23269270-23271666" TargetMode="External"/><Relationship Id="rId701" Type="http://schemas.openxmlformats.org/officeDocument/2006/relationships/hyperlink" Target="http://genome.ucsc.edu/cgi-bin/hgTracks?hgS_doOtherUser=submit&amp;hgS_otherUserName=viviane&amp;hgS_otherUserSessionName=Gilles&amp;position=chrX:136568612-136570985" TargetMode="External"/><Relationship Id="rId68" Type="http://schemas.openxmlformats.org/officeDocument/2006/relationships/hyperlink" Target="http://genome.ucsc.edu/cgi-bin/hgTracks?hgS_doOtherUser=submit&amp;hgS_otherUserName=viviane&amp;hgS_otherUserSessionName=Gilles&amp;position=chr3:3148342-3150715" TargetMode="External"/><Relationship Id="rId133" Type="http://schemas.openxmlformats.org/officeDocument/2006/relationships/hyperlink" Target="http://genome.ucsc.edu/cgi-bin/hgTracks?hgS_doOtherUser=submit&amp;hgS_otherUserName=viviane&amp;hgS_otherUserSessionName=Gilles&amp;position=chr4:135921261-135923660" TargetMode="External"/><Relationship Id="rId175" Type="http://schemas.openxmlformats.org/officeDocument/2006/relationships/hyperlink" Target="http://genome.ucsc.edu/cgi-bin/hgTracks?hgS_doOtherUser=submit&amp;hgS_otherUserName=viviane&amp;hgS_otherUserSessionName=Gilles&amp;position=chr6:47658171-47660565" TargetMode="External"/><Relationship Id="rId340" Type="http://schemas.openxmlformats.org/officeDocument/2006/relationships/hyperlink" Target="http://genome.ucsc.edu/cgi-bin/hgTracks?hgS_doOtherUser=submit&amp;hgS_otherUserName=viviane&amp;hgS_otherUserSessionName=Gilles&amp;position=chr8:123605460-123607881" TargetMode="External"/><Relationship Id="rId578" Type="http://schemas.openxmlformats.org/officeDocument/2006/relationships/hyperlink" Target="http://genome.ucsc.edu/cgi-bin/hgTracks?hgS_doOtherUser=submit&amp;hgS_otherUserName=viviane&amp;hgS_otherUserSessionName=Gilles&amp;position=chr13:23520719-23523101" TargetMode="External"/><Relationship Id="rId200" Type="http://schemas.openxmlformats.org/officeDocument/2006/relationships/hyperlink" Target="http://genome.ucsc.edu/cgi-bin/hgTracks?hgS_doOtherUser=submit&amp;hgS_otherUserName=viviane&amp;hgS_otherUserSessionName=Gilles&amp;position=chr6:48185167-48187539" TargetMode="External"/><Relationship Id="rId382" Type="http://schemas.openxmlformats.org/officeDocument/2006/relationships/hyperlink" Target="http://genome.ucsc.edu/cgi-bin/hgTracks?hgS_doOtherUser=submit&amp;hgS_otherUserName=viviane&amp;hgS_otherUserSessionName=Gilles&amp;position=chr10:79984356-79986762" TargetMode="External"/><Relationship Id="rId438" Type="http://schemas.openxmlformats.org/officeDocument/2006/relationships/hyperlink" Target="http://genome.ucsc.edu/cgi-bin/hgTracks?hgS_doOtherUser=submit&amp;hgS_otherUserName=viviane&amp;hgS_otherUserSessionName=Gilles&amp;position=chr11:77924123-77926497" TargetMode="External"/><Relationship Id="rId603" Type="http://schemas.openxmlformats.org/officeDocument/2006/relationships/hyperlink" Target="http://genome.ucsc.edu/cgi-bin/hgTracks?hgS_doOtherUser=submit&amp;hgS_otherUserName=viviane&amp;hgS_otherUserSessionName=Gilles&amp;position=chr14:79480517-79482889" TargetMode="External"/><Relationship Id="rId645" Type="http://schemas.openxmlformats.org/officeDocument/2006/relationships/hyperlink" Target="http://genome.ucsc.edu/cgi-bin/hgTracks?hgS_doOtherUser=submit&amp;hgS_otherUserName=viviane&amp;hgS_otherUserSessionName=Gilles&amp;position=chr17:24724935-24727334" TargetMode="External"/><Relationship Id="rId687" Type="http://schemas.openxmlformats.org/officeDocument/2006/relationships/hyperlink" Target="http://genome.ucsc.edu/cgi-bin/hgTracks?hgS_doOtherUser=submit&amp;hgS_otherUserName=viviane&amp;hgS_otherUserSessionName=Gilles&amp;position=chrX:111376066-111378439" TargetMode="External"/><Relationship Id="rId242" Type="http://schemas.openxmlformats.org/officeDocument/2006/relationships/hyperlink" Target="http://genome.ucsc.edu/cgi-bin/hgTracks?hgS_doOtherUser=submit&amp;hgS_otherUserName=viviane&amp;hgS_otherUserSessionName=Gilles&amp;position=chr6:86402742-86405113" TargetMode="External"/><Relationship Id="rId284" Type="http://schemas.openxmlformats.org/officeDocument/2006/relationships/hyperlink" Target="http://genome.ucsc.edu/cgi-bin/hgTracks?hgS_doOtherUser=submit&amp;hgS_otherUserName=viviane&amp;hgS_otherUserSessionName=Gilles&amp;position=chr7:127181182-127183555" TargetMode="External"/><Relationship Id="rId491" Type="http://schemas.openxmlformats.org/officeDocument/2006/relationships/hyperlink" Target="http://genome.ucsc.edu/cgi-bin/hgTracks?hgS_doOtherUser=submit&amp;hgS_otherUserName=viviane&amp;hgS_otherUserSessionName=Gilles&amp;position=chr13:21248043-21250417" TargetMode="External"/><Relationship Id="rId505" Type="http://schemas.openxmlformats.org/officeDocument/2006/relationships/hyperlink" Target="http://genome.ucsc.edu/cgi-bin/hgTracks?hgS_doOtherUser=submit&amp;hgS_otherUserName=viviane&amp;hgS_otherUserSessionName=Gilles&amp;position=chr13:21854169-21856543" TargetMode="External"/><Relationship Id="rId37" Type="http://schemas.openxmlformats.org/officeDocument/2006/relationships/hyperlink" Target="http://genome.ucsc.edu/cgi-bin/hgTracks?hgS_doOtherUser=submit&amp;hgS_otherUserName=viviane&amp;hgS_otherUserSessionName=Gilles&amp;position=chr1:171101220-171103592" TargetMode="External"/><Relationship Id="rId79" Type="http://schemas.openxmlformats.org/officeDocument/2006/relationships/hyperlink" Target="http://genome.ucsc.edu/cgi-bin/hgTracks?hgS_doOtherUser=submit&amp;hgS_otherUserName=viviane&amp;hgS_otherUserSessionName=Gilles&amp;position=chr3:58701268-58703667" TargetMode="External"/><Relationship Id="rId102" Type="http://schemas.openxmlformats.org/officeDocument/2006/relationships/hyperlink" Target="http://genome.ucsc.edu/cgi-bin/hgTracks?hgS_doOtherUser=submit&amp;hgS_otherUserName=viviane&amp;hgS_otherUserSessionName=Gilles&amp;position=chr3:96434821-96437193" TargetMode="External"/><Relationship Id="rId144" Type="http://schemas.openxmlformats.org/officeDocument/2006/relationships/hyperlink" Target="http://genome.ucsc.edu/cgi-bin/hgTracks?hgS_doOtherUser=submit&amp;hgS_otherUserName=viviane&amp;hgS_otherUserSessionName=Gilles&amp;position=chr5:65534481-65536936" TargetMode="External"/><Relationship Id="rId547" Type="http://schemas.openxmlformats.org/officeDocument/2006/relationships/hyperlink" Target="http://genome.ucsc.edu/cgi-bin/hgTracks?hgS_doOtherUser=submit&amp;hgS_otherUserName=viviane&amp;hgS_otherUserSessionName=Gilles&amp;position=chr13:23399970-23402295" TargetMode="External"/><Relationship Id="rId589" Type="http://schemas.openxmlformats.org/officeDocument/2006/relationships/hyperlink" Target="http://genome.ucsc.edu/cgi-bin/hgTracks?hgS_doOtherUser=submit&amp;hgS_otherUserName=viviane&amp;hgS_otherUserSessionName=Gilles&amp;position=chr14:51062732-51065114" TargetMode="External"/><Relationship Id="rId90" Type="http://schemas.openxmlformats.org/officeDocument/2006/relationships/hyperlink" Target="http://genome.ucsc.edu/cgi-bin/hgTracks?hgS_doOtherUser=submit&amp;hgS_otherUserName=viviane&amp;hgS_otherUserSessionName=Gilles&amp;position=chr3:96333829-96336194" TargetMode="External"/><Relationship Id="rId186" Type="http://schemas.openxmlformats.org/officeDocument/2006/relationships/hyperlink" Target="http://genome.ucsc.edu/cgi-bin/hgTracks?hgS_doOtherUser=submit&amp;hgS_otherUserName=viviane&amp;hgS_otherUserSessionName=Gilles&amp;position=chr6:47762113-47764507" TargetMode="External"/><Relationship Id="rId351" Type="http://schemas.openxmlformats.org/officeDocument/2006/relationships/hyperlink" Target="http://genome.ucsc.edu/cgi-bin/hgTracks?hgS_doOtherUser=submit&amp;hgS_otherUserName=viviane&amp;hgS_otherUserSessionName=Gilles&amp;position=chr8:123624658-123627057" TargetMode="External"/><Relationship Id="rId393" Type="http://schemas.openxmlformats.org/officeDocument/2006/relationships/hyperlink" Target="http://genome.ucsc.edu/cgi-bin/hgTracks?hgS_doOtherUser=submit&amp;hgS_otherUserName=viviane&amp;hgS_otherUserSessionName=Gilles&amp;position=chr10:127633022-127635421" TargetMode="External"/><Relationship Id="rId407" Type="http://schemas.openxmlformats.org/officeDocument/2006/relationships/hyperlink" Target="http://genome.ucsc.edu/cgi-bin/hgTracks?hgS_doOtherUser=submit&amp;hgS_otherUserName=viviane&amp;hgS_otherUserSessionName=Gilles&amp;position=chr11:48874390-48876789" TargetMode="External"/><Relationship Id="rId449" Type="http://schemas.openxmlformats.org/officeDocument/2006/relationships/hyperlink" Target="http://genome.ucsc.edu/cgi-bin/hgTracks?hgS_doOtherUser=submit&amp;hgS_otherUserName=viviane&amp;hgS_otherUserSessionName=Gilles&amp;position=chr11:97987095-97989467" TargetMode="External"/><Relationship Id="rId614" Type="http://schemas.openxmlformats.org/officeDocument/2006/relationships/hyperlink" Target="http://genome.ucsc.edu/cgi-bin/hgTracks?hgS_doOtherUser=submit&amp;hgS_otherUserName=viviane&amp;hgS_otherUserSessionName=Gilles&amp;position=chr15:99865945-99868344" TargetMode="External"/><Relationship Id="rId656" Type="http://schemas.openxmlformats.org/officeDocument/2006/relationships/hyperlink" Target="http://genome.ucsc.edu/cgi-bin/hgTracks?hgS_doOtherUser=submit&amp;hgS_otherUserName=viviane&amp;hgS_otherUserSessionName=Gilles&amp;position=chr18:36800716-36803158" TargetMode="External"/><Relationship Id="rId211" Type="http://schemas.openxmlformats.org/officeDocument/2006/relationships/hyperlink" Target="http://genome.ucsc.edu/cgi-bin/hgTracks?hgS_doOtherUser=submit&amp;hgS_otherUserName=viviane&amp;hgS_otherUserSessionName=Gilles&amp;position=chr6:48260571-48262943" TargetMode="External"/><Relationship Id="rId253" Type="http://schemas.openxmlformats.org/officeDocument/2006/relationships/hyperlink" Target="http://genome.ucsc.edu/cgi-bin/hgTracks?hgS_doOtherUser=submit&amp;hgS_otherUserName=viviane&amp;hgS_otherUserSessionName=Gilles&amp;position=chr6:128837756-128840328" TargetMode="External"/><Relationship Id="rId295" Type="http://schemas.openxmlformats.org/officeDocument/2006/relationships/hyperlink" Target="http://genome.ucsc.edu/cgi-bin/hgTracks?hgS_doOtherUser=submit&amp;hgS_otherUserName=viviane&amp;hgS_otherUserSessionName=Gilles&amp;position=chr8:94702859-94705236" TargetMode="External"/><Relationship Id="rId309" Type="http://schemas.openxmlformats.org/officeDocument/2006/relationships/hyperlink" Target="http://genome.ucsc.edu/cgi-bin/hgTracks?hgS_doOtherUser=submit&amp;hgS_otherUserName=viviane&amp;hgS_otherUserSessionName=Gilles&amp;position=chr8:123551214-123553632" TargetMode="External"/><Relationship Id="rId460" Type="http://schemas.openxmlformats.org/officeDocument/2006/relationships/hyperlink" Target="http://genome.ucsc.edu/cgi-bin/hgTracks?hgS_doOtherUser=submit&amp;hgS_otherUserName=viviane&amp;hgS_otherUserSessionName=Gilles&amp;position=chr11:115411830-115414178" TargetMode="External"/><Relationship Id="rId516" Type="http://schemas.openxmlformats.org/officeDocument/2006/relationships/hyperlink" Target="http://genome.ucsc.edu/cgi-bin/hgTracks?hgS_doOtherUser=submit&amp;hgS_otherUserName=viviane&amp;hgS_otherUserSessionName=Gilles&amp;position=chr13:21919049-21921421" TargetMode="External"/><Relationship Id="rId698" Type="http://schemas.openxmlformats.org/officeDocument/2006/relationships/hyperlink" Target="http://genome.ucsc.edu/cgi-bin/hgTracks?hgS_doOtherUser=submit&amp;hgS_otherUserName=viviane&amp;hgS_otherUserSessionName=Gilles&amp;position=chrX:136552574-136554946" TargetMode="External"/><Relationship Id="rId48" Type="http://schemas.openxmlformats.org/officeDocument/2006/relationships/hyperlink" Target="http://genome.ucsc.edu/cgi-bin/hgTracks?hgS_doOtherUser=submit&amp;hgS_otherUserName=viviane&amp;hgS_otherUserSessionName=Gilles&amp;position=chr2:57180927-57183270" TargetMode="External"/><Relationship Id="rId113" Type="http://schemas.openxmlformats.org/officeDocument/2006/relationships/hyperlink" Target="http://genome.ucsc.edu/cgi-bin/hgTracks?hgS_doOtherUser=submit&amp;hgS_otherUserName=viviane&amp;hgS_otherUserSessionName=Gilles&amp;position=chr3:96500296-96502668" TargetMode="External"/><Relationship Id="rId320" Type="http://schemas.openxmlformats.org/officeDocument/2006/relationships/hyperlink" Target="http://genome.ucsc.edu/cgi-bin/hgTracks?hgS_doOtherUser=submit&amp;hgS_otherUserName=viviane&amp;hgS_otherUserSessionName=Gilles&amp;position=chr8:123571560-123573978" TargetMode="External"/><Relationship Id="rId558" Type="http://schemas.openxmlformats.org/officeDocument/2006/relationships/hyperlink" Target="http://genome.ucsc.edu/cgi-bin/hgTracks?hgS_doOtherUser=submit&amp;hgS_otherUserName=viviane&amp;hgS_otherUserSessionName=Gilles&amp;position=chr13:23435843-23438215" TargetMode="External"/><Relationship Id="rId155" Type="http://schemas.openxmlformats.org/officeDocument/2006/relationships/hyperlink" Target="http://genome.ucsc.edu/cgi-bin/hgTracks?hgS_doOtherUser=submit&amp;hgS_otherUserName=viviane&amp;hgS_otherUserSessionName=Gilles&amp;position=chr5:125404456-125406828" TargetMode="External"/><Relationship Id="rId197" Type="http://schemas.openxmlformats.org/officeDocument/2006/relationships/hyperlink" Target="http://genome.ucsc.edu/cgi-bin/hgTracks?hgS_doOtherUser=submit&amp;hgS_otherUserName=viviane&amp;hgS_otherUserSessionName=Gilles&amp;position=chr6:48159028-48161400" TargetMode="External"/><Relationship Id="rId362" Type="http://schemas.openxmlformats.org/officeDocument/2006/relationships/hyperlink" Target="http://genome.ucsc.edu/cgi-bin/hgTracks?hgS_doOtherUser=submit&amp;hgS_otherUserName=viviane&amp;hgS_otherUserSessionName=Gilles&amp;position=chr9:104398969-104401341" TargetMode="External"/><Relationship Id="rId418" Type="http://schemas.openxmlformats.org/officeDocument/2006/relationships/hyperlink" Target="http://genome.ucsc.edu/cgi-bin/hgTracks?hgS_doOtherUser=submit&amp;hgS_otherUserName=viviane&amp;hgS_otherUserSessionName=Gilles&amp;position=chr11:69039833-69042166" TargetMode="External"/><Relationship Id="rId625" Type="http://schemas.openxmlformats.org/officeDocument/2006/relationships/hyperlink" Target="http://genome.ucsc.edu/cgi-bin/hgTracks?hgS_doOtherUser=submit&amp;hgS_otherUserName=viviane&amp;hgS_otherUserSessionName=Gilles&amp;position=chr16:30392784-30395183" TargetMode="External"/><Relationship Id="rId222" Type="http://schemas.openxmlformats.org/officeDocument/2006/relationships/hyperlink" Target="http://genome.ucsc.edu/cgi-bin/hgTracks?hgS_doOtherUser=submit&amp;hgS_otherUserName=viviane&amp;hgS_otherUserSessionName=Gilles&amp;position=chr6:48302314-48304686" TargetMode="External"/><Relationship Id="rId264" Type="http://schemas.openxmlformats.org/officeDocument/2006/relationships/hyperlink" Target="http://genome.ucsc.edu/cgi-bin/hgTracks?hgS_doOtherUser=submit&amp;hgS_otherUserName=viviane&amp;hgS_otherUserSessionName=Gilles&amp;position=chr7:28792837-28795210" TargetMode="External"/><Relationship Id="rId471" Type="http://schemas.openxmlformats.org/officeDocument/2006/relationships/hyperlink" Target="http://genome.ucsc.edu/cgi-bin/hgTracks?hgS_doOtherUser=submit&amp;hgS_otherUserName=viviane&amp;hgS_otherUserSessionName=Gilles&amp;position=chr12:70967969-70970342" TargetMode="External"/><Relationship Id="rId667" Type="http://schemas.openxmlformats.org/officeDocument/2006/relationships/hyperlink" Target="http://genome.ucsc.edu/cgi-bin/hgTracks?hgS_doOtherUser=submit&amp;hgS_otherUserName=viviane&amp;hgS_otherUserSessionName=Gilles&amp;position=chr19:12001085-12003458" TargetMode="External"/><Relationship Id="rId17" Type="http://schemas.openxmlformats.org/officeDocument/2006/relationships/hyperlink" Target="http://genome.ucsc.edu/cgi-bin/hgTracks?hgS_doOtherUser=submit&amp;hgS_otherUserName=viviane&amp;hgS_otherUserSessionName=Gilles&amp;position=chr1:171035878-171038250" TargetMode="External"/><Relationship Id="rId59" Type="http://schemas.openxmlformats.org/officeDocument/2006/relationships/hyperlink" Target="http://genome.ucsc.edu/cgi-bin/hgTracks?hgS_doOtherUser=submit&amp;hgS_otherUserName=viviane&amp;hgS_otherUserSessionName=Gilles&amp;position=chr2:122232672-122235071" TargetMode="External"/><Relationship Id="rId124" Type="http://schemas.openxmlformats.org/officeDocument/2006/relationships/hyperlink" Target="http://genome.ucsc.edu/cgi-bin/hgTracks?hgS_doOtherUser=submit&amp;hgS_otherUserName=viviane&amp;hgS_otherUserSessionName=Gilles&amp;position=chr4:43491638-43494208" TargetMode="External"/><Relationship Id="rId527" Type="http://schemas.openxmlformats.org/officeDocument/2006/relationships/hyperlink" Target="http://genome.ucsc.edu/cgi-bin/hgTracks?hgS_doOtherUser=submit&amp;hgS_otherUserName=viviane&amp;hgS_otherUserSessionName=Gilles&amp;position=chr13:21993039-21995421" TargetMode="External"/><Relationship Id="rId569" Type="http://schemas.openxmlformats.org/officeDocument/2006/relationships/hyperlink" Target="http://genome.ucsc.edu/cgi-bin/hgTracks?hgS_doOtherUser=submit&amp;hgS_otherUserName=viviane&amp;hgS_otherUserSessionName=Gilles&amp;position=chr13:23499371-23501744" TargetMode="External"/><Relationship Id="rId70" Type="http://schemas.openxmlformats.org/officeDocument/2006/relationships/hyperlink" Target="http://genome.ucsc.edu/cgi-bin/hgTracks?hgS_doOtherUser=submit&amp;hgS_otherUserName=viviane&amp;hgS_otherUserSessionName=Gilles&amp;position=chr3:19626808-19629181" TargetMode="External"/><Relationship Id="rId166" Type="http://schemas.openxmlformats.org/officeDocument/2006/relationships/hyperlink" Target="http://genome.ucsc.edu/cgi-bin/hgTracks?hgS_doOtherUser=submit&amp;hgS_otherUserName=viviane&amp;hgS_otherUserSessionName=Gilles&amp;position=chr6:5495444-5497843" TargetMode="External"/><Relationship Id="rId331" Type="http://schemas.openxmlformats.org/officeDocument/2006/relationships/hyperlink" Target="http://genome.ucsc.edu/cgi-bin/hgTracks?hgS_doOtherUser=submit&amp;hgS_otherUserName=viviane&amp;hgS_otherUserSessionName=Gilles&amp;position=chr8:123590221-123592639" TargetMode="External"/><Relationship Id="rId373" Type="http://schemas.openxmlformats.org/officeDocument/2006/relationships/hyperlink" Target="http://genome.ucsc.edu/cgi-bin/hgTracks?hgS_doOtherUser=submit&amp;hgS_otherUserName=viviane&amp;hgS_otherUserSessionName=Gilles&amp;position=chr10:62389973-62392346" TargetMode="External"/><Relationship Id="rId429" Type="http://schemas.openxmlformats.org/officeDocument/2006/relationships/hyperlink" Target="http://genome.ucsc.edu/cgi-bin/hgTracks?hgS_doOtherUser=submit&amp;hgS_otherUserName=viviane&amp;hgS_otherUserSessionName=Gilles&amp;position=chr11:69122331-69124718" TargetMode="External"/><Relationship Id="rId580" Type="http://schemas.openxmlformats.org/officeDocument/2006/relationships/hyperlink" Target="http://genome.ucsc.edu/cgi-bin/hgTracks?hgS_doOtherUser=submit&amp;hgS_otherUserName=viviane&amp;hgS_otherUserSessionName=Gilles&amp;position=chr13:23529197-23531569" TargetMode="External"/><Relationship Id="rId636" Type="http://schemas.openxmlformats.org/officeDocument/2006/relationships/hyperlink" Target="http://genome.ucsc.edu/cgi-bin/hgTracks?hgS_doOtherUser=submit&amp;hgS_otherUserName=viviane&amp;hgS_otherUserSessionName=Gilles&amp;position=chr17:23536524-23538897" TargetMode="External"/><Relationship Id="rId1" Type="http://schemas.openxmlformats.org/officeDocument/2006/relationships/hyperlink" Target="http://genome.ucsc.edu/cgi-bin/hgTracks?hgS_doOtherUser=submit&amp;hgS_otherUserName=viviane&amp;hgS_otherUserSessionName=Gilles&amp;position=chr1:34433661-34436033" TargetMode="External"/><Relationship Id="rId233" Type="http://schemas.openxmlformats.org/officeDocument/2006/relationships/hyperlink" Target="http://genome.ucsc.edu/cgi-bin/hgTracks?hgS_doOtherUser=submit&amp;hgS_otherUserName=viviane&amp;hgS_otherUserSessionName=Gilles&amp;position=chr6:48339462-48341834" TargetMode="External"/><Relationship Id="rId440" Type="http://schemas.openxmlformats.org/officeDocument/2006/relationships/hyperlink" Target="http://genome.ucsc.edu/cgi-bin/hgTracks?hgS_doOtherUser=submit&amp;hgS_otherUserName=viviane&amp;hgS_otherUserSessionName=Gilles&amp;position=chr11:86261017-86263389" TargetMode="External"/><Relationship Id="rId678" Type="http://schemas.openxmlformats.org/officeDocument/2006/relationships/hyperlink" Target="http://genome.ucsc.edu/cgi-bin/hgTracks?hgS_doOtherUser=submit&amp;hgS_otherUserName=viviane&amp;hgS_otherUserSessionName=Gilles&amp;position=chr19:38151534-38153933" TargetMode="External"/><Relationship Id="rId28" Type="http://schemas.openxmlformats.org/officeDocument/2006/relationships/hyperlink" Target="http://genome.ucsc.edu/cgi-bin/hgTracks?hgS_doOtherUser=submit&amp;hgS_otherUserName=viviane&amp;hgS_otherUserSessionName=Gilles&amp;position=chr1:171071842-171074214" TargetMode="External"/><Relationship Id="rId275" Type="http://schemas.openxmlformats.org/officeDocument/2006/relationships/hyperlink" Target="http://genome.ucsc.edu/cgi-bin/hgTracks?hgS_doOtherUser=submit&amp;hgS_otherUserName=viviane&amp;hgS_otherUserSessionName=Gilles&amp;position=chr7:110192029-110194492" TargetMode="External"/><Relationship Id="rId300" Type="http://schemas.openxmlformats.org/officeDocument/2006/relationships/hyperlink" Target="http://genome.ucsc.edu/cgi-bin/hgTracks?hgS_doOtherUser=submit&amp;hgS_otherUserName=viviane&amp;hgS_otherUserSessionName=Gilles&amp;position=chr8:121578078-121580451" TargetMode="External"/><Relationship Id="rId482" Type="http://schemas.openxmlformats.org/officeDocument/2006/relationships/hyperlink" Target="http://genome.ucsc.edu/cgi-bin/hgTracks?hgS_doOtherUser=submit&amp;hgS_otherUserName=viviane&amp;hgS_otherUserSessionName=Gilles&amp;position=chr13:21169162-21171437" TargetMode="External"/><Relationship Id="rId538" Type="http://schemas.openxmlformats.org/officeDocument/2006/relationships/hyperlink" Target="http://genome.ucsc.edu/cgi-bin/hgTracks?hgS_doOtherUser=submit&amp;hgS_otherUserName=viviane&amp;hgS_otherUserSessionName=Gilles&amp;position=chr13:23284561-23286871" TargetMode="External"/><Relationship Id="rId703" Type="http://schemas.openxmlformats.org/officeDocument/2006/relationships/hyperlink" Target="http://genome.ucsc.edu/cgi-bin/hgTracks?hgS_doOtherUser=submit&amp;hgS_otherUserName=viviane&amp;hgS_otherUserSessionName=Gilles&amp;position=chrX:160764959-160767332" TargetMode="External"/><Relationship Id="rId81" Type="http://schemas.openxmlformats.org/officeDocument/2006/relationships/hyperlink" Target="http://genome.ucsc.edu/cgi-bin/hgTracks?hgS_doOtherUser=submit&amp;hgS_otherUserName=viviane&amp;hgS_otherUserSessionName=Gilles&amp;position=chr3:71902006-71904377" TargetMode="External"/><Relationship Id="rId135" Type="http://schemas.openxmlformats.org/officeDocument/2006/relationships/hyperlink" Target="http://genome.ucsc.edu/cgi-bin/hgTracks?hgS_doOtherUser=submit&amp;hgS_otherUserName=viviane&amp;hgS_otherUserSessionName=Gilles&amp;position=chr4:139429355-139431727" TargetMode="External"/><Relationship Id="rId177" Type="http://schemas.openxmlformats.org/officeDocument/2006/relationships/hyperlink" Target="http://genome.ucsc.edu/cgi-bin/hgTracks?hgS_doOtherUser=submit&amp;hgS_otherUserName=viviane&amp;hgS_otherUserSessionName=Gilles&amp;position=chr6:47666847-47669241" TargetMode="External"/><Relationship Id="rId342" Type="http://schemas.openxmlformats.org/officeDocument/2006/relationships/hyperlink" Target="http://genome.ucsc.edu/cgi-bin/hgTracks?hgS_doOtherUser=submit&amp;hgS_otherUserName=viviane&amp;hgS_otherUserSessionName=Gilles&amp;position=chr8:123608867-123611285" TargetMode="External"/><Relationship Id="rId384" Type="http://schemas.openxmlformats.org/officeDocument/2006/relationships/hyperlink" Target="http://genome.ucsc.edu/cgi-bin/hgTracks?hgS_doOtherUser=submit&amp;hgS_otherUserName=viviane&amp;hgS_otherUserSessionName=Gilles&amp;position=chr10:80248098-80250382" TargetMode="External"/><Relationship Id="rId591" Type="http://schemas.openxmlformats.org/officeDocument/2006/relationships/hyperlink" Target="http://genome.ucsc.edu/cgi-bin/hgTracks?hgS_doOtherUser=submit&amp;hgS_otherUserName=viviane&amp;hgS_otherUserSessionName=Gilles&amp;position=chr14:51064027-51066390" TargetMode="External"/><Relationship Id="rId605" Type="http://schemas.openxmlformats.org/officeDocument/2006/relationships/hyperlink" Target="http://genome.ucsc.edu/cgi-bin/hgTracks?hgS_doOtherUser=submit&amp;hgS_otherUserName=viviane&amp;hgS_otherUserSessionName=Gilles&amp;position=chr15:16274799-16277173" TargetMode="External"/><Relationship Id="rId202" Type="http://schemas.openxmlformats.org/officeDocument/2006/relationships/hyperlink" Target="http://genome.ucsc.edu/cgi-bin/hgTracks?hgS_doOtherUser=submit&amp;hgS_otherUserName=viviane&amp;hgS_otherUserSessionName=Gilles&amp;position=chr6:48203917-48206289" TargetMode="External"/><Relationship Id="rId244" Type="http://schemas.openxmlformats.org/officeDocument/2006/relationships/hyperlink" Target="http://genome.ucsc.edu/cgi-bin/hgTracks?hgS_doOtherUser=submit&amp;hgS_otherUserName=viviane&amp;hgS_otherUserSessionName=Gilles&amp;position=chr6:100470373-100472752" TargetMode="External"/><Relationship Id="rId647" Type="http://schemas.openxmlformats.org/officeDocument/2006/relationships/hyperlink" Target="http://genome.ucsc.edu/cgi-bin/hgTracks?hgS_doOtherUser=submit&amp;hgS_otherUserName=viviane&amp;hgS_otherUserSessionName=Gilles&amp;position=chr17:30656370-30658877" TargetMode="External"/><Relationship Id="rId689" Type="http://schemas.openxmlformats.org/officeDocument/2006/relationships/hyperlink" Target="http://genome.ucsc.edu/cgi-bin/hgTracks?hgS_doOtherUser=submit&amp;hgS_otherUserName=viviane&amp;hgS_otherUserSessionName=Gilles&amp;position=chrX:136194581-136196954" TargetMode="External"/><Relationship Id="rId39" Type="http://schemas.openxmlformats.org/officeDocument/2006/relationships/hyperlink" Target="http://genome.ucsc.edu/cgi-bin/hgTracks?hgS_doOtherUser=submit&amp;hgS_otherUserName=viviane&amp;hgS_otherUserSessionName=Gilles&amp;position=chr1:171101935-171104264" TargetMode="External"/><Relationship Id="rId286" Type="http://schemas.openxmlformats.org/officeDocument/2006/relationships/hyperlink" Target="http://genome.ucsc.edu/cgi-bin/hgTracks?hgS_doOtherUser=submit&amp;hgS_otherUserName=viviane&amp;hgS_otherUserSessionName=Gilles&amp;position=chr8:14841499-14844248" TargetMode="External"/><Relationship Id="rId451" Type="http://schemas.openxmlformats.org/officeDocument/2006/relationships/hyperlink" Target="http://genome.ucsc.edu/cgi-bin/hgTracks?hgS_doOtherUser=submit&amp;hgS_otherUserName=viviane&amp;hgS_otherUserSessionName=Gilles&amp;position=chr11:97992843-97995242" TargetMode="External"/><Relationship Id="rId493" Type="http://schemas.openxmlformats.org/officeDocument/2006/relationships/hyperlink" Target="http://genome.ucsc.edu/cgi-bin/hgTracks?hgS_doOtherUser=submit&amp;hgS_otherUserName=viviane&amp;hgS_otherUserSessionName=Gilles&amp;position=chr13:21258617-21260989" TargetMode="External"/><Relationship Id="rId507" Type="http://schemas.openxmlformats.org/officeDocument/2006/relationships/hyperlink" Target="http://genome.ucsc.edu/cgi-bin/hgTracks?hgS_doOtherUser=submit&amp;hgS_otherUserName=viviane&amp;hgS_otherUserSessionName=Gilles&amp;position=chr13:21880882-21883256" TargetMode="External"/><Relationship Id="rId549" Type="http://schemas.openxmlformats.org/officeDocument/2006/relationships/hyperlink" Target="http://genome.ucsc.edu/cgi-bin/hgTracks?hgS_doOtherUser=submit&amp;hgS_otherUserName=viviane&amp;hgS_otherUserSessionName=Gilles&amp;position=chr13:23411790-23414130" TargetMode="External"/><Relationship Id="rId50" Type="http://schemas.openxmlformats.org/officeDocument/2006/relationships/hyperlink" Target="http://genome.ucsc.edu/cgi-bin/hgTracks?hgS_doOtherUser=submit&amp;hgS_otherUserName=viviane&amp;hgS_otherUserSessionName=Gilles&amp;position=chr2:79123307-79125706" TargetMode="External"/><Relationship Id="rId104" Type="http://schemas.openxmlformats.org/officeDocument/2006/relationships/hyperlink" Target="http://genome.ucsc.edu/cgi-bin/hgTracks?hgS_doOtherUser=submit&amp;hgS_otherUserName=viviane&amp;hgS_otherUserSessionName=Gilles&amp;position=chr3:96451344-96453716" TargetMode="External"/><Relationship Id="rId146" Type="http://schemas.openxmlformats.org/officeDocument/2006/relationships/hyperlink" Target="http://genome.ucsc.edu/cgi-bin/hgTracks?hgS_doOtherUser=submit&amp;hgS_otherUserName=viviane&amp;hgS_otherUserSessionName=Gilles&amp;position=chr5:90531365-90533738" TargetMode="External"/><Relationship Id="rId188" Type="http://schemas.openxmlformats.org/officeDocument/2006/relationships/hyperlink" Target="http://genome.ucsc.edu/cgi-bin/hgTracks?hgS_doOtherUser=submit&amp;hgS_otherUserName=viviane&amp;hgS_otherUserSessionName=Gilles&amp;position=chr6:47786919-47789330" TargetMode="External"/><Relationship Id="rId311" Type="http://schemas.openxmlformats.org/officeDocument/2006/relationships/hyperlink" Target="http://genome.ucsc.edu/cgi-bin/hgTracks?hgS_doOtherUser=submit&amp;hgS_otherUserName=viviane&amp;hgS_otherUserSessionName=Gilles&amp;position=chr8:123556340-123558758" TargetMode="External"/><Relationship Id="rId353" Type="http://schemas.openxmlformats.org/officeDocument/2006/relationships/hyperlink" Target="http://genome.ucsc.edu/cgi-bin/hgTracks?hgS_doOtherUser=submit&amp;hgS_otherUserName=viviane&amp;hgS_otherUserSessionName=Gilles&amp;position=chr9:46271527-46274178" TargetMode="External"/><Relationship Id="rId395" Type="http://schemas.openxmlformats.org/officeDocument/2006/relationships/hyperlink" Target="http://genome.ucsc.edu/cgi-bin/hgTracks?hgS_doOtherUser=submit&amp;hgS_otherUserName=viviane&amp;hgS_otherUserSessionName=Gilles&amp;position=chr11:7868626-7870998" TargetMode="External"/><Relationship Id="rId409" Type="http://schemas.openxmlformats.org/officeDocument/2006/relationships/hyperlink" Target="http://genome.ucsc.edu/cgi-bin/hgTracks?hgS_doOtherUser=submit&amp;hgS_otherUserName=viviane&amp;hgS_otherUserSessionName=Gilles&amp;position=chr11:58301026-58303360" TargetMode="External"/><Relationship Id="rId560" Type="http://schemas.openxmlformats.org/officeDocument/2006/relationships/hyperlink" Target="http://genome.ucsc.edu/cgi-bin/hgTracks?hgS_doOtherUser=submit&amp;hgS_otherUserName=viviane&amp;hgS_otherUserSessionName=Gilles&amp;position=chr13:23437546-23439918" TargetMode="External"/><Relationship Id="rId92" Type="http://schemas.openxmlformats.org/officeDocument/2006/relationships/hyperlink" Target="http://genome.ucsc.edu/cgi-bin/hgTracks?hgS_doOtherUser=submit&amp;hgS_otherUserName=viviane&amp;hgS_otherUserSessionName=Gilles&amp;position=chr3:96345524-96347896" TargetMode="External"/><Relationship Id="rId213" Type="http://schemas.openxmlformats.org/officeDocument/2006/relationships/hyperlink" Target="http://genome.ucsc.edu/cgi-bin/hgTracks?hgS_doOtherUser=submit&amp;hgS_otherUserName=viviane&amp;hgS_otherUserSessionName=Gilles&amp;position=chr6:48270775-48273147" TargetMode="External"/><Relationship Id="rId420" Type="http://schemas.openxmlformats.org/officeDocument/2006/relationships/hyperlink" Target="http://genome.ucsc.edu/cgi-bin/hgTracks?hgS_doOtherUser=submit&amp;hgS_otherUserName=viviane&amp;hgS_otherUserSessionName=Gilles&amp;position=chr11:69040675-69043047" TargetMode="External"/><Relationship Id="rId616" Type="http://schemas.openxmlformats.org/officeDocument/2006/relationships/hyperlink" Target="http://genome.ucsc.edu/cgi-bin/hgTracks?hgS_doOtherUser=submit&amp;hgS_otherUserName=viviane&amp;hgS_otherUserSessionName=Gilles&amp;position=chr16:3010858-3013230" TargetMode="External"/><Relationship Id="rId658" Type="http://schemas.openxmlformats.org/officeDocument/2006/relationships/hyperlink" Target="http://genome.ucsc.edu/cgi-bin/hgTracks?hgS_doOtherUser=submit&amp;hgS_otherUserName=viviane&amp;hgS_otherUserSessionName=Gilles&amp;position=chr19:3064978-3067351" TargetMode="External"/><Relationship Id="rId255" Type="http://schemas.openxmlformats.org/officeDocument/2006/relationships/hyperlink" Target="http://genome.ucsc.edu/cgi-bin/hgTracks?hgS_doOtherUser=submit&amp;hgS_otherUserName=viviane&amp;hgS_otherUserSessionName=Gilles&amp;position=chr6:128844945-128847344" TargetMode="External"/><Relationship Id="rId297" Type="http://schemas.openxmlformats.org/officeDocument/2006/relationships/hyperlink" Target="http://genome.ucsc.edu/cgi-bin/hgTracks?hgS_doOtherUser=submit&amp;hgS_otherUserName=viviane&amp;hgS_otherUserSessionName=Gilles&amp;position=chr8:110630095-110632466" TargetMode="External"/><Relationship Id="rId462" Type="http://schemas.openxmlformats.org/officeDocument/2006/relationships/hyperlink" Target="http://genome.ucsc.edu/cgi-bin/hgTracks?hgS_doOtherUser=submit&amp;hgS_otherUserName=viviane&amp;hgS_otherUserSessionName=Gilles&amp;position=chr11:115412628-115415001" TargetMode="External"/><Relationship Id="rId518" Type="http://schemas.openxmlformats.org/officeDocument/2006/relationships/hyperlink" Target="http://genome.ucsc.edu/cgi-bin/hgTracks?hgS_doOtherUser=submit&amp;hgS_otherUserName=viviane&amp;hgS_otherUserSessionName=Gilles&amp;position=chr13:21926706-21929088" TargetMode="External"/><Relationship Id="rId115" Type="http://schemas.openxmlformats.org/officeDocument/2006/relationships/hyperlink" Target="http://genome.ucsc.edu/cgi-bin/hgTracks?hgS_doOtherUser=submit&amp;hgS_otherUserName=viviane&amp;hgS_otherUserSessionName=Gilles&amp;position=chr3:97680308-97682680" TargetMode="External"/><Relationship Id="rId157" Type="http://schemas.openxmlformats.org/officeDocument/2006/relationships/hyperlink" Target="http://genome.ucsc.edu/cgi-bin/hgTracks?hgS_doOtherUser=submit&amp;hgS_otherUserName=viviane&amp;hgS_otherUserSessionName=Gilles&amp;position=chr5:125407865-125410237" TargetMode="External"/><Relationship Id="rId322" Type="http://schemas.openxmlformats.org/officeDocument/2006/relationships/hyperlink" Target="http://genome.ucsc.edu/cgi-bin/hgTracks?hgS_doOtherUser=submit&amp;hgS_otherUserName=viviane&amp;hgS_otherUserSessionName=Gilles&amp;position=chr8:123574926-123577344" TargetMode="External"/><Relationship Id="rId364" Type="http://schemas.openxmlformats.org/officeDocument/2006/relationships/hyperlink" Target="http://genome.ucsc.edu/cgi-bin/hgTracks?hgS_doOtherUser=submit&amp;hgS_otherUserName=viviane&amp;hgS_otherUserSessionName=Gilles&amp;position=chr9:104407516-104409888" TargetMode="External"/><Relationship Id="rId61" Type="http://schemas.openxmlformats.org/officeDocument/2006/relationships/hyperlink" Target="http://genome.ucsc.edu/cgi-bin/hgTracks?hgS_doOtherUser=submit&amp;hgS_otherUserName=viviane&amp;hgS_otherUserSessionName=Gilles&amp;position=chr2:122376212-122378584" TargetMode="External"/><Relationship Id="rId199" Type="http://schemas.openxmlformats.org/officeDocument/2006/relationships/hyperlink" Target="http://genome.ucsc.edu/cgi-bin/hgTracks?hgS_doOtherUser=submit&amp;hgS_otherUserName=viviane&amp;hgS_otherUserSessionName=Gilles&amp;position=chr6:48162950-48165322" TargetMode="External"/><Relationship Id="rId571" Type="http://schemas.openxmlformats.org/officeDocument/2006/relationships/hyperlink" Target="http://genome.ucsc.edu/cgi-bin/hgTracks?hgS_doOtherUser=submit&amp;hgS_otherUserName=viviane&amp;hgS_otherUserSessionName=Gilles&amp;position=chr13:23502829-23505202" TargetMode="External"/><Relationship Id="rId627" Type="http://schemas.openxmlformats.org/officeDocument/2006/relationships/hyperlink" Target="http://genome.ucsc.edu/cgi-bin/hgTracks?hgS_doOtherUser=submit&amp;hgS_otherUserName=viviane&amp;hgS_otherUserSessionName=Gilles&amp;position=chr16:31398385-31400784" TargetMode="External"/><Relationship Id="rId669" Type="http://schemas.openxmlformats.org/officeDocument/2006/relationships/hyperlink" Target="http://genome.ucsc.edu/cgi-bin/hgTracks?hgS_doOtherUser=submit&amp;hgS_otherUserName=viviane&amp;hgS_otherUserSessionName=Gilles&amp;position=chr19:12007394-1200976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"/>
  <sheetViews>
    <sheetView tabSelected="1" workbookViewId="0">
      <selection activeCell="A2" sqref="A2"/>
    </sheetView>
  </sheetViews>
  <sheetFormatPr baseColWidth="10" defaultRowHeight="12.75" x14ac:dyDescent="0.2"/>
  <cols>
    <col min="1" max="1" width="74" customWidth="1"/>
  </cols>
  <sheetData>
    <row r="1" spans="1:6" ht="100.5" customHeight="1" thickBot="1" x14ac:dyDescent="0.25">
      <c r="A1" s="159" t="s">
        <v>1823</v>
      </c>
      <c r="B1" s="155" t="s">
        <v>1799</v>
      </c>
      <c r="C1" s="155" t="s">
        <v>1799</v>
      </c>
      <c r="D1" s="155" t="s">
        <v>1799</v>
      </c>
      <c r="E1" s="155" t="s">
        <v>1799</v>
      </c>
      <c r="F1" s="155" t="s">
        <v>1799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8551"/>
  </sheetPr>
  <dimension ref="A1:AC709"/>
  <sheetViews>
    <sheetView zoomScaleNormal="100" workbookViewId="0">
      <pane ySplit="3" topLeftCell="A4" activePane="bottomLeft" state="frozen"/>
      <selection pane="bottomLeft"/>
    </sheetView>
  </sheetViews>
  <sheetFormatPr baseColWidth="10" defaultColWidth="11.42578125" defaultRowHeight="12.75" x14ac:dyDescent="0.2"/>
  <cols>
    <col min="1" max="1" width="3.42578125" bestFit="1" customWidth="1"/>
    <col min="2" max="2" width="60.7109375" bestFit="1" customWidth="1"/>
    <col min="3" max="3" width="13.85546875" customWidth="1"/>
    <col min="4" max="4" width="9.42578125" bestFit="1" customWidth="1"/>
    <col min="5" max="5" width="8.85546875" bestFit="1" customWidth="1"/>
    <col min="6" max="6" width="20.28515625" customWidth="1"/>
    <col min="7" max="7" width="24.140625" bestFit="1" customWidth="1"/>
    <col min="8" max="8" width="14.42578125" customWidth="1"/>
    <col min="9" max="9" width="14" customWidth="1"/>
    <col min="10" max="10" width="18.42578125" customWidth="1"/>
    <col min="13" max="13" width="15.42578125" customWidth="1"/>
    <col min="16" max="16" width="17.140625" customWidth="1"/>
    <col min="17" max="17" width="12.7109375" customWidth="1"/>
    <col min="20" max="20" width="16" customWidth="1"/>
    <col min="21" max="21" width="10.140625" customWidth="1"/>
    <col min="22" max="22" width="15.42578125" bestFit="1" customWidth="1"/>
    <col min="23" max="23" width="10.140625" customWidth="1"/>
    <col min="24" max="24" width="15.28515625" bestFit="1" customWidth="1"/>
    <col min="25" max="25" width="10.140625" customWidth="1"/>
    <col min="26" max="26" width="15.28515625" bestFit="1" customWidth="1"/>
    <col min="27" max="27" width="10.140625" customWidth="1"/>
    <col min="28" max="28" width="15.28515625" customWidth="1"/>
    <col min="29" max="29" width="10.140625" customWidth="1"/>
  </cols>
  <sheetData>
    <row r="1" spans="1:29" ht="24" thickTop="1" x14ac:dyDescent="0.3">
      <c r="A1" s="71"/>
      <c r="B1" s="160" t="s">
        <v>1794</v>
      </c>
      <c r="C1" s="161"/>
      <c r="D1" s="161"/>
      <c r="E1" s="161"/>
      <c r="F1" s="161"/>
      <c r="G1" s="161"/>
      <c r="H1" s="161"/>
      <c r="I1" s="162"/>
      <c r="J1" s="160" t="s">
        <v>1771</v>
      </c>
      <c r="K1" s="161"/>
      <c r="L1" s="161"/>
      <c r="M1" s="161"/>
      <c r="N1" s="161"/>
      <c r="O1" s="161"/>
      <c r="P1" s="161"/>
      <c r="Q1" s="162"/>
      <c r="R1" s="160" t="s">
        <v>1772</v>
      </c>
      <c r="S1" s="162"/>
      <c r="T1" s="160" t="s">
        <v>1782</v>
      </c>
      <c r="U1" s="161"/>
      <c r="V1" s="161"/>
      <c r="W1" s="161"/>
      <c r="X1" s="161"/>
      <c r="Y1" s="161"/>
      <c r="Z1" s="161"/>
      <c r="AA1" s="161"/>
      <c r="AB1" s="161"/>
      <c r="AC1" s="162"/>
    </row>
    <row r="2" spans="1:29" ht="15" thickBot="1" x14ac:dyDescent="0.25">
      <c r="A2" s="72"/>
      <c r="B2" s="163"/>
      <c r="C2" s="164"/>
      <c r="D2" s="164"/>
      <c r="E2" s="164"/>
      <c r="F2" s="164"/>
      <c r="G2" s="164"/>
      <c r="H2" s="164"/>
      <c r="I2" s="165"/>
      <c r="J2" s="163" t="s">
        <v>1804</v>
      </c>
      <c r="K2" s="164"/>
      <c r="L2" s="164"/>
      <c r="M2" s="164"/>
      <c r="N2" s="164"/>
      <c r="O2" s="164"/>
      <c r="P2" s="164"/>
      <c r="Q2" s="165"/>
      <c r="R2" s="163"/>
      <c r="S2" s="165"/>
      <c r="T2" s="163"/>
      <c r="U2" s="164"/>
      <c r="V2" s="164"/>
      <c r="W2" s="164"/>
      <c r="X2" s="164"/>
      <c r="Y2" s="164"/>
      <c r="Z2" s="164"/>
      <c r="AA2" s="164"/>
      <c r="AB2" s="164"/>
      <c r="AC2" s="165"/>
    </row>
    <row r="3" spans="1:29" ht="57" customHeight="1" thickBot="1" x14ac:dyDescent="0.25">
      <c r="A3" s="39"/>
      <c r="B3" s="39" t="s">
        <v>1807</v>
      </c>
      <c r="C3" s="41" t="s">
        <v>1767</v>
      </c>
      <c r="D3" s="42" t="s">
        <v>0</v>
      </c>
      <c r="E3" s="42" t="s">
        <v>1</v>
      </c>
      <c r="F3" s="40" t="s">
        <v>2</v>
      </c>
      <c r="G3" s="43" t="s">
        <v>3</v>
      </c>
      <c r="H3" s="44" t="s">
        <v>1768</v>
      </c>
      <c r="I3" s="44" t="s">
        <v>1769</v>
      </c>
      <c r="J3" s="45" t="s">
        <v>1784</v>
      </c>
      <c r="K3" s="44" t="s">
        <v>1774</v>
      </c>
      <c r="L3" s="44" t="s">
        <v>1773</v>
      </c>
      <c r="M3" s="44" t="s">
        <v>1776</v>
      </c>
      <c r="N3" s="44" t="s">
        <v>1775</v>
      </c>
      <c r="O3" s="47" t="s">
        <v>1780</v>
      </c>
      <c r="P3" s="44" t="s">
        <v>1786</v>
      </c>
      <c r="Q3" s="46" t="s">
        <v>1777</v>
      </c>
      <c r="R3" s="44" t="s">
        <v>1781</v>
      </c>
      <c r="S3" s="53" t="s">
        <v>1783</v>
      </c>
      <c r="T3" s="45" t="s">
        <v>1808</v>
      </c>
      <c r="U3" s="44" t="s">
        <v>1787</v>
      </c>
      <c r="V3" s="64" t="s">
        <v>1809</v>
      </c>
      <c r="W3" s="44" t="s">
        <v>1787</v>
      </c>
      <c r="X3" s="47" t="s">
        <v>1810</v>
      </c>
      <c r="Y3" s="44" t="s">
        <v>1787</v>
      </c>
      <c r="Z3" s="64" t="s">
        <v>1811</v>
      </c>
      <c r="AA3" s="44" t="s">
        <v>1787</v>
      </c>
      <c r="AB3" s="64" t="s">
        <v>1812</v>
      </c>
      <c r="AC3" s="46" t="s">
        <v>1787</v>
      </c>
    </row>
    <row r="4" spans="1:29" ht="13.5" thickTop="1" x14ac:dyDescent="0.2">
      <c r="A4" s="87">
        <v>1</v>
      </c>
      <c r="B4" s="5" t="s">
        <v>4</v>
      </c>
      <c r="C4" s="9" t="s">
        <v>5</v>
      </c>
      <c r="D4" s="10">
        <v>34434661</v>
      </c>
      <c r="E4" s="10">
        <v>34435033</v>
      </c>
      <c r="F4" s="6" t="s">
        <v>6</v>
      </c>
      <c r="G4" s="7" t="s">
        <v>7</v>
      </c>
      <c r="H4" s="36" t="str">
        <f t="shared" ref="H4:H67" si="0">IF(ISERROR(SEARCH("*tRNA*",B4)),IF(ISERROR(SEARCH("*Rn5*",B4)),IF(ISERROR(SEARCH("*Rn4.5*",B4)),IF(ISERROR(SEARCH("*SINE*",B4)),"Other","SINE"),"Rn4.5S"),"Rn5S"),"tRNA")</f>
        <v>tRNA</v>
      </c>
      <c r="I4" s="13" t="str">
        <f t="shared" ref="I4:I67" si="1">IF(H4="tRNA",IF(LEFT(RIGHT(B4,LEN(B4)-FIND("tRNA",B4)-4),3)="iMe","iMet",LEFT(RIGHT(B4,LEN(B4)-FIND("tRNA",B4)-4),3)),"")</f>
        <v>Glu</v>
      </c>
      <c r="J4" s="30">
        <v>0.32096486656115603</v>
      </c>
      <c r="K4" s="31">
        <v>1.9948541883202699</v>
      </c>
      <c r="L4" s="31">
        <v>6.1052830594929997E-2</v>
      </c>
      <c r="M4" s="31">
        <v>0.13795591528661999</v>
      </c>
      <c r="N4" s="34">
        <v>-5.1056737268513803</v>
      </c>
      <c r="O4" s="48" t="s">
        <v>1778</v>
      </c>
      <c r="P4" s="13" t="str">
        <f>IF(O4="No","No",IF(M4&gt;0.05,"No",IF(ABS(J4)&lt;0.5,"No","Yes")))</f>
        <v>No</v>
      </c>
      <c r="Q4" s="32" t="str">
        <f>IF(O4="No","Null",IF(M4&gt;0.05,"Null",IF(ABS(J4)&lt;0.5,"Null",IF(J4&gt;0,"Up","Down"))))</f>
        <v>Null</v>
      </c>
      <c r="R4" s="50">
        <v>5.0967276544495306</v>
      </c>
      <c r="S4" s="54">
        <v>5.4176925210106868</v>
      </c>
      <c r="T4" s="30">
        <v>5.3116408050413799</v>
      </c>
      <c r="U4" s="50" t="s">
        <v>1778</v>
      </c>
      <c r="V4" s="65">
        <v>4.8818145038576803</v>
      </c>
      <c r="W4" s="50" t="s">
        <v>1778</v>
      </c>
      <c r="X4" s="57">
        <v>5.4609150309791703</v>
      </c>
      <c r="Y4" s="50" t="s">
        <v>1778</v>
      </c>
      <c r="Z4" s="68">
        <v>5.4118342625483598</v>
      </c>
      <c r="AA4" s="34" t="s">
        <v>1778</v>
      </c>
      <c r="AB4" s="65">
        <v>5.3803282695045302</v>
      </c>
      <c r="AC4" s="35" t="s">
        <v>1778</v>
      </c>
    </row>
    <row r="5" spans="1:29" x14ac:dyDescent="0.2">
      <c r="A5" s="88">
        <v>2</v>
      </c>
      <c r="B5" s="1" t="s">
        <v>8</v>
      </c>
      <c r="C5" s="11" t="s">
        <v>5</v>
      </c>
      <c r="D5" s="12">
        <v>51319037</v>
      </c>
      <c r="E5" s="12">
        <v>51319436</v>
      </c>
      <c r="F5" s="2" t="s">
        <v>9</v>
      </c>
      <c r="G5" s="8"/>
      <c r="H5" s="36" t="str">
        <f t="shared" si="0"/>
        <v>Other</v>
      </c>
      <c r="I5" s="13" t="str">
        <f t="shared" si="1"/>
        <v/>
      </c>
      <c r="J5" s="24">
        <v>-0.203683472282848</v>
      </c>
      <c r="K5" s="14">
        <v>-1.2022194573677201</v>
      </c>
      <c r="L5" s="14">
        <v>0.24448954855282101</v>
      </c>
      <c r="M5" s="14">
        <v>0.36988225693076998</v>
      </c>
      <c r="N5" s="22">
        <v>-6.2604062763784896</v>
      </c>
      <c r="O5" s="48" t="s">
        <v>1778</v>
      </c>
      <c r="P5" s="13" t="str">
        <f t="shared" ref="P5:P68" si="2">IF(O5="No","No",IF(M5&gt;0.05,"No",IF(ABS(J5)&lt;0.5,"No","Yes")))</f>
        <v>No</v>
      </c>
      <c r="Q5" s="28" t="str">
        <f t="shared" ref="Q5:Q67" si="3">IF(O5="No","Null",IF(M5&gt;0.05,"Null",IF(ABS(J5)&lt;0.5,"Null",IF(J5&gt;0,"Up","Down"))))</f>
        <v>Null</v>
      </c>
      <c r="R5" s="51">
        <v>0.822257392930134</v>
      </c>
      <c r="S5" s="55">
        <v>0.618573920647286</v>
      </c>
      <c r="T5" s="24">
        <v>0.84009217842498696</v>
      </c>
      <c r="U5" s="51" t="s">
        <v>1779</v>
      </c>
      <c r="V5" s="66">
        <v>0.80442260743528105</v>
      </c>
      <c r="W5" s="51" t="s">
        <v>1779</v>
      </c>
      <c r="X5" s="58">
        <v>0.93808134674815702</v>
      </c>
      <c r="Y5" s="51" t="s">
        <v>1778</v>
      </c>
      <c r="Z5" s="69">
        <v>0.41280409170640803</v>
      </c>
      <c r="AA5" s="22" t="s">
        <v>1779</v>
      </c>
      <c r="AB5" s="66">
        <v>0.50483632348729301</v>
      </c>
      <c r="AC5" s="16" t="s">
        <v>1779</v>
      </c>
    </row>
    <row r="6" spans="1:29" x14ac:dyDescent="0.2">
      <c r="A6" s="87">
        <v>3</v>
      </c>
      <c r="B6" s="1" t="s">
        <v>10</v>
      </c>
      <c r="C6" s="11" t="s">
        <v>5</v>
      </c>
      <c r="D6" s="12">
        <v>74816596</v>
      </c>
      <c r="E6" s="12">
        <v>74816967</v>
      </c>
      <c r="F6" s="2" t="s">
        <v>11</v>
      </c>
      <c r="G6" s="8" t="s">
        <v>12</v>
      </c>
      <c r="H6" s="36" t="str">
        <f t="shared" si="0"/>
        <v>tRNA</v>
      </c>
      <c r="I6" s="13" t="str">
        <f t="shared" si="1"/>
        <v>Gly</v>
      </c>
      <c r="J6" s="24">
        <v>0.65602508349653699</v>
      </c>
      <c r="K6" s="14">
        <v>4.0328417709858</v>
      </c>
      <c r="L6" s="14">
        <v>7.4840627330899996E-4</v>
      </c>
      <c r="M6" s="14">
        <v>6.6788154769950002E-3</v>
      </c>
      <c r="N6" s="22">
        <v>-0.91262004063078495</v>
      </c>
      <c r="O6" s="48" t="s">
        <v>1778</v>
      </c>
      <c r="P6" s="13" t="str">
        <f t="shared" si="2"/>
        <v>Yes</v>
      </c>
      <c r="Q6" s="28" t="str">
        <f t="shared" si="3"/>
        <v>Up</v>
      </c>
      <c r="R6" s="51">
        <v>2.6088326018682801</v>
      </c>
      <c r="S6" s="55">
        <v>3.2648576853648166</v>
      </c>
      <c r="T6" s="24">
        <v>2.5128610749666498</v>
      </c>
      <c r="U6" s="51" t="s">
        <v>1778</v>
      </c>
      <c r="V6" s="66">
        <v>2.7048041287699101</v>
      </c>
      <c r="W6" s="51" t="s">
        <v>1778</v>
      </c>
      <c r="X6" s="58">
        <v>3.0846538706327702</v>
      </c>
      <c r="Y6" s="51" t="s">
        <v>1778</v>
      </c>
      <c r="Z6" s="69">
        <v>3.49856797344626</v>
      </c>
      <c r="AA6" s="22" t="s">
        <v>1778</v>
      </c>
      <c r="AB6" s="66">
        <v>3.21135121201542</v>
      </c>
      <c r="AC6" s="16" t="s">
        <v>1778</v>
      </c>
    </row>
    <row r="7" spans="1:29" x14ac:dyDescent="0.2">
      <c r="A7" s="88">
        <v>4</v>
      </c>
      <c r="B7" s="1" t="s">
        <v>13</v>
      </c>
      <c r="C7" s="11" t="s">
        <v>5</v>
      </c>
      <c r="D7" s="12">
        <v>75052411</v>
      </c>
      <c r="E7" s="12">
        <v>75052783</v>
      </c>
      <c r="F7" s="2" t="s">
        <v>14</v>
      </c>
      <c r="G7" s="8" t="s">
        <v>15</v>
      </c>
      <c r="H7" s="36" t="str">
        <f t="shared" si="0"/>
        <v>tRNA</v>
      </c>
      <c r="I7" s="13" t="str">
        <f t="shared" si="1"/>
        <v>His</v>
      </c>
      <c r="J7" s="24">
        <v>-0.25911706995226402</v>
      </c>
      <c r="K7" s="14">
        <v>-1.6646382223971901</v>
      </c>
      <c r="L7" s="14">
        <v>0.112884094806993</v>
      </c>
      <c r="M7" s="14">
        <v>0.21222209823714699</v>
      </c>
      <c r="N7" s="22">
        <v>-5.63892417620713</v>
      </c>
      <c r="O7" s="48" t="s">
        <v>1779</v>
      </c>
      <c r="P7" s="13" t="str">
        <f t="shared" si="2"/>
        <v>No</v>
      </c>
      <c r="Q7" s="28" t="str">
        <f t="shared" si="3"/>
        <v>Null</v>
      </c>
      <c r="R7" s="51">
        <v>0.30960190541833699</v>
      </c>
      <c r="S7" s="55">
        <v>5.0484835466072998E-2</v>
      </c>
      <c r="T7" s="24">
        <v>0.20918402197119501</v>
      </c>
      <c r="U7" s="51" t="s">
        <v>1779</v>
      </c>
      <c r="V7" s="66">
        <v>0.41001978886547902</v>
      </c>
      <c r="W7" s="51" t="s">
        <v>1779</v>
      </c>
      <c r="X7" s="58">
        <v>2.6031701990130999E-2</v>
      </c>
      <c r="Y7" s="51" t="s">
        <v>1779</v>
      </c>
      <c r="Z7" s="69">
        <v>0.20041818912447301</v>
      </c>
      <c r="AA7" s="22" t="s">
        <v>1779</v>
      </c>
      <c r="AB7" s="66">
        <v>-7.4995384716385005E-2</v>
      </c>
      <c r="AC7" s="16" t="s">
        <v>1779</v>
      </c>
    </row>
    <row r="8" spans="1:29" x14ac:dyDescent="0.2">
      <c r="A8" s="87">
        <v>5</v>
      </c>
      <c r="B8" s="1" t="s">
        <v>16</v>
      </c>
      <c r="C8" s="11" t="s">
        <v>5</v>
      </c>
      <c r="D8" s="12">
        <v>78297644</v>
      </c>
      <c r="E8" s="12">
        <v>78298016</v>
      </c>
      <c r="F8" s="2" t="s">
        <v>17</v>
      </c>
      <c r="G8" s="8" t="s">
        <v>18</v>
      </c>
      <c r="H8" s="36" t="str">
        <f t="shared" si="0"/>
        <v>tRNA</v>
      </c>
      <c r="I8" s="13" t="str">
        <f t="shared" si="1"/>
        <v>Pro</v>
      </c>
      <c r="J8" s="24">
        <v>-0.11269417507483</v>
      </c>
      <c r="K8" s="14">
        <v>-0.73403968867229696</v>
      </c>
      <c r="L8" s="14">
        <v>0.47215535291746002</v>
      </c>
      <c r="M8" s="14">
        <v>0.61528562626027605</v>
      </c>
      <c r="N8" s="22">
        <v>-6.7099411423844204</v>
      </c>
      <c r="O8" s="48" t="s">
        <v>1779</v>
      </c>
      <c r="P8" s="13" t="str">
        <f t="shared" si="2"/>
        <v>No</v>
      </c>
      <c r="Q8" s="28" t="str">
        <f t="shared" si="3"/>
        <v>Null</v>
      </c>
      <c r="R8" s="51">
        <v>0.1793974002296895</v>
      </c>
      <c r="S8" s="55">
        <v>6.6703225154859325E-2</v>
      </c>
      <c r="T8" s="24">
        <v>5.3273167314065999E-2</v>
      </c>
      <c r="U8" s="51" t="s">
        <v>1779</v>
      </c>
      <c r="V8" s="66">
        <v>0.305521633145313</v>
      </c>
      <c r="W8" s="51" t="s">
        <v>1779</v>
      </c>
      <c r="X8" s="58">
        <v>6.3578130453433995E-2</v>
      </c>
      <c r="Y8" s="51" t="s">
        <v>1779</v>
      </c>
      <c r="Z8" s="69">
        <v>0.14752153229394799</v>
      </c>
      <c r="AA8" s="22" t="s">
        <v>1779</v>
      </c>
      <c r="AB8" s="66">
        <v>-1.0989987282804E-2</v>
      </c>
      <c r="AC8" s="16" t="s">
        <v>1779</v>
      </c>
    </row>
    <row r="9" spans="1:29" x14ac:dyDescent="0.2">
      <c r="A9" s="88">
        <v>6</v>
      </c>
      <c r="B9" s="1" t="s">
        <v>19</v>
      </c>
      <c r="C9" s="11" t="s">
        <v>5</v>
      </c>
      <c r="D9" s="12">
        <v>105504486</v>
      </c>
      <c r="E9" s="12">
        <v>105504860</v>
      </c>
      <c r="F9" s="2" t="s">
        <v>20</v>
      </c>
      <c r="G9" s="8" t="s">
        <v>21</v>
      </c>
      <c r="H9" s="36" t="str">
        <f t="shared" si="0"/>
        <v>tRNA</v>
      </c>
      <c r="I9" s="13" t="str">
        <f t="shared" si="1"/>
        <v>Val</v>
      </c>
      <c r="J9" s="24">
        <v>-0.30353273066784398</v>
      </c>
      <c r="K9" s="14">
        <v>-1.90408664554596</v>
      </c>
      <c r="L9" s="14">
        <v>7.2621813326455995E-2</v>
      </c>
      <c r="M9" s="14">
        <v>0.15949650590389799</v>
      </c>
      <c r="N9" s="22">
        <v>-5.2587751545135202</v>
      </c>
      <c r="O9" s="48" t="s">
        <v>1779</v>
      </c>
      <c r="P9" s="13" t="str">
        <f t="shared" si="2"/>
        <v>No</v>
      </c>
      <c r="Q9" s="28" t="str">
        <f t="shared" si="3"/>
        <v>Null</v>
      </c>
      <c r="R9" s="51">
        <v>0.41383220138187249</v>
      </c>
      <c r="S9" s="55">
        <v>0.11029947071402867</v>
      </c>
      <c r="T9" s="24">
        <v>0.27621163165065299</v>
      </c>
      <c r="U9" s="51" t="s">
        <v>1779</v>
      </c>
      <c r="V9" s="66">
        <v>0.55145277111309199</v>
      </c>
      <c r="W9" s="51" t="s">
        <v>1779</v>
      </c>
      <c r="X9" s="58">
        <v>0.20724637940459201</v>
      </c>
      <c r="Y9" s="51" t="s">
        <v>1779</v>
      </c>
      <c r="Z9" s="69">
        <v>0.190608483699548</v>
      </c>
      <c r="AA9" s="22" t="s">
        <v>1779</v>
      </c>
      <c r="AB9" s="66">
        <v>-6.6956450962054007E-2</v>
      </c>
      <c r="AC9" s="16" t="s">
        <v>1779</v>
      </c>
    </row>
    <row r="10" spans="1:29" x14ac:dyDescent="0.2">
      <c r="A10" s="87">
        <v>7</v>
      </c>
      <c r="B10" s="1" t="s">
        <v>22</v>
      </c>
      <c r="C10" s="11" t="s">
        <v>5</v>
      </c>
      <c r="D10" s="12">
        <v>110904596</v>
      </c>
      <c r="E10" s="12">
        <v>110904969</v>
      </c>
      <c r="F10" s="2" t="s">
        <v>23</v>
      </c>
      <c r="G10" s="8" t="s">
        <v>24</v>
      </c>
      <c r="H10" s="36" t="str">
        <f t="shared" si="0"/>
        <v>tRNA</v>
      </c>
      <c r="I10" s="13" t="str">
        <f t="shared" si="1"/>
        <v>Lys</v>
      </c>
      <c r="J10" s="24">
        <v>-0.46714484813998802</v>
      </c>
      <c r="K10" s="14">
        <v>-3.0821722538365202</v>
      </c>
      <c r="L10" s="14">
        <v>6.2920263362280003E-3</v>
      </c>
      <c r="M10" s="14">
        <v>3.0382729911239002E-2</v>
      </c>
      <c r="N10" s="22">
        <v>-2.9903019398752599</v>
      </c>
      <c r="O10" s="48" t="s">
        <v>1779</v>
      </c>
      <c r="P10" s="13" t="str">
        <f t="shared" si="2"/>
        <v>No</v>
      </c>
      <c r="Q10" s="28" t="str">
        <f t="shared" si="3"/>
        <v>Null</v>
      </c>
      <c r="R10" s="51">
        <v>0.45663569043441499</v>
      </c>
      <c r="S10" s="55">
        <v>-1.0509157705573003E-2</v>
      </c>
      <c r="T10" s="24">
        <v>0.340908865615904</v>
      </c>
      <c r="U10" s="51" t="s">
        <v>1779</v>
      </c>
      <c r="V10" s="66">
        <v>0.57236251525292603</v>
      </c>
      <c r="W10" s="51" t="s">
        <v>1779</v>
      </c>
      <c r="X10" s="58">
        <v>-6.3190758474473002E-2</v>
      </c>
      <c r="Y10" s="51" t="s">
        <v>1779</v>
      </c>
      <c r="Z10" s="69">
        <v>2.5695193534164999E-2</v>
      </c>
      <c r="AA10" s="22" t="s">
        <v>1779</v>
      </c>
      <c r="AB10" s="66">
        <v>5.968091823589E-3</v>
      </c>
      <c r="AC10" s="16" t="s">
        <v>1779</v>
      </c>
    </row>
    <row r="11" spans="1:29" x14ac:dyDescent="0.2">
      <c r="A11" s="88">
        <v>8</v>
      </c>
      <c r="B11" s="1" t="s">
        <v>25</v>
      </c>
      <c r="C11" s="11" t="s">
        <v>5</v>
      </c>
      <c r="D11" s="12">
        <v>118350140</v>
      </c>
      <c r="E11" s="12">
        <v>118350625</v>
      </c>
      <c r="F11" s="2" t="s">
        <v>26</v>
      </c>
      <c r="G11" s="8"/>
      <c r="H11" s="36" t="str">
        <f t="shared" si="0"/>
        <v>SINE</v>
      </c>
      <c r="I11" s="13" t="str">
        <f t="shared" si="1"/>
        <v/>
      </c>
      <c r="J11" s="24">
        <v>0.43502672797117198</v>
      </c>
      <c r="K11" s="14">
        <v>2.7161865892491699</v>
      </c>
      <c r="L11" s="14">
        <v>1.3949264207714E-2</v>
      </c>
      <c r="M11" s="14">
        <v>5.0691913744528E-2</v>
      </c>
      <c r="N11" s="22">
        <v>-3.7488053371749599</v>
      </c>
      <c r="O11" s="48" t="s">
        <v>1778</v>
      </c>
      <c r="P11" s="13" t="str">
        <f t="shared" si="2"/>
        <v>No</v>
      </c>
      <c r="Q11" s="28" t="str">
        <f t="shared" si="3"/>
        <v>Null</v>
      </c>
      <c r="R11" s="51">
        <v>2.0265772004327252</v>
      </c>
      <c r="S11" s="55">
        <v>2.4616039284038966</v>
      </c>
      <c r="T11" s="24">
        <v>2.0926167163712899</v>
      </c>
      <c r="U11" s="51" t="s">
        <v>1778</v>
      </c>
      <c r="V11" s="66">
        <v>1.96053768449416</v>
      </c>
      <c r="W11" s="51" t="s">
        <v>1778</v>
      </c>
      <c r="X11" s="58">
        <v>2.2950227121865301</v>
      </c>
      <c r="Y11" s="51" t="s">
        <v>1778</v>
      </c>
      <c r="Z11" s="69">
        <v>2.6864954581563398</v>
      </c>
      <c r="AA11" s="22" t="s">
        <v>1778</v>
      </c>
      <c r="AB11" s="66">
        <v>2.40329361486882</v>
      </c>
      <c r="AC11" s="16" t="s">
        <v>1778</v>
      </c>
    </row>
    <row r="12" spans="1:29" x14ac:dyDescent="0.2">
      <c r="A12" s="87">
        <v>9</v>
      </c>
      <c r="B12" s="1" t="s">
        <v>27</v>
      </c>
      <c r="C12" s="11" t="s">
        <v>5</v>
      </c>
      <c r="D12" s="12">
        <v>128112233</v>
      </c>
      <c r="E12" s="12">
        <v>128112632</v>
      </c>
      <c r="F12" s="2" t="s">
        <v>28</v>
      </c>
      <c r="G12" s="8"/>
      <c r="H12" s="36" t="str">
        <f t="shared" si="0"/>
        <v>SINE</v>
      </c>
      <c r="I12" s="13" t="str">
        <f t="shared" si="1"/>
        <v/>
      </c>
      <c r="J12" s="24">
        <v>0.22576789442682599</v>
      </c>
      <c r="K12" s="14">
        <v>1.3986572201074701</v>
      </c>
      <c r="L12" s="14">
        <v>0.17850927274304501</v>
      </c>
      <c r="M12" s="14">
        <v>0.29235122670960501</v>
      </c>
      <c r="N12" s="22">
        <v>-6.0160745615090896</v>
      </c>
      <c r="O12" s="48" t="s">
        <v>1778</v>
      </c>
      <c r="P12" s="13" t="str">
        <f t="shared" si="2"/>
        <v>No</v>
      </c>
      <c r="Q12" s="28" t="str">
        <f t="shared" si="3"/>
        <v>Null</v>
      </c>
      <c r="R12" s="51">
        <v>1.1356978165264</v>
      </c>
      <c r="S12" s="55">
        <v>1.3614657109532267</v>
      </c>
      <c r="T12" s="24">
        <v>1.20295986457577</v>
      </c>
      <c r="U12" s="51" t="s">
        <v>1778</v>
      </c>
      <c r="V12" s="66">
        <v>1.06843576847703</v>
      </c>
      <c r="W12" s="51" t="s">
        <v>1779</v>
      </c>
      <c r="X12" s="58">
        <v>1.11613240367471</v>
      </c>
      <c r="Y12" s="51" t="s">
        <v>1778</v>
      </c>
      <c r="Z12" s="69">
        <v>1.4786416120075601</v>
      </c>
      <c r="AA12" s="22" t="s">
        <v>1778</v>
      </c>
      <c r="AB12" s="66">
        <v>1.4896231171774099</v>
      </c>
      <c r="AC12" s="16" t="s">
        <v>1778</v>
      </c>
    </row>
    <row r="13" spans="1:29" x14ac:dyDescent="0.2">
      <c r="A13" s="88">
        <v>10</v>
      </c>
      <c r="B13" s="1" t="s">
        <v>29</v>
      </c>
      <c r="C13" s="11" t="s">
        <v>5</v>
      </c>
      <c r="D13" s="12">
        <v>133033811</v>
      </c>
      <c r="E13" s="12">
        <v>133034180</v>
      </c>
      <c r="F13" s="2" t="s">
        <v>30</v>
      </c>
      <c r="G13" s="8" t="s">
        <v>31</v>
      </c>
      <c r="H13" s="36" t="str">
        <f t="shared" si="0"/>
        <v>tRNA</v>
      </c>
      <c r="I13" s="13" t="str">
        <f t="shared" si="1"/>
        <v>Lys</v>
      </c>
      <c r="J13" s="24">
        <v>0.47356080701481001</v>
      </c>
      <c r="K13" s="14">
        <v>2.7743715870010401</v>
      </c>
      <c r="L13" s="14">
        <v>1.2310322728029E-2</v>
      </c>
      <c r="M13" s="14">
        <v>4.6410574990697E-2</v>
      </c>
      <c r="N13" s="22">
        <v>-3.6306693384820199</v>
      </c>
      <c r="O13" s="48" t="s">
        <v>1778</v>
      </c>
      <c r="P13" s="13" t="str">
        <f t="shared" si="2"/>
        <v>No</v>
      </c>
      <c r="Q13" s="28" t="str">
        <f t="shared" si="3"/>
        <v>Null</v>
      </c>
      <c r="R13" s="51">
        <v>4.285958705459235</v>
      </c>
      <c r="S13" s="55">
        <v>4.7595195124740428</v>
      </c>
      <c r="T13" s="24">
        <v>4.35991232327682</v>
      </c>
      <c r="U13" s="51" t="s">
        <v>1778</v>
      </c>
      <c r="V13" s="66">
        <v>4.2120050876416499</v>
      </c>
      <c r="W13" s="51" t="s">
        <v>1778</v>
      </c>
      <c r="X13" s="58">
        <v>4.5716612778809402</v>
      </c>
      <c r="Y13" s="51" t="s">
        <v>1778</v>
      </c>
      <c r="Z13" s="69">
        <v>4.6257755369829097</v>
      </c>
      <c r="AA13" s="22" t="s">
        <v>1778</v>
      </c>
      <c r="AB13" s="66">
        <v>5.0811217225582803</v>
      </c>
      <c r="AC13" s="16" t="s">
        <v>1778</v>
      </c>
    </row>
    <row r="14" spans="1:29" x14ac:dyDescent="0.2">
      <c r="A14" s="87">
        <v>11</v>
      </c>
      <c r="B14" s="1" t="s">
        <v>32</v>
      </c>
      <c r="C14" s="11" t="s">
        <v>5</v>
      </c>
      <c r="D14" s="12">
        <v>133034181</v>
      </c>
      <c r="E14" s="12">
        <v>133034549</v>
      </c>
      <c r="F14" s="2" t="s">
        <v>33</v>
      </c>
      <c r="G14" s="8" t="s">
        <v>34</v>
      </c>
      <c r="H14" s="36" t="str">
        <f t="shared" si="0"/>
        <v>tRNA</v>
      </c>
      <c r="I14" s="13" t="str">
        <f t="shared" si="1"/>
        <v>Lys</v>
      </c>
      <c r="J14" s="24">
        <v>0.69924869622718999</v>
      </c>
      <c r="K14" s="14">
        <v>4.6960121594986903</v>
      </c>
      <c r="L14" s="14">
        <v>1.6945301302299999E-4</v>
      </c>
      <c r="M14" s="14">
        <v>1.9584323636290001E-3</v>
      </c>
      <c r="N14" s="22">
        <v>0.56161118691162304</v>
      </c>
      <c r="O14" s="48" t="s">
        <v>1778</v>
      </c>
      <c r="P14" s="13" t="str">
        <f t="shared" si="2"/>
        <v>Yes</v>
      </c>
      <c r="Q14" s="28" t="str">
        <f t="shared" si="3"/>
        <v>Up</v>
      </c>
      <c r="R14" s="51">
        <v>3.0366801850467899</v>
      </c>
      <c r="S14" s="55">
        <v>3.7359288812739799</v>
      </c>
      <c r="T14" s="24">
        <v>3.09183902658277</v>
      </c>
      <c r="U14" s="51" t="s">
        <v>1778</v>
      </c>
      <c r="V14" s="66">
        <v>2.9815213435108099</v>
      </c>
      <c r="W14" s="51" t="s">
        <v>1778</v>
      </c>
      <c r="X14" s="58">
        <v>3.6675586064587198</v>
      </c>
      <c r="Y14" s="51" t="s">
        <v>1778</v>
      </c>
      <c r="Z14" s="69">
        <v>3.78342573221162</v>
      </c>
      <c r="AA14" s="22" t="s">
        <v>1778</v>
      </c>
      <c r="AB14" s="66">
        <v>3.7568023051516</v>
      </c>
      <c r="AC14" s="16" t="s">
        <v>1778</v>
      </c>
    </row>
    <row r="15" spans="1:29" x14ac:dyDescent="0.2">
      <c r="A15" s="88">
        <v>12</v>
      </c>
      <c r="B15" s="1" t="s">
        <v>35</v>
      </c>
      <c r="C15" s="11" t="s">
        <v>5</v>
      </c>
      <c r="D15" s="12">
        <v>153458513</v>
      </c>
      <c r="E15" s="12">
        <v>153458886</v>
      </c>
      <c r="F15" s="2" t="s">
        <v>36</v>
      </c>
      <c r="G15" s="8" t="s">
        <v>37</v>
      </c>
      <c r="H15" s="36" t="str">
        <f t="shared" si="0"/>
        <v>tRNA</v>
      </c>
      <c r="I15" s="13" t="str">
        <f t="shared" si="1"/>
        <v>Ile</v>
      </c>
      <c r="J15" s="24">
        <v>-0.159224830537253</v>
      </c>
      <c r="K15" s="14">
        <v>-1.0609115114271499</v>
      </c>
      <c r="L15" s="14">
        <v>0.30242813704393301</v>
      </c>
      <c r="M15" s="14">
        <v>0.44143237394611301</v>
      </c>
      <c r="N15" s="22">
        <v>-6.4165874787640496</v>
      </c>
      <c r="O15" s="48" t="s">
        <v>1779</v>
      </c>
      <c r="P15" s="13" t="str">
        <f t="shared" si="2"/>
        <v>No</v>
      </c>
      <c r="Q15" s="28" t="str">
        <f t="shared" si="3"/>
        <v>Null</v>
      </c>
      <c r="R15" s="51">
        <v>0.13209935498768299</v>
      </c>
      <c r="S15" s="55">
        <v>-2.7125475549570333E-2</v>
      </c>
      <c r="T15" s="24">
        <v>0.20498092763273801</v>
      </c>
      <c r="U15" s="51" t="s">
        <v>1779</v>
      </c>
      <c r="V15" s="66">
        <v>5.9217782342627999E-2</v>
      </c>
      <c r="W15" s="51" t="s">
        <v>1779</v>
      </c>
      <c r="X15" s="58">
        <v>-6.3190758474473002E-2</v>
      </c>
      <c r="Y15" s="51" t="s">
        <v>1779</v>
      </c>
      <c r="Z15" s="69">
        <v>5.6809716542146997E-2</v>
      </c>
      <c r="AA15" s="22" t="s">
        <v>1779</v>
      </c>
      <c r="AB15" s="66">
        <v>-7.4995384716385005E-2</v>
      </c>
      <c r="AC15" s="16" t="s">
        <v>1779</v>
      </c>
    </row>
    <row r="16" spans="1:29" x14ac:dyDescent="0.2">
      <c r="A16" s="87">
        <v>13</v>
      </c>
      <c r="B16" s="1" t="s">
        <v>38</v>
      </c>
      <c r="C16" s="11" t="s">
        <v>5</v>
      </c>
      <c r="D16" s="12">
        <v>165641483</v>
      </c>
      <c r="E16" s="12">
        <v>165641855</v>
      </c>
      <c r="F16" s="2" t="s">
        <v>39</v>
      </c>
      <c r="G16" s="8" t="s">
        <v>40</v>
      </c>
      <c r="H16" s="36" t="str">
        <f t="shared" si="0"/>
        <v>tRNA</v>
      </c>
      <c r="I16" s="13" t="str">
        <f t="shared" si="1"/>
        <v>Pro</v>
      </c>
      <c r="J16" s="24">
        <v>0.27870213617913397</v>
      </c>
      <c r="K16" s="14">
        <v>1.76442832259515</v>
      </c>
      <c r="L16" s="14">
        <v>9.4217864304333002E-2</v>
      </c>
      <c r="M16" s="14">
        <v>0.19253215749146399</v>
      </c>
      <c r="N16" s="22">
        <v>-5.48487233161734</v>
      </c>
      <c r="O16" s="48" t="s">
        <v>1778</v>
      </c>
      <c r="P16" s="13" t="str">
        <f t="shared" si="2"/>
        <v>No</v>
      </c>
      <c r="Q16" s="28" t="str">
        <f t="shared" si="3"/>
        <v>Null</v>
      </c>
      <c r="R16" s="51">
        <v>5.1758265203434002</v>
      </c>
      <c r="S16" s="55">
        <v>5.4545286565225339</v>
      </c>
      <c r="T16" s="24">
        <v>5.2755607723728701</v>
      </c>
      <c r="U16" s="51" t="s">
        <v>1778</v>
      </c>
      <c r="V16" s="66">
        <v>5.0760922683139302</v>
      </c>
      <c r="W16" s="51" t="s">
        <v>1778</v>
      </c>
      <c r="X16" s="58">
        <v>5.2672095533590904</v>
      </c>
      <c r="Y16" s="51" t="s">
        <v>1778</v>
      </c>
      <c r="Z16" s="69">
        <v>5.5828353488275502</v>
      </c>
      <c r="AA16" s="22" t="s">
        <v>1778</v>
      </c>
      <c r="AB16" s="66">
        <v>5.5135410673809604</v>
      </c>
      <c r="AC16" s="16" t="s">
        <v>1778</v>
      </c>
    </row>
    <row r="17" spans="1:29" x14ac:dyDescent="0.2">
      <c r="A17" s="88">
        <v>14</v>
      </c>
      <c r="B17" s="1" t="s">
        <v>41</v>
      </c>
      <c r="C17" s="11" t="s">
        <v>5</v>
      </c>
      <c r="D17" s="12">
        <v>165642120</v>
      </c>
      <c r="E17" s="12">
        <v>165642492</v>
      </c>
      <c r="F17" s="2" t="s">
        <v>42</v>
      </c>
      <c r="G17" s="8" t="s">
        <v>43</v>
      </c>
      <c r="H17" s="36" t="str">
        <f t="shared" si="0"/>
        <v>tRNA</v>
      </c>
      <c r="I17" s="13" t="str">
        <f t="shared" si="1"/>
        <v>Pro</v>
      </c>
      <c r="J17" s="24">
        <v>0.109901962453735</v>
      </c>
      <c r="K17" s="14">
        <v>0.70997936585520105</v>
      </c>
      <c r="L17" s="14">
        <v>0.48659880413998702</v>
      </c>
      <c r="M17" s="14">
        <v>0.62701915483356596</v>
      </c>
      <c r="N17" s="22">
        <v>-6.7275983598690399</v>
      </c>
      <c r="O17" s="48" t="s">
        <v>1778</v>
      </c>
      <c r="P17" s="13" t="str">
        <f t="shared" si="2"/>
        <v>No</v>
      </c>
      <c r="Q17" s="28" t="str">
        <f t="shared" si="3"/>
        <v>Null</v>
      </c>
      <c r="R17" s="51">
        <v>5.2458752665335595</v>
      </c>
      <c r="S17" s="55">
        <v>5.3557772289872929</v>
      </c>
      <c r="T17" s="24">
        <v>5.2633277141605603</v>
      </c>
      <c r="U17" s="51" t="s">
        <v>1778</v>
      </c>
      <c r="V17" s="66">
        <v>5.2284228189065596</v>
      </c>
      <c r="W17" s="51" t="s">
        <v>1778</v>
      </c>
      <c r="X17" s="58">
        <v>5.1738261885122503</v>
      </c>
      <c r="Y17" s="51" t="s">
        <v>1778</v>
      </c>
      <c r="Z17" s="69">
        <v>5.4840938859974502</v>
      </c>
      <c r="AA17" s="22" t="s">
        <v>1778</v>
      </c>
      <c r="AB17" s="66">
        <v>5.4094116124521801</v>
      </c>
      <c r="AC17" s="16" t="s">
        <v>1778</v>
      </c>
    </row>
    <row r="18" spans="1:29" x14ac:dyDescent="0.2">
      <c r="A18" s="87">
        <v>15</v>
      </c>
      <c r="B18" s="1" t="s">
        <v>44</v>
      </c>
      <c r="C18" s="11" t="s">
        <v>5</v>
      </c>
      <c r="D18" s="12">
        <v>170999806</v>
      </c>
      <c r="E18" s="12">
        <v>171000205</v>
      </c>
      <c r="F18" s="2" t="s">
        <v>45</v>
      </c>
      <c r="G18" s="8"/>
      <c r="H18" s="36" t="str">
        <f t="shared" si="0"/>
        <v>SINE</v>
      </c>
      <c r="I18" s="13" t="str">
        <f t="shared" si="1"/>
        <v/>
      </c>
      <c r="J18" s="24">
        <v>0.398214092808026</v>
      </c>
      <c r="K18" s="14">
        <v>2.5943400080009398</v>
      </c>
      <c r="L18" s="14">
        <v>1.808054384719E-2</v>
      </c>
      <c r="M18" s="14">
        <v>6.0698968629852003E-2</v>
      </c>
      <c r="N18" s="22">
        <v>-3.9926839819606998</v>
      </c>
      <c r="O18" s="48" t="s">
        <v>1779</v>
      </c>
      <c r="P18" s="13" t="str">
        <f t="shared" si="2"/>
        <v>No</v>
      </c>
      <c r="Q18" s="28" t="str">
        <f t="shared" si="3"/>
        <v>Null</v>
      </c>
      <c r="R18" s="51">
        <v>0.462615003044486</v>
      </c>
      <c r="S18" s="55">
        <v>0.86082909585251199</v>
      </c>
      <c r="T18" s="24">
        <v>0.33688632415803699</v>
      </c>
      <c r="U18" s="51" t="s">
        <v>1779</v>
      </c>
      <c r="V18" s="66">
        <v>0.588343681930935</v>
      </c>
      <c r="W18" s="51" t="s">
        <v>1779</v>
      </c>
      <c r="X18" s="58">
        <v>0.81627573694603905</v>
      </c>
      <c r="Y18" s="51" t="s">
        <v>1779</v>
      </c>
      <c r="Z18" s="69">
        <v>0.81390338799462203</v>
      </c>
      <c r="AA18" s="22" t="s">
        <v>1779</v>
      </c>
      <c r="AB18" s="66">
        <v>0.95230816261687501</v>
      </c>
      <c r="AC18" s="16" t="s">
        <v>1779</v>
      </c>
    </row>
    <row r="19" spans="1:29" x14ac:dyDescent="0.2">
      <c r="A19" s="88">
        <v>16</v>
      </c>
      <c r="B19" s="1" t="s">
        <v>46</v>
      </c>
      <c r="C19" s="11" t="s">
        <v>5</v>
      </c>
      <c r="D19" s="12">
        <v>171033791</v>
      </c>
      <c r="E19" s="12">
        <v>171034165</v>
      </c>
      <c r="F19" s="2" t="s">
        <v>47</v>
      </c>
      <c r="G19" s="8" t="s">
        <v>48</v>
      </c>
      <c r="H19" s="36" t="str">
        <f t="shared" si="0"/>
        <v>tRNA</v>
      </c>
      <c r="I19" s="13" t="str">
        <f t="shared" si="1"/>
        <v>Asn</v>
      </c>
      <c r="J19" s="24">
        <v>0.32299212544910499</v>
      </c>
      <c r="K19" s="14">
        <v>2.1742169182075202</v>
      </c>
      <c r="L19" s="14">
        <v>4.2934797923674002E-2</v>
      </c>
      <c r="M19" s="14">
        <v>0.107267174084181</v>
      </c>
      <c r="N19" s="22">
        <v>-4.7900487056230903</v>
      </c>
      <c r="O19" s="48" t="s">
        <v>1778</v>
      </c>
      <c r="P19" s="13" t="str">
        <f t="shared" si="2"/>
        <v>No</v>
      </c>
      <c r="Q19" s="28" t="str">
        <f t="shared" si="3"/>
        <v>Null</v>
      </c>
      <c r="R19" s="51">
        <v>5.3806703287334994</v>
      </c>
      <c r="S19" s="55">
        <v>5.7036624541826031</v>
      </c>
      <c r="T19" s="24">
        <v>5.3568365555305499</v>
      </c>
      <c r="U19" s="51" t="s">
        <v>1778</v>
      </c>
      <c r="V19" s="66">
        <v>5.4045041019364497</v>
      </c>
      <c r="W19" s="51" t="s">
        <v>1778</v>
      </c>
      <c r="X19" s="58">
        <v>5.7811935412668802</v>
      </c>
      <c r="Y19" s="51" t="s">
        <v>1778</v>
      </c>
      <c r="Z19" s="69">
        <v>5.6423797464162702</v>
      </c>
      <c r="AA19" s="22" t="s">
        <v>1778</v>
      </c>
      <c r="AB19" s="66">
        <v>5.6874140748646598</v>
      </c>
      <c r="AC19" s="16" t="s">
        <v>1778</v>
      </c>
    </row>
    <row r="20" spans="1:29" x14ac:dyDescent="0.2">
      <c r="A20" s="87">
        <v>17</v>
      </c>
      <c r="B20" s="1" t="s">
        <v>49</v>
      </c>
      <c r="C20" s="11" t="s">
        <v>5</v>
      </c>
      <c r="D20" s="12">
        <v>171036878</v>
      </c>
      <c r="E20" s="12">
        <v>171037250</v>
      </c>
      <c r="F20" s="2" t="s">
        <v>50</v>
      </c>
      <c r="G20" s="8" t="s">
        <v>51</v>
      </c>
      <c r="H20" s="36" t="str">
        <f t="shared" si="0"/>
        <v>tRNA</v>
      </c>
      <c r="I20" s="13" t="str">
        <f t="shared" si="1"/>
        <v>Asp</v>
      </c>
      <c r="J20" s="24">
        <v>0.49796425474822098</v>
      </c>
      <c r="K20" s="14">
        <v>2.7477611687698298</v>
      </c>
      <c r="L20" s="14">
        <v>1.3035613242946E-2</v>
      </c>
      <c r="M20" s="14">
        <v>4.7617136457394002E-2</v>
      </c>
      <c r="N20" s="22">
        <v>-3.68482605055901</v>
      </c>
      <c r="O20" s="48" t="s">
        <v>1778</v>
      </c>
      <c r="P20" s="13" t="str">
        <f t="shared" si="2"/>
        <v>No</v>
      </c>
      <c r="Q20" s="28" t="str">
        <f t="shared" si="3"/>
        <v>Null</v>
      </c>
      <c r="R20" s="51">
        <v>5.1078580963300446</v>
      </c>
      <c r="S20" s="55">
        <v>5.6058223510782668</v>
      </c>
      <c r="T20" s="24">
        <v>4.9826901410917399</v>
      </c>
      <c r="U20" s="51" t="s">
        <v>1778</v>
      </c>
      <c r="V20" s="66">
        <v>5.2330260515683502</v>
      </c>
      <c r="W20" s="51" t="s">
        <v>1778</v>
      </c>
      <c r="X20" s="58">
        <v>5.2266941280930199</v>
      </c>
      <c r="Y20" s="51" t="s">
        <v>1778</v>
      </c>
      <c r="Z20" s="69">
        <v>5.7590658537831096</v>
      </c>
      <c r="AA20" s="22" t="s">
        <v>1778</v>
      </c>
      <c r="AB20" s="66">
        <v>5.8317070713586698</v>
      </c>
      <c r="AC20" s="16" t="s">
        <v>1778</v>
      </c>
    </row>
    <row r="21" spans="1:29" x14ac:dyDescent="0.2">
      <c r="A21" s="88">
        <v>18</v>
      </c>
      <c r="B21" s="1" t="s">
        <v>52</v>
      </c>
      <c r="C21" s="11" t="s">
        <v>5</v>
      </c>
      <c r="D21" s="12">
        <v>171037846</v>
      </c>
      <c r="E21" s="12">
        <v>171038218</v>
      </c>
      <c r="F21" s="2" t="s">
        <v>53</v>
      </c>
      <c r="G21" s="8" t="s">
        <v>54</v>
      </c>
      <c r="H21" s="36" t="str">
        <f t="shared" si="0"/>
        <v>tRNA</v>
      </c>
      <c r="I21" s="13" t="str">
        <f t="shared" si="1"/>
        <v>Gly</v>
      </c>
      <c r="J21" s="24">
        <v>0.38996761812893499</v>
      </c>
      <c r="K21" s="14">
        <v>2.4339358036135299</v>
      </c>
      <c r="L21" s="14">
        <v>2.5303056543042001E-2</v>
      </c>
      <c r="M21" s="14">
        <v>7.2986724136475001E-2</v>
      </c>
      <c r="N21" s="22">
        <v>-4.3057071018884603</v>
      </c>
      <c r="O21" s="48" t="s">
        <v>1778</v>
      </c>
      <c r="P21" s="13" t="str">
        <f t="shared" si="2"/>
        <v>No</v>
      </c>
      <c r="Q21" s="28" t="str">
        <f t="shared" si="3"/>
        <v>Null</v>
      </c>
      <c r="R21" s="51">
        <v>5.3183707536009601</v>
      </c>
      <c r="S21" s="55">
        <v>5.708338371729897</v>
      </c>
      <c r="T21" s="24">
        <v>5.4658256760414901</v>
      </c>
      <c r="U21" s="51" t="s">
        <v>1778</v>
      </c>
      <c r="V21" s="66">
        <v>5.1709158311604302</v>
      </c>
      <c r="W21" s="51" t="s">
        <v>1778</v>
      </c>
      <c r="X21" s="58">
        <v>5.84874779236248</v>
      </c>
      <c r="Y21" s="51" t="s">
        <v>1778</v>
      </c>
      <c r="Z21" s="69">
        <v>5.5437504234322503</v>
      </c>
      <c r="AA21" s="22" t="s">
        <v>1778</v>
      </c>
      <c r="AB21" s="66">
        <v>5.7325168993949598</v>
      </c>
      <c r="AC21" s="16" t="s">
        <v>1778</v>
      </c>
    </row>
    <row r="22" spans="1:29" x14ac:dyDescent="0.2">
      <c r="A22" s="87">
        <v>19</v>
      </c>
      <c r="B22" s="1" t="s">
        <v>55</v>
      </c>
      <c r="C22" s="11" t="s">
        <v>5</v>
      </c>
      <c r="D22" s="12">
        <v>171038463</v>
      </c>
      <c r="E22" s="12">
        <v>171038846</v>
      </c>
      <c r="F22" s="2" t="s">
        <v>56</v>
      </c>
      <c r="G22" s="8" t="s">
        <v>57</v>
      </c>
      <c r="H22" s="36" t="str">
        <f t="shared" si="0"/>
        <v>tRNA</v>
      </c>
      <c r="I22" s="13" t="str">
        <f t="shared" si="1"/>
        <v>Leu</v>
      </c>
      <c r="J22" s="24">
        <v>0.37759882133674599</v>
      </c>
      <c r="K22" s="14">
        <v>2.5672238287442699</v>
      </c>
      <c r="L22" s="14">
        <v>1.9146212957581999E-2</v>
      </c>
      <c r="M22" s="14">
        <v>6.1257870900719998E-2</v>
      </c>
      <c r="N22" s="22">
        <v>-4.0462689604738804</v>
      </c>
      <c r="O22" s="48" t="s">
        <v>1778</v>
      </c>
      <c r="P22" s="13" t="str">
        <f t="shared" si="2"/>
        <v>No</v>
      </c>
      <c r="Q22" s="28" t="str">
        <f t="shared" si="3"/>
        <v>Null</v>
      </c>
      <c r="R22" s="51">
        <v>5.4409326097588</v>
      </c>
      <c r="S22" s="55">
        <v>5.8185314310955469</v>
      </c>
      <c r="T22" s="24">
        <v>5.42049862532249</v>
      </c>
      <c r="U22" s="51" t="s">
        <v>1778</v>
      </c>
      <c r="V22" s="66">
        <v>5.4613665941951099</v>
      </c>
      <c r="W22" s="51" t="s">
        <v>1778</v>
      </c>
      <c r="X22" s="58">
        <v>5.8105492523865996</v>
      </c>
      <c r="Y22" s="51" t="s">
        <v>1778</v>
      </c>
      <c r="Z22" s="69">
        <v>5.8050323738364602</v>
      </c>
      <c r="AA22" s="22" t="s">
        <v>1778</v>
      </c>
      <c r="AB22" s="66">
        <v>5.8400126670635801</v>
      </c>
      <c r="AC22" s="16" t="s">
        <v>1778</v>
      </c>
    </row>
    <row r="23" spans="1:29" x14ac:dyDescent="0.2">
      <c r="A23" s="88">
        <v>20</v>
      </c>
      <c r="B23" s="1" t="s">
        <v>58</v>
      </c>
      <c r="C23" s="11" t="s">
        <v>5</v>
      </c>
      <c r="D23" s="12">
        <v>171044834</v>
      </c>
      <c r="E23" s="12">
        <v>171045205</v>
      </c>
      <c r="F23" s="2" t="s">
        <v>59</v>
      </c>
      <c r="G23" s="8" t="s">
        <v>60</v>
      </c>
      <c r="H23" s="36" t="str">
        <f t="shared" si="0"/>
        <v>tRNA</v>
      </c>
      <c r="I23" s="13" t="str">
        <f t="shared" si="1"/>
        <v>Gly</v>
      </c>
      <c r="J23" s="24">
        <v>0.56292852410105398</v>
      </c>
      <c r="K23" s="14">
        <v>3.2284163399004799</v>
      </c>
      <c r="L23" s="14">
        <v>4.5526095764139999E-3</v>
      </c>
      <c r="M23" s="14">
        <v>2.3774738899052999E-2</v>
      </c>
      <c r="N23" s="22">
        <v>-2.67847005842978</v>
      </c>
      <c r="O23" s="48" t="s">
        <v>1778</v>
      </c>
      <c r="P23" s="13" t="str">
        <f t="shared" si="2"/>
        <v>Yes</v>
      </c>
      <c r="Q23" s="28" t="str">
        <f t="shared" si="3"/>
        <v>Up</v>
      </c>
      <c r="R23" s="51">
        <v>5.38101943113214</v>
      </c>
      <c r="S23" s="55">
        <v>5.9439479552331962</v>
      </c>
      <c r="T23" s="24">
        <v>5.17654844866082</v>
      </c>
      <c r="U23" s="51" t="s">
        <v>1778</v>
      </c>
      <c r="V23" s="66">
        <v>5.58549041360346</v>
      </c>
      <c r="W23" s="51" t="s">
        <v>1778</v>
      </c>
      <c r="X23" s="58">
        <v>6.0141136206351904</v>
      </c>
      <c r="Y23" s="51" t="s">
        <v>1778</v>
      </c>
      <c r="Z23" s="69">
        <v>6.1375662524470798</v>
      </c>
      <c r="AA23" s="22" t="s">
        <v>1778</v>
      </c>
      <c r="AB23" s="66">
        <v>5.6801639926173202</v>
      </c>
      <c r="AC23" s="16" t="s">
        <v>1778</v>
      </c>
    </row>
    <row r="24" spans="1:29" x14ac:dyDescent="0.2">
      <c r="A24" s="87">
        <v>21</v>
      </c>
      <c r="B24" s="1" t="s">
        <v>61</v>
      </c>
      <c r="C24" s="11" t="s">
        <v>5</v>
      </c>
      <c r="D24" s="12">
        <v>171064013</v>
      </c>
      <c r="E24" s="12">
        <v>171064385</v>
      </c>
      <c r="F24" s="2" t="s">
        <v>62</v>
      </c>
      <c r="G24" s="8" t="s">
        <v>63</v>
      </c>
      <c r="H24" s="36" t="str">
        <f t="shared" si="0"/>
        <v>tRNA</v>
      </c>
      <c r="I24" s="13" t="str">
        <f t="shared" si="1"/>
        <v>Glu</v>
      </c>
      <c r="J24" s="24">
        <v>0.47534484766540003</v>
      </c>
      <c r="K24" s="14">
        <v>3.0443673983550998</v>
      </c>
      <c r="L24" s="14">
        <v>6.8380392499649998E-3</v>
      </c>
      <c r="M24" s="14">
        <v>3.1811721641088003E-2</v>
      </c>
      <c r="N24" s="22">
        <v>-3.0701988125674999</v>
      </c>
      <c r="O24" s="48" t="s">
        <v>1778</v>
      </c>
      <c r="P24" s="13" t="str">
        <f t="shared" si="2"/>
        <v>No</v>
      </c>
      <c r="Q24" s="28" t="str">
        <f t="shared" si="3"/>
        <v>Null</v>
      </c>
      <c r="R24" s="51">
        <v>3.3761000667241299</v>
      </c>
      <c r="S24" s="55">
        <v>3.8514449143895302</v>
      </c>
      <c r="T24" s="24">
        <v>3.2806756007470499</v>
      </c>
      <c r="U24" s="51" t="s">
        <v>1778</v>
      </c>
      <c r="V24" s="66">
        <v>3.4715245327012099</v>
      </c>
      <c r="W24" s="51" t="s">
        <v>1778</v>
      </c>
      <c r="X24" s="58">
        <v>3.7047337779620402</v>
      </c>
      <c r="Y24" s="51" t="s">
        <v>1778</v>
      </c>
      <c r="Z24" s="69">
        <v>4.0016145318064904</v>
      </c>
      <c r="AA24" s="22" t="s">
        <v>1778</v>
      </c>
      <c r="AB24" s="66">
        <v>3.84798643340006</v>
      </c>
      <c r="AC24" s="16" t="s">
        <v>1778</v>
      </c>
    </row>
    <row r="25" spans="1:29" x14ac:dyDescent="0.2">
      <c r="A25" s="88">
        <v>22</v>
      </c>
      <c r="B25" s="1" t="s">
        <v>64</v>
      </c>
      <c r="C25" s="11" t="s">
        <v>5</v>
      </c>
      <c r="D25" s="12">
        <v>171064548</v>
      </c>
      <c r="E25" s="12">
        <v>171064920</v>
      </c>
      <c r="F25" s="2" t="s">
        <v>65</v>
      </c>
      <c r="G25" s="8" t="s">
        <v>66</v>
      </c>
      <c r="H25" s="36" t="str">
        <f t="shared" si="0"/>
        <v>tRNA</v>
      </c>
      <c r="I25" s="13" t="str">
        <f t="shared" si="1"/>
        <v>Gly</v>
      </c>
      <c r="J25" s="24">
        <v>0.519720460056038</v>
      </c>
      <c r="K25" s="14">
        <v>3.3922212442081898</v>
      </c>
      <c r="L25" s="14">
        <v>3.1603164793840002E-3</v>
      </c>
      <c r="M25" s="14">
        <v>1.7907387948513001E-2</v>
      </c>
      <c r="N25" s="22">
        <v>-2.3246918044371001</v>
      </c>
      <c r="O25" s="48" t="s">
        <v>1778</v>
      </c>
      <c r="P25" s="13" t="str">
        <f t="shared" si="2"/>
        <v>Yes</v>
      </c>
      <c r="Q25" s="28" t="str">
        <f t="shared" si="3"/>
        <v>Up</v>
      </c>
      <c r="R25" s="51">
        <v>2.7883344607333003</v>
      </c>
      <c r="S25" s="55">
        <v>3.3080549207893366</v>
      </c>
      <c r="T25" s="24">
        <v>2.67395397174556</v>
      </c>
      <c r="U25" s="51" t="s">
        <v>1778</v>
      </c>
      <c r="V25" s="66">
        <v>2.90271494972104</v>
      </c>
      <c r="W25" s="51" t="s">
        <v>1778</v>
      </c>
      <c r="X25" s="58">
        <v>3.4115142550447199</v>
      </c>
      <c r="Y25" s="51" t="s">
        <v>1778</v>
      </c>
      <c r="Z25" s="69">
        <v>3.2596644098954402</v>
      </c>
      <c r="AA25" s="22" t="s">
        <v>1778</v>
      </c>
      <c r="AB25" s="66">
        <v>3.2529860974278502</v>
      </c>
      <c r="AC25" s="16" t="s">
        <v>1778</v>
      </c>
    </row>
    <row r="26" spans="1:29" x14ac:dyDescent="0.2">
      <c r="A26" s="87">
        <v>23</v>
      </c>
      <c r="B26" s="1" t="s">
        <v>67</v>
      </c>
      <c r="C26" s="11" t="s">
        <v>5</v>
      </c>
      <c r="D26" s="12">
        <v>171065207</v>
      </c>
      <c r="E26" s="12">
        <v>171065579</v>
      </c>
      <c r="F26" s="2" t="s">
        <v>68</v>
      </c>
      <c r="G26" s="8" t="s">
        <v>69</v>
      </c>
      <c r="H26" s="36" t="str">
        <f t="shared" si="0"/>
        <v>tRNA</v>
      </c>
      <c r="I26" s="13" t="str">
        <f t="shared" si="1"/>
        <v>Asp</v>
      </c>
      <c r="J26" s="24">
        <v>0.55908771080318598</v>
      </c>
      <c r="K26" s="14">
        <v>3.7414597815553301</v>
      </c>
      <c r="L26" s="14">
        <v>1.442866523157E-3</v>
      </c>
      <c r="M26" s="14">
        <v>1.0379805090058E-2</v>
      </c>
      <c r="N26" s="22">
        <v>-1.55884786992462</v>
      </c>
      <c r="O26" s="48" t="s">
        <v>1778</v>
      </c>
      <c r="P26" s="13" t="str">
        <f t="shared" si="2"/>
        <v>Yes</v>
      </c>
      <c r="Q26" s="28" t="str">
        <f t="shared" si="3"/>
        <v>Up</v>
      </c>
      <c r="R26" s="51">
        <v>2.4182531719848201</v>
      </c>
      <c r="S26" s="55">
        <v>2.9773408827880066</v>
      </c>
      <c r="T26" s="24">
        <v>2.3817273536477002</v>
      </c>
      <c r="U26" s="51" t="s">
        <v>1778</v>
      </c>
      <c r="V26" s="66">
        <v>2.4547789903219401</v>
      </c>
      <c r="W26" s="51" t="s">
        <v>1778</v>
      </c>
      <c r="X26" s="58">
        <v>2.9295100012563098</v>
      </c>
      <c r="Y26" s="51" t="s">
        <v>1778</v>
      </c>
      <c r="Z26" s="69">
        <v>3.07485991686386</v>
      </c>
      <c r="AA26" s="22" t="s">
        <v>1778</v>
      </c>
      <c r="AB26" s="66">
        <v>2.92765273024385</v>
      </c>
      <c r="AC26" s="16" t="s">
        <v>1778</v>
      </c>
    </row>
    <row r="27" spans="1:29" x14ac:dyDescent="0.2">
      <c r="A27" s="88">
        <v>24</v>
      </c>
      <c r="B27" s="1" t="s">
        <v>70</v>
      </c>
      <c r="C27" s="11" t="s">
        <v>5</v>
      </c>
      <c r="D27" s="12">
        <v>171065833</v>
      </c>
      <c r="E27" s="12">
        <v>171066216</v>
      </c>
      <c r="F27" s="2" t="s">
        <v>71</v>
      </c>
      <c r="G27" s="8" t="s">
        <v>72</v>
      </c>
      <c r="H27" s="36" t="str">
        <f t="shared" si="0"/>
        <v>tRNA</v>
      </c>
      <c r="I27" s="13" t="str">
        <f t="shared" si="1"/>
        <v>Leu</v>
      </c>
      <c r="J27" s="24">
        <v>0.47495562722065499</v>
      </c>
      <c r="K27" s="14">
        <v>2.2635263688547802</v>
      </c>
      <c r="L27" s="14">
        <v>3.5881370039952003E-2</v>
      </c>
      <c r="M27" s="14">
        <v>9.4360013919656996E-2</v>
      </c>
      <c r="N27" s="22">
        <v>-4.6269113242765396</v>
      </c>
      <c r="O27" s="48" t="s">
        <v>1778</v>
      </c>
      <c r="P27" s="13" t="str">
        <f t="shared" si="2"/>
        <v>No</v>
      </c>
      <c r="Q27" s="28" t="str">
        <f t="shared" si="3"/>
        <v>Null</v>
      </c>
      <c r="R27" s="51">
        <v>0.64773915476549504</v>
      </c>
      <c r="S27" s="55">
        <v>1.1226947819861504</v>
      </c>
      <c r="T27" s="24">
        <v>0.72465423263462103</v>
      </c>
      <c r="U27" s="51" t="s">
        <v>1778</v>
      </c>
      <c r="V27" s="66">
        <v>0.57082407689636905</v>
      </c>
      <c r="W27" s="51" t="s">
        <v>1778</v>
      </c>
      <c r="X27" s="58">
        <v>0.61287153013334095</v>
      </c>
      <c r="Y27" s="51" t="s">
        <v>1778</v>
      </c>
      <c r="Z27" s="69">
        <v>1.15920381030327</v>
      </c>
      <c r="AA27" s="22" t="s">
        <v>1778</v>
      </c>
      <c r="AB27" s="66">
        <v>1.5960090055218401</v>
      </c>
      <c r="AC27" s="16" t="s">
        <v>1778</v>
      </c>
    </row>
    <row r="28" spans="1:29" x14ac:dyDescent="0.2">
      <c r="A28" s="87">
        <v>25</v>
      </c>
      <c r="B28" s="1" t="s">
        <v>73</v>
      </c>
      <c r="C28" s="11" t="s">
        <v>5</v>
      </c>
      <c r="D28" s="12">
        <v>171066480</v>
      </c>
      <c r="E28" s="12">
        <v>171066851</v>
      </c>
      <c r="F28" s="2" t="s">
        <v>74</v>
      </c>
      <c r="G28" s="8" t="s">
        <v>75</v>
      </c>
      <c r="H28" s="36" t="str">
        <f t="shared" si="0"/>
        <v>tRNA</v>
      </c>
      <c r="I28" s="13" t="str">
        <f t="shared" si="1"/>
        <v>Gly</v>
      </c>
      <c r="J28" s="24">
        <v>0.690973673091833</v>
      </c>
      <c r="K28" s="14">
        <v>4.5911017689895104</v>
      </c>
      <c r="L28" s="14">
        <v>2.1399430564099999E-4</v>
      </c>
      <c r="M28" s="14">
        <v>2.3853885785549999E-3</v>
      </c>
      <c r="N28" s="22">
        <v>0.32911864718341999</v>
      </c>
      <c r="O28" s="48" t="s">
        <v>1778</v>
      </c>
      <c r="P28" s="13" t="str">
        <f t="shared" si="2"/>
        <v>Yes</v>
      </c>
      <c r="Q28" s="28" t="str">
        <f t="shared" si="3"/>
        <v>Up</v>
      </c>
      <c r="R28" s="51">
        <v>2.5877951351180899</v>
      </c>
      <c r="S28" s="55">
        <v>3.2787688082099233</v>
      </c>
      <c r="T28" s="24">
        <v>2.5975871069696201</v>
      </c>
      <c r="U28" s="51" t="s">
        <v>1778</v>
      </c>
      <c r="V28" s="66">
        <v>2.5780031632665601</v>
      </c>
      <c r="W28" s="51" t="s">
        <v>1778</v>
      </c>
      <c r="X28" s="58">
        <v>3.2323497413947999</v>
      </c>
      <c r="Y28" s="51" t="s">
        <v>1778</v>
      </c>
      <c r="Z28" s="69">
        <v>3.4035386098047402</v>
      </c>
      <c r="AA28" s="22" t="s">
        <v>1778</v>
      </c>
      <c r="AB28" s="66">
        <v>3.2004180734302299</v>
      </c>
      <c r="AC28" s="16" t="s">
        <v>1778</v>
      </c>
    </row>
    <row r="29" spans="1:29" x14ac:dyDescent="0.2">
      <c r="A29" s="88">
        <v>26</v>
      </c>
      <c r="B29" s="1" t="s">
        <v>76</v>
      </c>
      <c r="C29" s="11" t="s">
        <v>5</v>
      </c>
      <c r="D29" s="12">
        <v>171071641</v>
      </c>
      <c r="E29" s="12">
        <v>171072013</v>
      </c>
      <c r="F29" s="2" t="s">
        <v>77</v>
      </c>
      <c r="G29" s="8" t="s">
        <v>78</v>
      </c>
      <c r="H29" s="36" t="str">
        <f t="shared" si="0"/>
        <v>tRNA</v>
      </c>
      <c r="I29" s="13" t="str">
        <f t="shared" si="1"/>
        <v>Glu</v>
      </c>
      <c r="J29" s="24">
        <v>0.49215475954577198</v>
      </c>
      <c r="K29" s="14">
        <v>3.0276891188653701</v>
      </c>
      <c r="L29" s="14">
        <v>7.0933094788860002E-3</v>
      </c>
      <c r="M29" s="14">
        <v>3.2472618068925999E-2</v>
      </c>
      <c r="N29" s="22">
        <v>-3.1053459733853299</v>
      </c>
      <c r="O29" s="48" t="s">
        <v>1778</v>
      </c>
      <c r="P29" s="13" t="str">
        <f t="shared" si="2"/>
        <v>No</v>
      </c>
      <c r="Q29" s="28" t="str">
        <f t="shared" si="3"/>
        <v>Null</v>
      </c>
      <c r="R29" s="51">
        <v>3.3875548375008098</v>
      </c>
      <c r="S29" s="55">
        <v>3.8797095970465834</v>
      </c>
      <c r="T29" s="24">
        <v>3.23872600098511</v>
      </c>
      <c r="U29" s="51" t="s">
        <v>1778</v>
      </c>
      <c r="V29" s="66">
        <v>3.53638367401651</v>
      </c>
      <c r="W29" s="51" t="s">
        <v>1778</v>
      </c>
      <c r="X29" s="58">
        <v>3.7245777335044998</v>
      </c>
      <c r="Y29" s="51" t="s">
        <v>1778</v>
      </c>
      <c r="Z29" s="69">
        <v>4.0737225954824403</v>
      </c>
      <c r="AA29" s="22" t="s">
        <v>1778</v>
      </c>
      <c r="AB29" s="66">
        <v>3.8408284621528099</v>
      </c>
      <c r="AC29" s="16" t="s">
        <v>1778</v>
      </c>
    </row>
    <row r="30" spans="1:29" x14ac:dyDescent="0.2">
      <c r="A30" s="87">
        <v>27</v>
      </c>
      <c r="B30" s="1" t="s">
        <v>79</v>
      </c>
      <c r="C30" s="11" t="s">
        <v>5</v>
      </c>
      <c r="D30" s="12">
        <v>171072183</v>
      </c>
      <c r="E30" s="12">
        <v>171072555</v>
      </c>
      <c r="F30" s="2" t="s">
        <v>80</v>
      </c>
      <c r="G30" s="8" t="s">
        <v>81</v>
      </c>
      <c r="H30" s="36" t="str">
        <f t="shared" si="0"/>
        <v>tRNA</v>
      </c>
      <c r="I30" s="13" t="str">
        <f t="shared" si="1"/>
        <v>Gly</v>
      </c>
      <c r="J30" s="24">
        <v>0.46263958741880401</v>
      </c>
      <c r="K30" s="14">
        <v>3.1240976547946899</v>
      </c>
      <c r="L30" s="14">
        <v>5.7360870097579999E-3</v>
      </c>
      <c r="M30" s="14">
        <v>2.7889250633651001E-2</v>
      </c>
      <c r="N30" s="22">
        <v>-2.9013396526671</v>
      </c>
      <c r="O30" s="48" t="s">
        <v>1778</v>
      </c>
      <c r="P30" s="13" t="str">
        <f t="shared" si="2"/>
        <v>No</v>
      </c>
      <c r="Q30" s="28" t="str">
        <f t="shared" si="3"/>
        <v>Null</v>
      </c>
      <c r="R30" s="51">
        <v>2.7077757177948598</v>
      </c>
      <c r="S30" s="55">
        <v>3.1704153052136639</v>
      </c>
      <c r="T30" s="24">
        <v>2.6950708907415302</v>
      </c>
      <c r="U30" s="51" t="s">
        <v>1778</v>
      </c>
      <c r="V30" s="66">
        <v>2.7204805448481899</v>
      </c>
      <c r="W30" s="51" t="s">
        <v>1778</v>
      </c>
      <c r="X30" s="58">
        <v>3.2408411127325301</v>
      </c>
      <c r="Y30" s="51" t="s">
        <v>1778</v>
      </c>
      <c r="Z30" s="69">
        <v>3.1480653226631699</v>
      </c>
      <c r="AA30" s="22" t="s">
        <v>1778</v>
      </c>
      <c r="AB30" s="66">
        <v>3.12233948024529</v>
      </c>
      <c r="AC30" s="16" t="s">
        <v>1778</v>
      </c>
    </row>
    <row r="31" spans="1:29" x14ac:dyDescent="0.2">
      <c r="A31" s="88">
        <v>28</v>
      </c>
      <c r="B31" s="1" t="s">
        <v>82</v>
      </c>
      <c r="C31" s="11" t="s">
        <v>5</v>
      </c>
      <c r="D31" s="12">
        <v>171072842</v>
      </c>
      <c r="E31" s="12">
        <v>171073214</v>
      </c>
      <c r="F31" s="2" t="s">
        <v>83</v>
      </c>
      <c r="G31" s="8" t="s">
        <v>84</v>
      </c>
      <c r="H31" s="36" t="str">
        <f t="shared" si="0"/>
        <v>tRNA</v>
      </c>
      <c r="I31" s="13" t="str">
        <f t="shared" si="1"/>
        <v>Asp</v>
      </c>
      <c r="J31" s="24">
        <v>0.58086411213503497</v>
      </c>
      <c r="K31" s="14">
        <v>3.9471702470032999</v>
      </c>
      <c r="L31" s="14">
        <v>9.0773184871099997E-4</v>
      </c>
      <c r="M31" s="14">
        <v>7.5925691145579998E-3</v>
      </c>
      <c r="N31" s="22">
        <v>-1.10302692481196</v>
      </c>
      <c r="O31" s="48" t="s">
        <v>1778</v>
      </c>
      <c r="P31" s="13" t="str">
        <f t="shared" si="2"/>
        <v>Yes</v>
      </c>
      <c r="Q31" s="28" t="str">
        <f t="shared" si="3"/>
        <v>Up</v>
      </c>
      <c r="R31" s="51">
        <v>1.918437958952625</v>
      </c>
      <c r="S31" s="55">
        <v>2.4993020710876599</v>
      </c>
      <c r="T31" s="24">
        <v>1.8908578500112301</v>
      </c>
      <c r="U31" s="51" t="s">
        <v>1778</v>
      </c>
      <c r="V31" s="66">
        <v>1.94601806789402</v>
      </c>
      <c r="W31" s="51" t="s">
        <v>1778</v>
      </c>
      <c r="X31" s="58">
        <v>2.4928757150242</v>
      </c>
      <c r="Y31" s="51" t="s">
        <v>1778</v>
      </c>
      <c r="Z31" s="69">
        <v>2.4875415007120698</v>
      </c>
      <c r="AA31" s="22" t="s">
        <v>1778</v>
      </c>
      <c r="AB31" s="66">
        <v>2.5174889975267098</v>
      </c>
      <c r="AC31" s="16" t="s">
        <v>1778</v>
      </c>
    </row>
    <row r="32" spans="1:29" x14ac:dyDescent="0.2">
      <c r="A32" s="87">
        <v>29</v>
      </c>
      <c r="B32" s="1" t="s">
        <v>85</v>
      </c>
      <c r="C32" s="11" t="s">
        <v>5</v>
      </c>
      <c r="D32" s="12">
        <v>171073468</v>
      </c>
      <c r="E32" s="12">
        <v>171073851</v>
      </c>
      <c r="F32" s="2" t="s">
        <v>86</v>
      </c>
      <c r="G32" s="8" t="s">
        <v>87</v>
      </c>
      <c r="H32" s="36" t="str">
        <f t="shared" si="0"/>
        <v>tRNA</v>
      </c>
      <c r="I32" s="13" t="str">
        <f t="shared" si="1"/>
        <v>Leu</v>
      </c>
      <c r="J32" s="24">
        <v>0.59455877604314999</v>
      </c>
      <c r="K32" s="14">
        <v>2.9788555211156398</v>
      </c>
      <c r="L32" s="14">
        <v>7.8950482073249992E-3</v>
      </c>
      <c r="M32" s="14">
        <v>3.5438762897426E-2</v>
      </c>
      <c r="N32" s="22">
        <v>-3.2078870972064899</v>
      </c>
      <c r="O32" s="48" t="s">
        <v>1778</v>
      </c>
      <c r="P32" s="13" t="str">
        <f t="shared" si="2"/>
        <v>Yes</v>
      </c>
      <c r="Q32" s="28" t="str">
        <f t="shared" si="3"/>
        <v>Up</v>
      </c>
      <c r="R32" s="51">
        <v>0.41974192049929149</v>
      </c>
      <c r="S32" s="55">
        <v>1.0143006965424417</v>
      </c>
      <c r="T32" s="24">
        <v>0.39455479648368003</v>
      </c>
      <c r="U32" s="51" t="s">
        <v>1778</v>
      </c>
      <c r="V32" s="66">
        <v>0.444929044514903</v>
      </c>
      <c r="W32" s="51" t="s">
        <v>1778</v>
      </c>
      <c r="X32" s="58">
        <v>0.51212302782693497</v>
      </c>
      <c r="Y32" s="51" t="s">
        <v>1778</v>
      </c>
      <c r="Z32" s="69">
        <v>1.1539856752956501</v>
      </c>
      <c r="AA32" s="22" t="s">
        <v>1778</v>
      </c>
      <c r="AB32" s="66">
        <v>1.3767933865047399</v>
      </c>
      <c r="AC32" s="16" t="s">
        <v>1778</v>
      </c>
    </row>
    <row r="33" spans="1:29" x14ac:dyDescent="0.2">
      <c r="A33" s="88">
        <v>30</v>
      </c>
      <c r="B33" s="1" t="s">
        <v>88</v>
      </c>
      <c r="C33" s="11" t="s">
        <v>5</v>
      </c>
      <c r="D33" s="12">
        <v>171074151</v>
      </c>
      <c r="E33" s="12">
        <v>171074522</v>
      </c>
      <c r="F33" s="2" t="s">
        <v>89</v>
      </c>
      <c r="G33" s="8" t="s">
        <v>90</v>
      </c>
      <c r="H33" s="36" t="str">
        <f t="shared" si="0"/>
        <v>tRNA</v>
      </c>
      <c r="I33" s="13" t="str">
        <f t="shared" si="1"/>
        <v>Gly</v>
      </c>
      <c r="J33" s="24">
        <v>0.62922628177729301</v>
      </c>
      <c r="K33" s="14">
        <v>3.9820588694049199</v>
      </c>
      <c r="L33" s="14">
        <v>8.3911026050600003E-4</v>
      </c>
      <c r="M33" s="14">
        <v>7.2143016299590001E-3</v>
      </c>
      <c r="N33" s="22">
        <v>-1.0255156745710801</v>
      </c>
      <c r="O33" s="48" t="s">
        <v>1778</v>
      </c>
      <c r="P33" s="13" t="str">
        <f t="shared" si="2"/>
        <v>Yes</v>
      </c>
      <c r="Q33" s="28" t="str">
        <f t="shared" si="3"/>
        <v>Up</v>
      </c>
      <c r="R33" s="51">
        <v>2.5973897842821403</v>
      </c>
      <c r="S33" s="55">
        <v>3.226616066059433</v>
      </c>
      <c r="T33" s="24">
        <v>2.6030697209728202</v>
      </c>
      <c r="U33" s="51" t="s">
        <v>1778</v>
      </c>
      <c r="V33" s="66">
        <v>2.5917098475914599</v>
      </c>
      <c r="W33" s="51" t="s">
        <v>1778</v>
      </c>
      <c r="X33" s="58">
        <v>3.1591091277201899</v>
      </c>
      <c r="Y33" s="51" t="s">
        <v>1778</v>
      </c>
      <c r="Z33" s="69">
        <v>3.4453579154854999</v>
      </c>
      <c r="AA33" s="22" t="s">
        <v>1778</v>
      </c>
      <c r="AB33" s="66">
        <v>3.07538115497261</v>
      </c>
      <c r="AC33" s="16" t="s">
        <v>1778</v>
      </c>
    </row>
    <row r="34" spans="1:29" x14ac:dyDescent="0.2">
      <c r="A34" s="87">
        <v>31</v>
      </c>
      <c r="B34" s="1" t="s">
        <v>91</v>
      </c>
      <c r="C34" s="11" t="s">
        <v>5</v>
      </c>
      <c r="D34" s="12">
        <v>171079255</v>
      </c>
      <c r="E34" s="12">
        <v>171079627</v>
      </c>
      <c r="F34" s="2" t="s">
        <v>92</v>
      </c>
      <c r="G34" s="8" t="s">
        <v>93</v>
      </c>
      <c r="H34" s="36" t="str">
        <f t="shared" si="0"/>
        <v>tRNA</v>
      </c>
      <c r="I34" s="13" t="str">
        <f t="shared" si="1"/>
        <v>Glu</v>
      </c>
      <c r="J34" s="24">
        <v>0.531916082598339</v>
      </c>
      <c r="K34" s="14">
        <v>3.3073733359182902</v>
      </c>
      <c r="L34" s="14">
        <v>3.8192213550060001E-3</v>
      </c>
      <c r="M34" s="14">
        <v>2.0872488800615999E-2</v>
      </c>
      <c r="N34" s="22">
        <v>-2.5084780389765799</v>
      </c>
      <c r="O34" s="48" t="s">
        <v>1778</v>
      </c>
      <c r="P34" s="13" t="str">
        <f t="shared" si="2"/>
        <v>Yes</v>
      </c>
      <c r="Q34" s="28" t="str">
        <f t="shared" si="3"/>
        <v>Up</v>
      </c>
      <c r="R34" s="51">
        <v>3.3314443934870601</v>
      </c>
      <c r="S34" s="55">
        <v>3.8633604760854001</v>
      </c>
      <c r="T34" s="24">
        <v>3.2029602870821998</v>
      </c>
      <c r="U34" s="51" t="s">
        <v>1778</v>
      </c>
      <c r="V34" s="66">
        <v>3.45992849989192</v>
      </c>
      <c r="W34" s="51" t="s">
        <v>1778</v>
      </c>
      <c r="X34" s="58">
        <v>3.6656177892356698</v>
      </c>
      <c r="Y34" s="51" t="s">
        <v>1778</v>
      </c>
      <c r="Z34" s="69">
        <v>4.0041406032394402</v>
      </c>
      <c r="AA34" s="22" t="s">
        <v>1778</v>
      </c>
      <c r="AB34" s="66">
        <v>3.9203230357810899</v>
      </c>
      <c r="AC34" s="16" t="s">
        <v>1778</v>
      </c>
    </row>
    <row r="35" spans="1:29" x14ac:dyDescent="0.2">
      <c r="A35" s="88">
        <v>32</v>
      </c>
      <c r="B35" s="1" t="s">
        <v>94</v>
      </c>
      <c r="C35" s="11" t="s">
        <v>5</v>
      </c>
      <c r="D35" s="12">
        <v>171079797</v>
      </c>
      <c r="E35" s="12">
        <v>171080169</v>
      </c>
      <c r="F35" s="2" t="s">
        <v>95</v>
      </c>
      <c r="G35" s="8" t="s">
        <v>96</v>
      </c>
      <c r="H35" s="36" t="str">
        <f t="shared" si="0"/>
        <v>tRNA</v>
      </c>
      <c r="I35" s="13" t="str">
        <f t="shared" si="1"/>
        <v>Gly</v>
      </c>
      <c r="J35" s="24">
        <v>0.46263958741880401</v>
      </c>
      <c r="K35" s="14">
        <v>3.1240976547946899</v>
      </c>
      <c r="L35" s="14">
        <v>5.7360870097579999E-3</v>
      </c>
      <c r="M35" s="14">
        <v>2.7889250633651001E-2</v>
      </c>
      <c r="N35" s="22">
        <v>-2.9013396526671</v>
      </c>
      <c r="O35" s="48" t="s">
        <v>1778</v>
      </c>
      <c r="P35" s="13" t="str">
        <f t="shared" si="2"/>
        <v>No</v>
      </c>
      <c r="Q35" s="28" t="str">
        <f t="shared" si="3"/>
        <v>Null</v>
      </c>
      <c r="R35" s="51">
        <v>2.7077757177948598</v>
      </c>
      <c r="S35" s="55">
        <v>3.1704153052136639</v>
      </c>
      <c r="T35" s="24">
        <v>2.6950708907415302</v>
      </c>
      <c r="U35" s="51" t="s">
        <v>1778</v>
      </c>
      <c r="V35" s="66">
        <v>2.7204805448481899</v>
      </c>
      <c r="W35" s="51" t="s">
        <v>1778</v>
      </c>
      <c r="X35" s="58">
        <v>3.2408411127325301</v>
      </c>
      <c r="Y35" s="51" t="s">
        <v>1778</v>
      </c>
      <c r="Z35" s="69">
        <v>3.1480653226631699</v>
      </c>
      <c r="AA35" s="22" t="s">
        <v>1778</v>
      </c>
      <c r="AB35" s="66">
        <v>3.12233948024529</v>
      </c>
      <c r="AC35" s="16" t="s">
        <v>1778</v>
      </c>
    </row>
    <row r="36" spans="1:29" x14ac:dyDescent="0.2">
      <c r="A36" s="87">
        <v>33</v>
      </c>
      <c r="B36" s="1" t="s">
        <v>97</v>
      </c>
      <c r="C36" s="11" t="s">
        <v>5</v>
      </c>
      <c r="D36" s="12">
        <v>171080456</v>
      </c>
      <c r="E36" s="12">
        <v>171080828</v>
      </c>
      <c r="F36" s="2" t="s">
        <v>98</v>
      </c>
      <c r="G36" s="8" t="s">
        <v>99</v>
      </c>
      <c r="H36" s="36" t="str">
        <f t="shared" si="0"/>
        <v>tRNA</v>
      </c>
      <c r="I36" s="13" t="str">
        <f t="shared" si="1"/>
        <v>Asp</v>
      </c>
      <c r="J36" s="24">
        <v>0.58027595124355502</v>
      </c>
      <c r="K36" s="14">
        <v>3.9434290292611398</v>
      </c>
      <c r="L36" s="14">
        <v>9.1541613437899996E-4</v>
      </c>
      <c r="M36" s="14">
        <v>7.5925691145579998E-3</v>
      </c>
      <c r="N36" s="22">
        <v>-1.11133596906246</v>
      </c>
      <c r="O36" s="48" t="s">
        <v>1778</v>
      </c>
      <c r="P36" s="13" t="str">
        <f t="shared" si="2"/>
        <v>Yes</v>
      </c>
      <c r="Q36" s="28" t="str">
        <f t="shared" si="3"/>
        <v>Up</v>
      </c>
      <c r="R36" s="51">
        <v>1.918437958952625</v>
      </c>
      <c r="S36" s="55">
        <v>2.4987139101961802</v>
      </c>
      <c r="T36" s="24">
        <v>1.8908578500112301</v>
      </c>
      <c r="U36" s="51" t="s">
        <v>1778</v>
      </c>
      <c r="V36" s="66">
        <v>1.94601806789402</v>
      </c>
      <c r="W36" s="51" t="s">
        <v>1778</v>
      </c>
      <c r="X36" s="58">
        <v>2.4928757150242</v>
      </c>
      <c r="Y36" s="51" t="s">
        <v>1778</v>
      </c>
      <c r="Z36" s="69">
        <v>2.4875415007120698</v>
      </c>
      <c r="AA36" s="22" t="s">
        <v>1778</v>
      </c>
      <c r="AB36" s="66">
        <v>2.5157245148522702</v>
      </c>
      <c r="AC36" s="16" t="s">
        <v>1778</v>
      </c>
    </row>
    <row r="37" spans="1:29" x14ac:dyDescent="0.2">
      <c r="A37" s="88">
        <v>34</v>
      </c>
      <c r="B37" s="1" t="s">
        <v>100</v>
      </c>
      <c r="C37" s="11" t="s">
        <v>5</v>
      </c>
      <c r="D37" s="12">
        <v>171081082</v>
      </c>
      <c r="E37" s="12">
        <v>171081465</v>
      </c>
      <c r="F37" s="2" t="s">
        <v>101</v>
      </c>
      <c r="G37" s="8" t="s">
        <v>102</v>
      </c>
      <c r="H37" s="36" t="str">
        <f t="shared" si="0"/>
        <v>tRNA</v>
      </c>
      <c r="I37" s="13" t="str">
        <f t="shared" si="1"/>
        <v>Leu</v>
      </c>
      <c r="J37" s="24">
        <v>0.57741213104170996</v>
      </c>
      <c r="K37" s="14">
        <v>2.79404664326499</v>
      </c>
      <c r="L37" s="14">
        <v>1.1799089298421E-2</v>
      </c>
      <c r="M37" s="14">
        <v>4.5208467148843003E-2</v>
      </c>
      <c r="N37" s="22">
        <v>-3.5904917244080501</v>
      </c>
      <c r="O37" s="48" t="s">
        <v>1778</v>
      </c>
      <c r="P37" s="13" t="str">
        <f t="shared" si="2"/>
        <v>Yes</v>
      </c>
      <c r="Q37" s="28" t="str">
        <f t="shared" si="3"/>
        <v>Up</v>
      </c>
      <c r="R37" s="51">
        <v>0.46362746035729052</v>
      </c>
      <c r="S37" s="55">
        <v>1.0410395913990007</v>
      </c>
      <c r="T37" s="24">
        <v>0.45669625610154602</v>
      </c>
      <c r="U37" s="51" t="s">
        <v>1778</v>
      </c>
      <c r="V37" s="66">
        <v>0.47055866461303503</v>
      </c>
      <c r="W37" s="51" t="s">
        <v>1778</v>
      </c>
      <c r="X37" s="58">
        <v>0.53621810652007196</v>
      </c>
      <c r="Y37" s="51" t="s">
        <v>1778</v>
      </c>
      <c r="Z37" s="69">
        <v>1.08667272024572</v>
      </c>
      <c r="AA37" s="22" t="s">
        <v>1778</v>
      </c>
      <c r="AB37" s="66">
        <v>1.5002279474312099</v>
      </c>
      <c r="AC37" s="16" t="s">
        <v>1778</v>
      </c>
    </row>
    <row r="38" spans="1:29" x14ac:dyDescent="0.2">
      <c r="A38" s="87">
        <v>35</v>
      </c>
      <c r="B38" s="1" t="s">
        <v>103</v>
      </c>
      <c r="C38" s="11" t="s">
        <v>5</v>
      </c>
      <c r="D38" s="12">
        <v>171081725</v>
      </c>
      <c r="E38" s="12">
        <v>171082096</v>
      </c>
      <c r="F38" s="2" t="s">
        <v>104</v>
      </c>
      <c r="G38" s="8" t="s">
        <v>105</v>
      </c>
      <c r="H38" s="36" t="str">
        <f t="shared" si="0"/>
        <v>tRNA</v>
      </c>
      <c r="I38" s="13" t="str">
        <f t="shared" si="1"/>
        <v>Gly</v>
      </c>
      <c r="J38" s="24">
        <v>0.65372029631390804</v>
      </c>
      <c r="K38" s="14">
        <v>4.2250574209398097</v>
      </c>
      <c r="L38" s="14">
        <v>4.8562135624999998E-4</v>
      </c>
      <c r="M38" s="14">
        <v>4.6899048788539999E-3</v>
      </c>
      <c r="N38" s="22">
        <v>-0.48484118370092599</v>
      </c>
      <c r="O38" s="48" t="s">
        <v>1778</v>
      </c>
      <c r="P38" s="13" t="str">
        <f t="shared" si="2"/>
        <v>Yes</v>
      </c>
      <c r="Q38" s="28" t="str">
        <f t="shared" si="3"/>
        <v>Up</v>
      </c>
      <c r="R38" s="51">
        <v>2.4999749049358853</v>
      </c>
      <c r="S38" s="55">
        <v>3.1536952012497932</v>
      </c>
      <c r="T38" s="24">
        <v>2.5165123312931601</v>
      </c>
      <c r="U38" s="51" t="s">
        <v>1778</v>
      </c>
      <c r="V38" s="66">
        <v>2.48343747857861</v>
      </c>
      <c r="W38" s="51" t="s">
        <v>1778</v>
      </c>
      <c r="X38" s="58">
        <v>3.12653351020478</v>
      </c>
      <c r="Y38" s="51" t="s">
        <v>1778</v>
      </c>
      <c r="Z38" s="69">
        <v>3.3268293524504302</v>
      </c>
      <c r="AA38" s="22" t="s">
        <v>1778</v>
      </c>
      <c r="AB38" s="66">
        <v>3.0077227410941698</v>
      </c>
      <c r="AC38" s="16" t="s">
        <v>1778</v>
      </c>
    </row>
    <row r="39" spans="1:29" x14ac:dyDescent="0.2">
      <c r="A39" s="88">
        <v>36</v>
      </c>
      <c r="B39" s="1" t="s">
        <v>106</v>
      </c>
      <c r="C39" s="11" t="s">
        <v>5</v>
      </c>
      <c r="D39" s="12">
        <v>171101687</v>
      </c>
      <c r="E39" s="12">
        <v>171102070</v>
      </c>
      <c r="F39" s="2" t="s">
        <v>107</v>
      </c>
      <c r="G39" s="8" t="s">
        <v>108</v>
      </c>
      <c r="H39" s="36" t="str">
        <f t="shared" si="0"/>
        <v>tRNA</v>
      </c>
      <c r="I39" s="13" t="str">
        <f t="shared" si="1"/>
        <v>Leu</v>
      </c>
      <c r="J39" s="24">
        <v>0.48187857949428298</v>
      </c>
      <c r="K39" s="14">
        <v>2.9065889965756502</v>
      </c>
      <c r="L39" s="14">
        <v>9.2445607866689997E-3</v>
      </c>
      <c r="M39" s="14">
        <v>3.8564587897050001E-2</v>
      </c>
      <c r="N39" s="22">
        <v>-3.3585708845833699</v>
      </c>
      <c r="O39" s="48" t="s">
        <v>1778</v>
      </c>
      <c r="P39" s="13" t="str">
        <f t="shared" si="2"/>
        <v>No</v>
      </c>
      <c r="Q39" s="28" t="str">
        <f t="shared" si="3"/>
        <v>Null</v>
      </c>
      <c r="R39" s="51">
        <v>5.0381417975730454</v>
      </c>
      <c r="S39" s="55">
        <v>5.5200203770673264</v>
      </c>
      <c r="T39" s="24">
        <v>5.2793725113297301</v>
      </c>
      <c r="U39" s="51" t="s">
        <v>1778</v>
      </c>
      <c r="V39" s="66">
        <v>4.7969110838163598</v>
      </c>
      <c r="W39" s="51" t="s">
        <v>1778</v>
      </c>
      <c r="X39" s="58">
        <v>5.4954246464303296</v>
      </c>
      <c r="Y39" s="51" t="s">
        <v>1778</v>
      </c>
      <c r="Z39" s="69">
        <v>5.6152231645599198</v>
      </c>
      <c r="AA39" s="22" t="s">
        <v>1778</v>
      </c>
      <c r="AB39" s="66">
        <v>5.4494133202117299</v>
      </c>
      <c r="AC39" s="16" t="s">
        <v>1778</v>
      </c>
    </row>
    <row r="40" spans="1:29" x14ac:dyDescent="0.2">
      <c r="A40" s="87">
        <v>37</v>
      </c>
      <c r="B40" s="1" t="s">
        <v>109</v>
      </c>
      <c r="C40" s="11" t="s">
        <v>5</v>
      </c>
      <c r="D40" s="12">
        <v>171102220</v>
      </c>
      <c r="E40" s="12">
        <v>171102592</v>
      </c>
      <c r="F40" s="2" t="s">
        <v>110</v>
      </c>
      <c r="G40" s="8" t="s">
        <v>111</v>
      </c>
      <c r="H40" s="36" t="str">
        <f t="shared" si="0"/>
        <v>tRNA</v>
      </c>
      <c r="I40" s="13" t="str">
        <f t="shared" si="1"/>
        <v>Asp</v>
      </c>
      <c r="J40" s="24">
        <v>0.26956140633936199</v>
      </c>
      <c r="K40" s="14">
        <v>1.69626655655244</v>
      </c>
      <c r="L40" s="14">
        <v>0.106651560987226</v>
      </c>
      <c r="M40" s="14">
        <v>0.20437865957212401</v>
      </c>
      <c r="N40" s="22">
        <v>-5.5908011516573097</v>
      </c>
      <c r="O40" s="48" t="s">
        <v>1778</v>
      </c>
      <c r="P40" s="13" t="str">
        <f t="shared" si="2"/>
        <v>No</v>
      </c>
      <c r="Q40" s="28" t="str">
        <f t="shared" si="3"/>
        <v>Null</v>
      </c>
      <c r="R40" s="51">
        <v>4.5622736607172243</v>
      </c>
      <c r="S40" s="55">
        <v>4.8318350670565868</v>
      </c>
      <c r="T40" s="24">
        <v>4.6967010499866397</v>
      </c>
      <c r="U40" s="51" t="s">
        <v>1778</v>
      </c>
      <c r="V40" s="66">
        <v>4.4278462714478097</v>
      </c>
      <c r="W40" s="51" t="s">
        <v>1778</v>
      </c>
      <c r="X40" s="58">
        <v>4.8439171795125802</v>
      </c>
      <c r="Y40" s="51" t="s">
        <v>1778</v>
      </c>
      <c r="Z40" s="69">
        <v>4.9762728320491396</v>
      </c>
      <c r="AA40" s="22" t="s">
        <v>1778</v>
      </c>
      <c r="AB40" s="66">
        <v>4.6753151896080398</v>
      </c>
      <c r="AC40" s="16" t="s">
        <v>1778</v>
      </c>
    </row>
    <row r="41" spans="1:29" x14ac:dyDescent="0.2">
      <c r="A41" s="88">
        <v>38</v>
      </c>
      <c r="B41" s="1" t="s">
        <v>112</v>
      </c>
      <c r="C41" s="11" t="s">
        <v>5</v>
      </c>
      <c r="D41" s="12">
        <v>171102605</v>
      </c>
      <c r="E41" s="12">
        <v>171102934</v>
      </c>
      <c r="F41" s="2" t="s">
        <v>113</v>
      </c>
      <c r="G41" s="8" t="s">
        <v>114</v>
      </c>
      <c r="H41" s="36" t="str">
        <f t="shared" si="0"/>
        <v>tRNA</v>
      </c>
      <c r="I41" s="13" t="str">
        <f t="shared" si="1"/>
        <v>Gly</v>
      </c>
      <c r="J41" s="24">
        <v>0.39444347001074098</v>
      </c>
      <c r="K41" s="14">
        <v>2.5559322493580501</v>
      </c>
      <c r="L41" s="14">
        <v>1.9607264590455E-2</v>
      </c>
      <c r="M41" s="14">
        <v>6.1436095716759002E-2</v>
      </c>
      <c r="N41" s="22">
        <v>-4.0685050601793602</v>
      </c>
      <c r="O41" s="48" t="s">
        <v>1778</v>
      </c>
      <c r="P41" s="13" t="str">
        <f t="shared" si="2"/>
        <v>No</v>
      </c>
      <c r="Q41" s="28" t="str">
        <f t="shared" si="3"/>
        <v>Null</v>
      </c>
      <c r="R41" s="51">
        <v>5.3160596636672999</v>
      </c>
      <c r="S41" s="55">
        <v>5.7105031336780394</v>
      </c>
      <c r="T41" s="24">
        <v>5.16639178424058</v>
      </c>
      <c r="U41" s="51" t="s">
        <v>1778</v>
      </c>
      <c r="V41" s="66">
        <v>5.4657275430940198</v>
      </c>
      <c r="W41" s="51" t="s">
        <v>1778</v>
      </c>
      <c r="X41" s="58">
        <v>5.7208534281956496</v>
      </c>
      <c r="Y41" s="51" t="s">
        <v>1778</v>
      </c>
      <c r="Z41" s="69">
        <v>5.7546819726275302</v>
      </c>
      <c r="AA41" s="22" t="s">
        <v>1778</v>
      </c>
      <c r="AB41" s="66">
        <v>5.6559740002109402</v>
      </c>
      <c r="AC41" s="16" t="s">
        <v>1778</v>
      </c>
    </row>
    <row r="42" spans="1:29" x14ac:dyDescent="0.2">
      <c r="A42" s="87">
        <v>39</v>
      </c>
      <c r="B42" s="1" t="s">
        <v>115</v>
      </c>
      <c r="C42" s="11" t="s">
        <v>5</v>
      </c>
      <c r="D42" s="12">
        <v>171102935</v>
      </c>
      <c r="E42" s="12">
        <v>171103264</v>
      </c>
      <c r="F42" s="2" t="s">
        <v>116</v>
      </c>
      <c r="G42" s="8" t="s">
        <v>117</v>
      </c>
      <c r="H42" s="36" t="str">
        <f t="shared" si="0"/>
        <v>tRNA</v>
      </c>
      <c r="I42" s="13" t="str">
        <f t="shared" si="1"/>
        <v>Glu</v>
      </c>
      <c r="J42" s="24">
        <v>0.50263923623989204</v>
      </c>
      <c r="K42" s="14">
        <v>3.32758477980272</v>
      </c>
      <c r="L42" s="14">
        <v>3.6509599120940002E-3</v>
      </c>
      <c r="M42" s="14">
        <v>2.0267139669500001E-2</v>
      </c>
      <c r="N42" s="22">
        <v>-2.4647983137795801</v>
      </c>
      <c r="O42" s="48" t="s">
        <v>1778</v>
      </c>
      <c r="P42" s="13" t="str">
        <f t="shared" si="2"/>
        <v>Yes</v>
      </c>
      <c r="Q42" s="28" t="str">
        <f t="shared" si="3"/>
        <v>Up</v>
      </c>
      <c r="R42" s="51">
        <v>5.6090468135715756</v>
      </c>
      <c r="S42" s="55">
        <v>6.1116860498114667</v>
      </c>
      <c r="T42" s="24">
        <v>5.6485129043991202</v>
      </c>
      <c r="U42" s="51" t="s">
        <v>1778</v>
      </c>
      <c r="V42" s="66">
        <v>5.5695807227440302</v>
      </c>
      <c r="W42" s="51" t="s">
        <v>1778</v>
      </c>
      <c r="X42" s="58">
        <v>6.1693777486967596</v>
      </c>
      <c r="Y42" s="51" t="s">
        <v>1778</v>
      </c>
      <c r="Z42" s="69">
        <v>6.1818650210677903</v>
      </c>
      <c r="AA42" s="22" t="s">
        <v>1778</v>
      </c>
      <c r="AB42" s="66">
        <v>5.9838153796698501</v>
      </c>
      <c r="AC42" s="16" t="s">
        <v>1778</v>
      </c>
    </row>
    <row r="43" spans="1:29" x14ac:dyDescent="0.2">
      <c r="A43" s="88">
        <v>40</v>
      </c>
      <c r="B43" s="1" t="s">
        <v>118</v>
      </c>
      <c r="C43" s="11" t="s">
        <v>5</v>
      </c>
      <c r="D43" s="12">
        <v>171111292</v>
      </c>
      <c r="E43" s="12">
        <v>171111665</v>
      </c>
      <c r="F43" s="2" t="s">
        <v>119</v>
      </c>
      <c r="G43" s="8" t="s">
        <v>120</v>
      </c>
      <c r="H43" s="36" t="str">
        <f t="shared" si="0"/>
        <v>tRNA</v>
      </c>
      <c r="I43" s="13" t="str">
        <f t="shared" si="1"/>
        <v>Val</v>
      </c>
      <c r="J43" s="24">
        <v>0.22011760610348499</v>
      </c>
      <c r="K43" s="14">
        <v>1.49239541515733</v>
      </c>
      <c r="L43" s="14">
        <v>0.152506571777561</v>
      </c>
      <c r="M43" s="14">
        <v>0.262270756095275</v>
      </c>
      <c r="N43" s="22">
        <v>-5.8889689996534296</v>
      </c>
      <c r="O43" s="48" t="s">
        <v>1778</v>
      </c>
      <c r="P43" s="13" t="str">
        <f t="shared" si="2"/>
        <v>No</v>
      </c>
      <c r="Q43" s="28" t="str">
        <f t="shared" si="3"/>
        <v>Null</v>
      </c>
      <c r="R43" s="51">
        <v>5.0087116321614751</v>
      </c>
      <c r="S43" s="55">
        <v>5.2288292382649599</v>
      </c>
      <c r="T43" s="24">
        <v>5.0288700711126699</v>
      </c>
      <c r="U43" s="51" t="s">
        <v>1778</v>
      </c>
      <c r="V43" s="66">
        <v>4.9885531932102802</v>
      </c>
      <c r="W43" s="51" t="s">
        <v>1778</v>
      </c>
      <c r="X43" s="58">
        <v>5.27226441714026</v>
      </c>
      <c r="Y43" s="51" t="s">
        <v>1778</v>
      </c>
      <c r="Z43" s="69">
        <v>5.22386783641885</v>
      </c>
      <c r="AA43" s="22" t="s">
        <v>1778</v>
      </c>
      <c r="AB43" s="66">
        <v>5.1903554612357699</v>
      </c>
      <c r="AC43" s="16" t="s">
        <v>1778</v>
      </c>
    </row>
    <row r="44" spans="1:29" x14ac:dyDescent="0.2">
      <c r="A44" s="87">
        <v>41</v>
      </c>
      <c r="B44" s="1" t="s">
        <v>121</v>
      </c>
      <c r="C44" s="11" t="s">
        <v>5</v>
      </c>
      <c r="D44" s="12">
        <v>171143341</v>
      </c>
      <c r="E44" s="12">
        <v>171143808</v>
      </c>
      <c r="F44" s="2" t="s">
        <v>122</v>
      </c>
      <c r="G44" s="8"/>
      <c r="H44" s="36" t="str">
        <f t="shared" si="0"/>
        <v>Other</v>
      </c>
      <c r="I44" s="13" t="str">
        <f t="shared" si="1"/>
        <v/>
      </c>
      <c r="J44" s="24">
        <v>0.762779612074448</v>
      </c>
      <c r="K44" s="14">
        <v>3.87561767479195</v>
      </c>
      <c r="L44" s="14">
        <v>1.0665423401940001E-3</v>
      </c>
      <c r="M44" s="14">
        <v>8.5213804928019991E-3</v>
      </c>
      <c r="N44" s="22">
        <v>-1.2618361820147299</v>
      </c>
      <c r="O44" s="48" t="s">
        <v>1778</v>
      </c>
      <c r="P44" s="13" t="str">
        <f t="shared" si="2"/>
        <v>Yes</v>
      </c>
      <c r="Q44" s="28" t="str">
        <f t="shared" si="3"/>
        <v>Up</v>
      </c>
      <c r="R44" s="51">
        <v>2.3032950524535849</v>
      </c>
      <c r="S44" s="55">
        <v>3.0660746645280335</v>
      </c>
      <c r="T44" s="24">
        <v>1.95555846542808</v>
      </c>
      <c r="U44" s="51" t="s">
        <v>1778</v>
      </c>
      <c r="V44" s="66">
        <v>2.6510316394790898</v>
      </c>
      <c r="W44" s="51" t="s">
        <v>1778</v>
      </c>
      <c r="X44" s="58">
        <v>3.1125937048784902</v>
      </c>
      <c r="Y44" s="51" t="s">
        <v>1778</v>
      </c>
      <c r="Z44" s="69">
        <v>3.3025337318988699</v>
      </c>
      <c r="AA44" s="22" t="s">
        <v>1778</v>
      </c>
      <c r="AB44" s="66">
        <v>2.7830965568067398</v>
      </c>
      <c r="AC44" s="16" t="s">
        <v>1778</v>
      </c>
    </row>
    <row r="45" spans="1:29" x14ac:dyDescent="0.2">
      <c r="A45" s="88">
        <v>42</v>
      </c>
      <c r="B45" s="1" t="s">
        <v>123</v>
      </c>
      <c r="C45" s="11" t="s">
        <v>5</v>
      </c>
      <c r="D45" s="12">
        <v>173390178</v>
      </c>
      <c r="E45" s="12">
        <v>173390552</v>
      </c>
      <c r="F45" s="2" t="s">
        <v>124</v>
      </c>
      <c r="G45" s="8" t="s">
        <v>125</v>
      </c>
      <c r="H45" s="36" t="str">
        <f t="shared" si="0"/>
        <v>tRNA</v>
      </c>
      <c r="I45" s="13" t="str">
        <f t="shared" si="1"/>
        <v>Arg</v>
      </c>
      <c r="J45" s="24">
        <v>-0.11457036351795299</v>
      </c>
      <c r="K45" s="14">
        <v>-0.77421695747303099</v>
      </c>
      <c r="L45" s="14">
        <v>0.44861561808281197</v>
      </c>
      <c r="M45" s="14">
        <v>0.59006345288877304</v>
      </c>
      <c r="N45" s="22">
        <v>-6.6792223615273896</v>
      </c>
      <c r="O45" s="48" t="s">
        <v>1779</v>
      </c>
      <c r="P45" s="13" t="str">
        <f t="shared" si="2"/>
        <v>No</v>
      </c>
      <c r="Q45" s="28" t="str">
        <f t="shared" si="3"/>
        <v>Null</v>
      </c>
      <c r="R45" s="51">
        <v>0.116465409616793</v>
      </c>
      <c r="S45" s="55">
        <v>1.8950460988396655E-3</v>
      </c>
      <c r="T45" s="24">
        <v>0.17371303689095799</v>
      </c>
      <c r="U45" s="51" t="s">
        <v>1779</v>
      </c>
      <c r="V45" s="66">
        <v>5.9217782342627999E-2</v>
      </c>
      <c r="W45" s="51" t="s">
        <v>1779</v>
      </c>
      <c r="X45" s="58">
        <v>-9.8475052855770007E-3</v>
      </c>
      <c r="Y45" s="51" t="s">
        <v>1779</v>
      </c>
      <c r="Z45" s="69">
        <v>2.5695193534164999E-2</v>
      </c>
      <c r="AA45" s="22" t="s">
        <v>1779</v>
      </c>
      <c r="AB45" s="66">
        <v>-1.0162549952069E-2</v>
      </c>
      <c r="AC45" s="16" t="s">
        <v>1779</v>
      </c>
    </row>
    <row r="46" spans="1:29" x14ac:dyDescent="0.2">
      <c r="A46" s="87">
        <v>43</v>
      </c>
      <c r="B46" s="1" t="s">
        <v>126</v>
      </c>
      <c r="C46" s="11" t="s">
        <v>5</v>
      </c>
      <c r="D46" s="12">
        <v>178311561</v>
      </c>
      <c r="E46" s="12">
        <v>178311960</v>
      </c>
      <c r="F46" s="2" t="s">
        <v>127</v>
      </c>
      <c r="G46" s="8"/>
      <c r="H46" s="36" t="str">
        <f t="shared" si="0"/>
        <v>SINE</v>
      </c>
      <c r="I46" s="13" t="str">
        <f t="shared" si="1"/>
        <v/>
      </c>
      <c r="J46" s="24">
        <v>0.28251950349003302</v>
      </c>
      <c r="K46" s="14">
        <v>1.8447421378987501</v>
      </c>
      <c r="L46" s="14">
        <v>8.1199401381191E-2</v>
      </c>
      <c r="M46" s="14">
        <v>0.17139394602916</v>
      </c>
      <c r="N46" s="22">
        <v>-5.3562949569928797</v>
      </c>
      <c r="O46" s="48" t="s">
        <v>1778</v>
      </c>
      <c r="P46" s="13" t="str">
        <f t="shared" si="2"/>
        <v>No</v>
      </c>
      <c r="Q46" s="28" t="str">
        <f t="shared" si="3"/>
        <v>Null</v>
      </c>
      <c r="R46" s="51">
        <v>1.1045061973555401</v>
      </c>
      <c r="S46" s="55">
        <v>1.3870257008455733</v>
      </c>
      <c r="T46" s="24">
        <v>1.0039131045752601</v>
      </c>
      <c r="U46" s="51" t="s">
        <v>1779</v>
      </c>
      <c r="V46" s="66">
        <v>1.20509929013582</v>
      </c>
      <c r="W46" s="51" t="s">
        <v>1779</v>
      </c>
      <c r="X46" s="58">
        <v>1.33287271325729</v>
      </c>
      <c r="Y46" s="51" t="s">
        <v>1778</v>
      </c>
      <c r="Z46" s="69">
        <v>1.3213829660099801</v>
      </c>
      <c r="AA46" s="22" t="s">
        <v>1778</v>
      </c>
      <c r="AB46" s="66">
        <v>1.5068214232694499</v>
      </c>
      <c r="AC46" s="16" t="s">
        <v>1778</v>
      </c>
    </row>
    <row r="47" spans="1:29" x14ac:dyDescent="0.2">
      <c r="A47" s="88">
        <v>44</v>
      </c>
      <c r="B47" s="1" t="s">
        <v>128</v>
      </c>
      <c r="C47" s="11" t="s">
        <v>5</v>
      </c>
      <c r="D47" s="12">
        <v>182055857</v>
      </c>
      <c r="E47" s="12">
        <v>182056239</v>
      </c>
      <c r="F47" s="2" t="s">
        <v>129</v>
      </c>
      <c r="G47" s="8" t="s">
        <v>130</v>
      </c>
      <c r="H47" s="36" t="str">
        <f t="shared" si="0"/>
        <v>tRNA</v>
      </c>
      <c r="I47" s="13" t="str">
        <f t="shared" si="1"/>
        <v>Ser</v>
      </c>
      <c r="J47" s="24">
        <v>-3.6730161572009999E-3</v>
      </c>
      <c r="K47" s="14">
        <v>-2.296458488E-2</v>
      </c>
      <c r="L47" s="14">
        <v>0.98192519756026797</v>
      </c>
      <c r="M47" s="14">
        <v>0.98612145908830295</v>
      </c>
      <c r="N47" s="22">
        <v>-6.9872388982481199</v>
      </c>
      <c r="O47" s="48" t="s">
        <v>1779</v>
      </c>
      <c r="P47" s="13" t="str">
        <f t="shared" si="2"/>
        <v>No</v>
      </c>
      <c r="Q47" s="28" t="str">
        <f t="shared" si="3"/>
        <v>Null</v>
      </c>
      <c r="R47" s="51">
        <v>5.6245474828346999E-2</v>
      </c>
      <c r="S47" s="55">
        <v>5.2572458671145988E-2</v>
      </c>
      <c r="T47" s="24">
        <v>5.3273167314065999E-2</v>
      </c>
      <c r="U47" s="51" t="s">
        <v>1779</v>
      </c>
      <c r="V47" s="66">
        <v>5.9217782342627999E-2</v>
      </c>
      <c r="W47" s="51" t="s">
        <v>1779</v>
      </c>
      <c r="X47" s="58">
        <v>-6.3190758474473002E-2</v>
      </c>
      <c r="Y47" s="51" t="s">
        <v>1779</v>
      </c>
      <c r="Z47" s="69">
        <v>0.29590351920429597</v>
      </c>
      <c r="AA47" s="22" t="s">
        <v>1779</v>
      </c>
      <c r="AB47" s="66">
        <v>-7.4995384716385005E-2</v>
      </c>
      <c r="AC47" s="16" t="s">
        <v>1779</v>
      </c>
    </row>
    <row r="48" spans="1:29" x14ac:dyDescent="0.2">
      <c r="A48" s="87">
        <v>45</v>
      </c>
      <c r="B48" s="1" t="s">
        <v>131</v>
      </c>
      <c r="C48" s="11" t="s">
        <v>132</v>
      </c>
      <c r="D48" s="12">
        <v>18087210</v>
      </c>
      <c r="E48" s="12">
        <v>18087579</v>
      </c>
      <c r="F48" s="2" t="s">
        <v>133</v>
      </c>
      <c r="G48" s="8" t="s">
        <v>134</v>
      </c>
      <c r="H48" s="36" t="str">
        <f t="shared" si="0"/>
        <v>tRNA</v>
      </c>
      <c r="I48" s="13" t="str">
        <f t="shared" si="1"/>
        <v>Lys</v>
      </c>
      <c r="J48" s="24">
        <v>-0.241230552944078</v>
      </c>
      <c r="K48" s="14">
        <v>-1.54841248970276</v>
      </c>
      <c r="L48" s="14">
        <v>0.138513975256077</v>
      </c>
      <c r="M48" s="14">
        <v>0.24413088138883501</v>
      </c>
      <c r="N48" s="22">
        <v>-5.8099354544092296</v>
      </c>
      <c r="O48" s="48" t="s">
        <v>1779</v>
      </c>
      <c r="P48" s="13" t="str">
        <f t="shared" si="2"/>
        <v>No</v>
      </c>
      <c r="Q48" s="28" t="str">
        <f t="shared" si="3"/>
        <v>Null</v>
      </c>
      <c r="R48" s="51">
        <v>0.31626347245080899</v>
      </c>
      <c r="S48" s="55">
        <v>7.5032919506730314E-2</v>
      </c>
      <c r="T48" s="24">
        <v>0.32631080392446199</v>
      </c>
      <c r="U48" s="51" t="s">
        <v>1779</v>
      </c>
      <c r="V48" s="66">
        <v>0.30621614097715599</v>
      </c>
      <c r="W48" s="51" t="s">
        <v>1779</v>
      </c>
      <c r="X48" s="58">
        <v>0.26393127856493098</v>
      </c>
      <c r="Y48" s="51" t="s">
        <v>1779</v>
      </c>
      <c r="Z48" s="69">
        <v>3.6162864671644999E-2</v>
      </c>
      <c r="AA48" s="22" t="s">
        <v>1779</v>
      </c>
      <c r="AB48" s="66">
        <v>-7.4995384716385005E-2</v>
      </c>
      <c r="AC48" s="16" t="s">
        <v>1779</v>
      </c>
    </row>
    <row r="49" spans="1:29" x14ac:dyDescent="0.2">
      <c r="A49" s="88">
        <v>46</v>
      </c>
      <c r="B49" s="1" t="s">
        <v>135</v>
      </c>
      <c r="C49" s="11" t="s">
        <v>132</v>
      </c>
      <c r="D49" s="12">
        <v>18586893</v>
      </c>
      <c r="E49" s="12">
        <v>18587267</v>
      </c>
      <c r="F49" s="2" t="s">
        <v>136</v>
      </c>
      <c r="G49" s="8" t="s">
        <v>137</v>
      </c>
      <c r="H49" s="36" t="str">
        <f t="shared" si="0"/>
        <v>tRNA</v>
      </c>
      <c r="I49" s="13" t="str">
        <f t="shared" si="1"/>
        <v>Asn</v>
      </c>
      <c r="J49" s="24">
        <v>0.28004950412372498</v>
      </c>
      <c r="K49" s="14">
        <v>1.8490353449180299</v>
      </c>
      <c r="L49" s="14">
        <v>8.0550210659982996E-2</v>
      </c>
      <c r="M49" s="14">
        <v>0.17104788709424101</v>
      </c>
      <c r="N49" s="22">
        <v>-5.3493104757003698</v>
      </c>
      <c r="O49" s="48" t="s">
        <v>1778</v>
      </c>
      <c r="P49" s="13" t="str">
        <f t="shared" si="2"/>
        <v>No</v>
      </c>
      <c r="Q49" s="28" t="str">
        <f t="shared" si="3"/>
        <v>Null</v>
      </c>
      <c r="R49" s="51">
        <v>5.449707215024115</v>
      </c>
      <c r="S49" s="55">
        <v>5.72975671914784</v>
      </c>
      <c r="T49" s="24">
        <v>5.5405017612267304</v>
      </c>
      <c r="U49" s="51" t="s">
        <v>1778</v>
      </c>
      <c r="V49" s="66">
        <v>5.3589126688214996</v>
      </c>
      <c r="W49" s="51" t="s">
        <v>1778</v>
      </c>
      <c r="X49" s="58">
        <v>5.7875014246200696</v>
      </c>
      <c r="Y49" s="51" t="s">
        <v>1778</v>
      </c>
      <c r="Z49" s="69">
        <v>5.6340248402289204</v>
      </c>
      <c r="AA49" s="22" t="s">
        <v>1778</v>
      </c>
      <c r="AB49" s="66">
        <v>5.7677438925945301</v>
      </c>
      <c r="AC49" s="16" t="s">
        <v>1778</v>
      </c>
    </row>
    <row r="50" spans="1:29" x14ac:dyDescent="0.2">
      <c r="A50" s="87">
        <v>47</v>
      </c>
      <c r="B50" s="1" t="s">
        <v>138</v>
      </c>
      <c r="C50" s="11" t="s">
        <v>132</v>
      </c>
      <c r="D50" s="12">
        <v>27539655</v>
      </c>
      <c r="E50" s="12">
        <v>27540080</v>
      </c>
      <c r="F50" s="2" t="s">
        <v>139</v>
      </c>
      <c r="G50" s="8" t="s">
        <v>140</v>
      </c>
      <c r="H50" s="36" t="str">
        <f t="shared" si="0"/>
        <v>Other</v>
      </c>
      <c r="I50" s="13" t="str">
        <f t="shared" si="1"/>
        <v/>
      </c>
      <c r="J50" s="24">
        <v>0.34864048841085798</v>
      </c>
      <c r="K50" s="14">
        <v>2.26483972915356</v>
      </c>
      <c r="L50" s="14">
        <v>3.5786107892621002E-2</v>
      </c>
      <c r="M50" s="14">
        <v>9.4360013919656996E-2</v>
      </c>
      <c r="N50" s="22">
        <v>-4.6244844527295701</v>
      </c>
      <c r="O50" s="48" t="s">
        <v>1778</v>
      </c>
      <c r="P50" s="13" t="str">
        <f t="shared" si="2"/>
        <v>No</v>
      </c>
      <c r="Q50" s="28" t="str">
        <f t="shared" si="3"/>
        <v>Null</v>
      </c>
      <c r="R50" s="51">
        <v>5.1154448867446547</v>
      </c>
      <c r="S50" s="55">
        <v>5.4640853751555127</v>
      </c>
      <c r="T50" s="24">
        <v>5.0352164639275498</v>
      </c>
      <c r="U50" s="51" t="s">
        <v>1778</v>
      </c>
      <c r="V50" s="66">
        <v>5.1956733095617604</v>
      </c>
      <c r="W50" s="51" t="s">
        <v>1778</v>
      </c>
      <c r="X50" s="58">
        <v>5.4008781695403396</v>
      </c>
      <c r="Y50" s="51" t="s">
        <v>1778</v>
      </c>
      <c r="Z50" s="69">
        <v>5.3767010823528096</v>
      </c>
      <c r="AA50" s="22" t="s">
        <v>1778</v>
      </c>
      <c r="AB50" s="66">
        <v>5.6146768735733898</v>
      </c>
      <c r="AC50" s="16" t="s">
        <v>1778</v>
      </c>
    </row>
    <row r="51" spans="1:29" x14ac:dyDescent="0.2">
      <c r="A51" s="88">
        <v>48</v>
      </c>
      <c r="B51" s="1" t="s">
        <v>141</v>
      </c>
      <c r="C51" s="11" t="s">
        <v>132</v>
      </c>
      <c r="D51" s="12">
        <v>57181927</v>
      </c>
      <c r="E51" s="12">
        <v>57182270</v>
      </c>
      <c r="F51" s="2" t="s">
        <v>142</v>
      </c>
      <c r="G51" s="8" t="s">
        <v>143</v>
      </c>
      <c r="H51" s="36" t="str">
        <f t="shared" si="0"/>
        <v>tRNA</v>
      </c>
      <c r="I51" s="13" t="str">
        <f t="shared" si="1"/>
        <v>Ala</v>
      </c>
      <c r="J51" s="24">
        <v>0.44446601611356901</v>
      </c>
      <c r="K51" s="14">
        <v>2.86759961432081</v>
      </c>
      <c r="L51" s="14">
        <v>1.0062507124756001E-2</v>
      </c>
      <c r="M51" s="14">
        <v>4.1006170652907001E-2</v>
      </c>
      <c r="N51" s="22">
        <v>-3.4393107291476301</v>
      </c>
      <c r="O51" s="48" t="s">
        <v>1778</v>
      </c>
      <c r="P51" s="13" t="str">
        <f t="shared" si="2"/>
        <v>No</v>
      </c>
      <c r="Q51" s="28" t="str">
        <f t="shared" si="3"/>
        <v>Null</v>
      </c>
      <c r="R51" s="51">
        <v>5.0100605465361596</v>
      </c>
      <c r="S51" s="55">
        <v>5.4545265626497299</v>
      </c>
      <c r="T51" s="24">
        <v>5.0640453412234701</v>
      </c>
      <c r="U51" s="51" t="s">
        <v>1778</v>
      </c>
      <c r="V51" s="66">
        <v>4.9560757518488501</v>
      </c>
      <c r="W51" s="51" t="s">
        <v>1778</v>
      </c>
      <c r="X51" s="58">
        <v>5.5938003596768704</v>
      </c>
      <c r="Y51" s="51" t="s">
        <v>1778</v>
      </c>
      <c r="Z51" s="69">
        <v>5.4836385315357603</v>
      </c>
      <c r="AA51" s="22" t="s">
        <v>1778</v>
      </c>
      <c r="AB51" s="66">
        <v>5.2861407967365599</v>
      </c>
      <c r="AC51" s="16" t="s">
        <v>1778</v>
      </c>
    </row>
    <row r="52" spans="1:29" x14ac:dyDescent="0.2">
      <c r="A52" s="87">
        <v>49</v>
      </c>
      <c r="B52" s="1" t="s">
        <v>144</v>
      </c>
      <c r="C52" s="11" t="s">
        <v>132</v>
      </c>
      <c r="D52" s="12">
        <v>57182271</v>
      </c>
      <c r="E52" s="12">
        <v>57182614</v>
      </c>
      <c r="F52" s="2" t="s">
        <v>145</v>
      </c>
      <c r="G52" s="8" t="s">
        <v>146</v>
      </c>
      <c r="H52" s="36" t="str">
        <f t="shared" si="0"/>
        <v>tRNA</v>
      </c>
      <c r="I52" s="13" t="str">
        <f t="shared" si="1"/>
        <v>Gly</v>
      </c>
      <c r="J52" s="24">
        <v>0.39422394883033302</v>
      </c>
      <c r="K52" s="14">
        <v>2.5351850825768301</v>
      </c>
      <c r="L52" s="14">
        <v>2.0481864522501999E-2</v>
      </c>
      <c r="M52" s="14">
        <v>6.3611077041252004E-2</v>
      </c>
      <c r="N52" s="22">
        <v>-4.1092409167860797</v>
      </c>
      <c r="O52" s="48" t="s">
        <v>1778</v>
      </c>
      <c r="P52" s="13" t="str">
        <f t="shared" si="2"/>
        <v>No</v>
      </c>
      <c r="Q52" s="28" t="str">
        <f t="shared" si="3"/>
        <v>Null</v>
      </c>
      <c r="R52" s="51">
        <v>5.1881134832415752</v>
      </c>
      <c r="S52" s="55">
        <v>5.5823374320719061</v>
      </c>
      <c r="T52" s="24">
        <v>5.34199871700981</v>
      </c>
      <c r="U52" s="51" t="s">
        <v>1778</v>
      </c>
      <c r="V52" s="66">
        <v>5.0342282494733404</v>
      </c>
      <c r="W52" s="51" t="s">
        <v>1778</v>
      </c>
      <c r="X52" s="58">
        <v>5.5431524352261601</v>
      </c>
      <c r="Y52" s="51" t="s">
        <v>1778</v>
      </c>
      <c r="Z52" s="69">
        <v>5.5377664177702099</v>
      </c>
      <c r="AA52" s="22" t="s">
        <v>1778</v>
      </c>
      <c r="AB52" s="66">
        <v>5.6660934432193502</v>
      </c>
      <c r="AC52" s="16" t="s">
        <v>1778</v>
      </c>
    </row>
    <row r="53" spans="1:29" x14ac:dyDescent="0.2">
      <c r="A53" s="88">
        <v>50</v>
      </c>
      <c r="B53" s="1" t="s">
        <v>147</v>
      </c>
      <c r="C53" s="11" t="s">
        <v>132</v>
      </c>
      <c r="D53" s="12">
        <v>79124307</v>
      </c>
      <c r="E53" s="12">
        <v>79124706</v>
      </c>
      <c r="F53" s="2" t="s">
        <v>148</v>
      </c>
      <c r="G53" s="8"/>
      <c r="H53" s="36" t="str">
        <f t="shared" si="0"/>
        <v>SINE</v>
      </c>
      <c r="I53" s="13" t="str">
        <f t="shared" si="1"/>
        <v/>
      </c>
      <c r="J53" s="24">
        <v>-0.10889214330518</v>
      </c>
      <c r="K53" s="14">
        <v>-0.70793184040030999</v>
      </c>
      <c r="L53" s="14">
        <v>0.48783978165766401</v>
      </c>
      <c r="M53" s="14">
        <v>0.62701915483356596</v>
      </c>
      <c r="N53" s="22">
        <v>-6.7290752940806504</v>
      </c>
      <c r="O53" s="48" t="s">
        <v>1779</v>
      </c>
      <c r="P53" s="13" t="str">
        <f t="shared" si="2"/>
        <v>No</v>
      </c>
      <c r="Q53" s="28" t="str">
        <f t="shared" si="3"/>
        <v>Null</v>
      </c>
      <c r="R53" s="51">
        <v>0.15283756442360449</v>
      </c>
      <c r="S53" s="55">
        <v>4.3945421118424664E-2</v>
      </c>
      <c r="T53" s="24">
        <v>0.192380055365615</v>
      </c>
      <c r="U53" s="51" t="s">
        <v>1779</v>
      </c>
      <c r="V53" s="66">
        <v>0.113295073481594</v>
      </c>
      <c r="W53" s="51" t="s">
        <v>1779</v>
      </c>
      <c r="X53" s="58">
        <v>-1.5261632098059999E-3</v>
      </c>
      <c r="Y53" s="51" t="s">
        <v>1779</v>
      </c>
      <c r="Z53" s="69">
        <v>0.20835781128146499</v>
      </c>
      <c r="AA53" s="22" t="s">
        <v>1779</v>
      </c>
      <c r="AB53" s="66">
        <v>-7.4995384716385005E-2</v>
      </c>
      <c r="AC53" s="16" t="s">
        <v>1779</v>
      </c>
    </row>
    <row r="54" spans="1:29" x14ac:dyDescent="0.2">
      <c r="A54" s="87">
        <v>51</v>
      </c>
      <c r="B54" s="1" t="s">
        <v>149</v>
      </c>
      <c r="C54" s="11" t="s">
        <v>132</v>
      </c>
      <c r="D54" s="12">
        <v>80639439</v>
      </c>
      <c r="E54" s="12">
        <v>80639838</v>
      </c>
      <c r="F54" s="2" t="s">
        <v>150</v>
      </c>
      <c r="G54" s="8"/>
      <c r="H54" s="36" t="str">
        <f t="shared" si="0"/>
        <v>SINE</v>
      </c>
      <c r="I54" s="13" t="str">
        <f t="shared" si="1"/>
        <v/>
      </c>
      <c r="J54" s="24">
        <v>-5.1560669617930002E-2</v>
      </c>
      <c r="K54" s="14">
        <v>-0.33822525983138502</v>
      </c>
      <c r="L54" s="14">
        <v>0.73901372047722302</v>
      </c>
      <c r="M54" s="14">
        <v>0.82699154434355904</v>
      </c>
      <c r="N54" s="22">
        <v>-6.9279047591750604</v>
      </c>
      <c r="O54" s="48" t="s">
        <v>1779</v>
      </c>
      <c r="P54" s="13" t="str">
        <f t="shared" si="2"/>
        <v>No</v>
      </c>
      <c r="Q54" s="28" t="str">
        <f t="shared" si="3"/>
        <v>Null</v>
      </c>
      <c r="R54" s="51">
        <v>7.7419473836216002E-2</v>
      </c>
      <c r="S54" s="55">
        <v>2.5858804218286E-2</v>
      </c>
      <c r="T54" s="24">
        <v>9.5621165329803998E-2</v>
      </c>
      <c r="U54" s="51" t="s">
        <v>1779</v>
      </c>
      <c r="V54" s="66">
        <v>5.9217782342627999E-2</v>
      </c>
      <c r="W54" s="51" t="s">
        <v>1779</v>
      </c>
      <c r="X54" s="58">
        <v>-6.3190758474473002E-2</v>
      </c>
      <c r="Y54" s="51" t="s">
        <v>1779</v>
      </c>
      <c r="Z54" s="69">
        <v>0.181095224792407</v>
      </c>
      <c r="AA54" s="22" t="s">
        <v>1779</v>
      </c>
      <c r="AB54" s="66">
        <v>-4.0328053663075999E-2</v>
      </c>
      <c r="AC54" s="16" t="s">
        <v>1779</v>
      </c>
    </row>
    <row r="55" spans="1:29" x14ac:dyDescent="0.2">
      <c r="A55" s="88">
        <v>52</v>
      </c>
      <c r="B55" s="1" t="s">
        <v>151</v>
      </c>
      <c r="C55" s="11" t="s">
        <v>132</v>
      </c>
      <c r="D55" s="12">
        <v>86140833</v>
      </c>
      <c r="E55" s="12">
        <v>86141210</v>
      </c>
      <c r="F55" s="2" t="s">
        <v>152</v>
      </c>
      <c r="G55" s="8" t="s">
        <v>153</v>
      </c>
      <c r="H55" s="36" t="str">
        <f t="shared" si="0"/>
        <v>tRNA</v>
      </c>
      <c r="I55" s="13" t="str">
        <f t="shared" si="1"/>
        <v>Lys</v>
      </c>
      <c r="J55" s="24">
        <v>-5.8164363834419003E-2</v>
      </c>
      <c r="K55" s="14">
        <v>-0.38711637853063102</v>
      </c>
      <c r="L55" s="14">
        <v>0.70310140428421997</v>
      </c>
      <c r="M55" s="14">
        <v>0.80078592895052503</v>
      </c>
      <c r="N55" s="22">
        <v>-6.90950100205428</v>
      </c>
      <c r="O55" s="48" t="s">
        <v>1779</v>
      </c>
      <c r="P55" s="13" t="str">
        <f t="shared" si="2"/>
        <v>No</v>
      </c>
      <c r="Q55" s="28" t="str">
        <f t="shared" si="3"/>
        <v>Null</v>
      </c>
      <c r="R55" s="51">
        <v>0.13337094507583649</v>
      </c>
      <c r="S55" s="55">
        <v>7.5206581241417991E-2</v>
      </c>
      <c r="T55" s="24">
        <v>0.19840492743923999</v>
      </c>
      <c r="U55" s="51" t="s">
        <v>1779</v>
      </c>
      <c r="V55" s="66">
        <v>6.8336962712433003E-2</v>
      </c>
      <c r="W55" s="51" t="s">
        <v>1779</v>
      </c>
      <c r="X55" s="58">
        <v>2.8419732461661001E-2</v>
      </c>
      <c r="Y55" s="51" t="s">
        <v>1779</v>
      </c>
      <c r="Z55" s="69">
        <v>2.5695193534164999E-2</v>
      </c>
      <c r="AA55" s="22" t="s">
        <v>1779</v>
      </c>
      <c r="AB55" s="66">
        <v>0.17150481772842799</v>
      </c>
      <c r="AC55" s="16" t="s">
        <v>1779</v>
      </c>
    </row>
    <row r="56" spans="1:29" x14ac:dyDescent="0.2">
      <c r="A56" s="87">
        <v>53</v>
      </c>
      <c r="B56" s="1" t="s">
        <v>154</v>
      </c>
      <c r="C56" s="11" t="s">
        <v>132</v>
      </c>
      <c r="D56" s="12">
        <v>91237716</v>
      </c>
      <c r="E56" s="12">
        <v>91238115</v>
      </c>
      <c r="F56" s="2" t="s">
        <v>155</v>
      </c>
      <c r="G56" s="8"/>
      <c r="H56" s="36" t="str">
        <f t="shared" si="0"/>
        <v>SINE</v>
      </c>
      <c r="I56" s="13" t="str">
        <f t="shared" si="1"/>
        <v/>
      </c>
      <c r="J56" s="24">
        <v>6.1885743855056997E-2</v>
      </c>
      <c r="K56" s="14">
        <v>0.321395709221175</v>
      </c>
      <c r="L56" s="14">
        <v>0.75152480964789703</v>
      </c>
      <c r="M56" s="14">
        <v>0.83700630458415004</v>
      </c>
      <c r="N56" s="22">
        <v>-6.9336730891515197</v>
      </c>
      <c r="O56" s="48" t="s">
        <v>1778</v>
      </c>
      <c r="P56" s="13" t="str">
        <f t="shared" si="2"/>
        <v>No</v>
      </c>
      <c r="Q56" s="28" t="str">
        <f t="shared" si="3"/>
        <v>Null</v>
      </c>
      <c r="R56" s="51">
        <v>1.2843930902995249</v>
      </c>
      <c r="S56" s="55">
        <v>1.3462788341545817</v>
      </c>
      <c r="T56" s="24">
        <v>1.2255291608610099</v>
      </c>
      <c r="U56" s="51" t="s">
        <v>1779</v>
      </c>
      <c r="V56" s="66">
        <v>1.34325701973804</v>
      </c>
      <c r="W56" s="51" t="s">
        <v>1778</v>
      </c>
      <c r="X56" s="58">
        <v>1.3692016930209701</v>
      </c>
      <c r="Y56" s="51" t="s">
        <v>1778</v>
      </c>
      <c r="Z56" s="69">
        <v>1.7444243040899801</v>
      </c>
      <c r="AA56" s="22" t="s">
        <v>1778</v>
      </c>
      <c r="AB56" s="66">
        <v>0.92521050535279503</v>
      </c>
      <c r="AC56" s="16" t="s">
        <v>1779</v>
      </c>
    </row>
    <row r="57" spans="1:29" x14ac:dyDescent="0.2">
      <c r="A57" s="88">
        <v>54</v>
      </c>
      <c r="B57" s="1" t="s">
        <v>156</v>
      </c>
      <c r="C57" s="11" t="s">
        <v>132</v>
      </c>
      <c r="D57" s="12">
        <v>112209463</v>
      </c>
      <c r="E57" s="12">
        <v>112209835</v>
      </c>
      <c r="F57" s="2" t="s">
        <v>157</v>
      </c>
      <c r="G57" s="8" t="s">
        <v>158</v>
      </c>
      <c r="H57" s="36" t="str">
        <f t="shared" si="0"/>
        <v>tRNA</v>
      </c>
      <c r="I57" s="13" t="str">
        <f t="shared" si="1"/>
        <v>Gln</v>
      </c>
      <c r="J57" s="24">
        <v>2.4924750727013001E-2</v>
      </c>
      <c r="K57" s="14">
        <v>0.14978485580634701</v>
      </c>
      <c r="L57" s="14">
        <v>0.88256043700072195</v>
      </c>
      <c r="M57" s="14">
        <v>0.92042175752294297</v>
      </c>
      <c r="N57" s="22">
        <v>-6.9757944932406097</v>
      </c>
      <c r="O57" s="48" t="s">
        <v>1779</v>
      </c>
      <c r="P57" s="13" t="str">
        <f t="shared" si="2"/>
        <v>No</v>
      </c>
      <c r="Q57" s="28" t="str">
        <f t="shared" si="3"/>
        <v>Null</v>
      </c>
      <c r="R57" s="51">
        <v>5.6245474828346999E-2</v>
      </c>
      <c r="S57" s="55">
        <v>8.1170225555359646E-2</v>
      </c>
      <c r="T57" s="24">
        <v>5.3273167314065999E-2</v>
      </c>
      <c r="U57" s="51" t="s">
        <v>1779</v>
      </c>
      <c r="V57" s="66">
        <v>5.9217782342627999E-2</v>
      </c>
      <c r="W57" s="51" t="s">
        <v>1779</v>
      </c>
      <c r="X57" s="58">
        <v>-6.3190758474473002E-2</v>
      </c>
      <c r="Y57" s="51" t="s">
        <v>1779</v>
      </c>
      <c r="Z57" s="69">
        <v>0.38169681985693699</v>
      </c>
      <c r="AA57" s="22" t="s">
        <v>1779</v>
      </c>
      <c r="AB57" s="66">
        <v>-7.4995384716385005E-2</v>
      </c>
      <c r="AC57" s="16" t="s">
        <v>1779</v>
      </c>
    </row>
    <row r="58" spans="1:29" x14ac:dyDescent="0.2">
      <c r="A58" s="87">
        <v>55</v>
      </c>
      <c r="B58" s="1" t="s">
        <v>159</v>
      </c>
      <c r="C58" s="11" t="s">
        <v>132</v>
      </c>
      <c r="D58" s="12">
        <v>114103216</v>
      </c>
      <c r="E58" s="12">
        <v>114103588</v>
      </c>
      <c r="F58" s="2" t="s">
        <v>160</v>
      </c>
      <c r="G58" s="8" t="s">
        <v>161</v>
      </c>
      <c r="H58" s="36" t="str">
        <f t="shared" si="0"/>
        <v>tRNA</v>
      </c>
      <c r="I58" s="13" t="str">
        <f t="shared" si="1"/>
        <v>Asp</v>
      </c>
      <c r="J58" s="24">
        <v>2.2425625116945999E-2</v>
      </c>
      <c r="K58" s="14">
        <v>0.14283663933137</v>
      </c>
      <c r="L58" s="14">
        <v>0.887968353477676</v>
      </c>
      <c r="M58" s="14">
        <v>0.92197008718963402</v>
      </c>
      <c r="N58" s="22">
        <v>-6.9768560216536102</v>
      </c>
      <c r="O58" s="48" t="s">
        <v>1779</v>
      </c>
      <c r="P58" s="13" t="str">
        <f t="shared" si="2"/>
        <v>No</v>
      </c>
      <c r="Q58" s="28" t="str">
        <f t="shared" si="3"/>
        <v>Null</v>
      </c>
      <c r="R58" s="51">
        <v>5.6245474828346999E-2</v>
      </c>
      <c r="S58" s="55">
        <v>7.8671099945293005E-2</v>
      </c>
      <c r="T58" s="24">
        <v>5.3273167314065999E-2</v>
      </c>
      <c r="U58" s="51" t="s">
        <v>1779</v>
      </c>
      <c r="V58" s="66">
        <v>5.9217782342627999E-2</v>
      </c>
      <c r="W58" s="51" t="s">
        <v>1779</v>
      </c>
      <c r="X58" s="58">
        <v>-6.3190758474473002E-2</v>
      </c>
      <c r="Y58" s="51" t="s">
        <v>1779</v>
      </c>
      <c r="Z58" s="69">
        <v>0.28757389665628402</v>
      </c>
      <c r="AA58" s="22" t="s">
        <v>1779</v>
      </c>
      <c r="AB58" s="66">
        <v>1.1630161654067999E-2</v>
      </c>
      <c r="AC58" s="16" t="s">
        <v>1779</v>
      </c>
    </row>
    <row r="59" spans="1:29" x14ac:dyDescent="0.2">
      <c r="A59" s="88">
        <v>56</v>
      </c>
      <c r="B59" s="1" t="s">
        <v>162</v>
      </c>
      <c r="C59" s="11" t="s">
        <v>132</v>
      </c>
      <c r="D59" s="12">
        <v>118994043</v>
      </c>
      <c r="E59" s="12">
        <v>118994442</v>
      </c>
      <c r="F59" s="2" t="s">
        <v>163</v>
      </c>
      <c r="G59" s="8"/>
      <c r="H59" s="36" t="str">
        <f t="shared" si="0"/>
        <v>SINE</v>
      </c>
      <c r="I59" s="13" t="str">
        <f t="shared" si="1"/>
        <v/>
      </c>
      <c r="J59" s="24">
        <v>9.1666356602898E-2</v>
      </c>
      <c r="K59" s="14">
        <v>0.57583548976308796</v>
      </c>
      <c r="L59" s="14">
        <v>0.57168758704798595</v>
      </c>
      <c r="M59" s="14">
        <v>0.69250815956843603</v>
      </c>
      <c r="N59" s="22">
        <v>-6.8157438521915799</v>
      </c>
      <c r="O59" s="48" t="s">
        <v>1779</v>
      </c>
      <c r="P59" s="13" t="str">
        <f t="shared" si="2"/>
        <v>No</v>
      </c>
      <c r="Q59" s="28" t="str">
        <f t="shared" si="3"/>
        <v>Null</v>
      </c>
      <c r="R59" s="51">
        <v>5.6245474828346999E-2</v>
      </c>
      <c r="S59" s="55">
        <v>0.14791183143124501</v>
      </c>
      <c r="T59" s="24">
        <v>5.3273167314065999E-2</v>
      </c>
      <c r="U59" s="51" t="s">
        <v>1779</v>
      </c>
      <c r="V59" s="66">
        <v>5.9217782342627999E-2</v>
      </c>
      <c r="W59" s="51" t="s">
        <v>1779</v>
      </c>
      <c r="X59" s="58">
        <v>-1.1483022346373E-2</v>
      </c>
      <c r="Y59" s="51" t="s">
        <v>1779</v>
      </c>
      <c r="Z59" s="69">
        <v>0.37835499492950803</v>
      </c>
      <c r="AA59" s="22" t="s">
        <v>1779</v>
      </c>
      <c r="AB59" s="66">
        <v>7.68635217106E-2</v>
      </c>
      <c r="AC59" s="16" t="s">
        <v>1779</v>
      </c>
    </row>
    <row r="60" spans="1:29" x14ac:dyDescent="0.2">
      <c r="A60" s="87">
        <v>57</v>
      </c>
      <c r="B60" s="1" t="s">
        <v>164</v>
      </c>
      <c r="C60" s="11" t="s">
        <v>132</v>
      </c>
      <c r="D60" s="12">
        <v>119046599</v>
      </c>
      <c r="E60" s="12">
        <v>119046981</v>
      </c>
      <c r="F60" s="2" t="s">
        <v>165</v>
      </c>
      <c r="G60" s="8" t="s">
        <v>166</v>
      </c>
      <c r="H60" s="36" t="str">
        <f t="shared" si="0"/>
        <v>tRNA</v>
      </c>
      <c r="I60" s="13" t="str">
        <f t="shared" si="1"/>
        <v>Ser</v>
      </c>
      <c r="J60" s="24">
        <v>0.358869859921015</v>
      </c>
      <c r="K60" s="14">
        <v>2.41639590939312</v>
      </c>
      <c r="L60" s="14">
        <v>2.6239496321977002E-2</v>
      </c>
      <c r="M60" s="14">
        <v>7.4292549827285004E-2</v>
      </c>
      <c r="N60" s="22">
        <v>-4.3393332777057401</v>
      </c>
      <c r="O60" s="48" t="s">
        <v>1778</v>
      </c>
      <c r="P60" s="13" t="str">
        <f t="shared" si="2"/>
        <v>No</v>
      </c>
      <c r="Q60" s="28" t="str">
        <f t="shared" si="3"/>
        <v>Null</v>
      </c>
      <c r="R60" s="51">
        <v>5.2585017591475802</v>
      </c>
      <c r="S60" s="55">
        <v>5.6173716190685932</v>
      </c>
      <c r="T60" s="24">
        <v>5.3147882529478201</v>
      </c>
      <c r="U60" s="51" t="s">
        <v>1778</v>
      </c>
      <c r="V60" s="66">
        <v>5.2022152653473404</v>
      </c>
      <c r="W60" s="51" t="s">
        <v>1778</v>
      </c>
      <c r="X60" s="58">
        <v>5.5948674563359404</v>
      </c>
      <c r="Y60" s="51" t="s">
        <v>1778</v>
      </c>
      <c r="Z60" s="69">
        <v>5.5850314454688101</v>
      </c>
      <c r="AA60" s="22" t="s">
        <v>1778</v>
      </c>
      <c r="AB60" s="66">
        <v>5.6722159554010299</v>
      </c>
      <c r="AC60" s="16" t="s">
        <v>1778</v>
      </c>
    </row>
    <row r="61" spans="1:29" x14ac:dyDescent="0.2">
      <c r="A61" s="88">
        <v>58</v>
      </c>
      <c r="B61" s="1" t="s">
        <v>167</v>
      </c>
      <c r="C61" s="11" t="s">
        <v>132</v>
      </c>
      <c r="D61" s="12">
        <v>119056002</v>
      </c>
      <c r="E61" s="12">
        <v>119056376</v>
      </c>
      <c r="F61" s="2" t="s">
        <v>168</v>
      </c>
      <c r="G61" s="8" t="s">
        <v>169</v>
      </c>
      <c r="H61" s="36" t="str">
        <f t="shared" si="0"/>
        <v>tRNA</v>
      </c>
      <c r="I61" s="13" t="str">
        <f t="shared" si="1"/>
        <v>Ile</v>
      </c>
      <c r="J61" s="24">
        <v>-5.4117676381867E-2</v>
      </c>
      <c r="K61" s="14">
        <v>-0.36601423411873302</v>
      </c>
      <c r="L61" s="14">
        <v>0.71851973456461105</v>
      </c>
      <c r="M61" s="14">
        <v>0.81049026058888096</v>
      </c>
      <c r="N61" s="22">
        <v>-6.9177442814861596</v>
      </c>
      <c r="O61" s="48" t="s">
        <v>1779</v>
      </c>
      <c r="P61" s="13" t="str">
        <f t="shared" si="2"/>
        <v>No</v>
      </c>
      <c r="Q61" s="28" t="str">
        <f t="shared" si="3"/>
        <v>Null</v>
      </c>
      <c r="R61" s="51">
        <v>5.6245474828346999E-2</v>
      </c>
      <c r="S61" s="55">
        <v>2.1277984464799968E-3</v>
      </c>
      <c r="T61" s="24">
        <v>5.3273167314065999E-2</v>
      </c>
      <c r="U61" s="51" t="s">
        <v>1779</v>
      </c>
      <c r="V61" s="66">
        <v>5.9217782342627999E-2</v>
      </c>
      <c r="W61" s="51" t="s">
        <v>1779</v>
      </c>
      <c r="X61" s="58">
        <v>-6.3190758474473002E-2</v>
      </c>
      <c r="Y61" s="51" t="s">
        <v>1779</v>
      </c>
      <c r="Z61" s="69">
        <v>2.5695193534164999E-2</v>
      </c>
      <c r="AA61" s="22" t="s">
        <v>1779</v>
      </c>
      <c r="AB61" s="66">
        <v>4.3878960279747997E-2</v>
      </c>
      <c r="AC61" s="16" t="s">
        <v>1779</v>
      </c>
    </row>
    <row r="62" spans="1:29" x14ac:dyDescent="0.2">
      <c r="A62" s="87">
        <v>59</v>
      </c>
      <c r="B62" s="1" t="s">
        <v>170</v>
      </c>
      <c r="C62" s="11" t="s">
        <v>132</v>
      </c>
      <c r="D62" s="12">
        <v>122233672</v>
      </c>
      <c r="E62" s="12">
        <v>122234071</v>
      </c>
      <c r="F62" s="2" t="s">
        <v>171</v>
      </c>
      <c r="G62" s="8"/>
      <c r="H62" s="36" t="str">
        <f t="shared" si="0"/>
        <v>SINE</v>
      </c>
      <c r="I62" s="13" t="str">
        <f t="shared" si="1"/>
        <v/>
      </c>
      <c r="J62" s="24">
        <v>6.2622864162991995E-2</v>
      </c>
      <c r="K62" s="14">
        <v>0.40380943592541702</v>
      </c>
      <c r="L62" s="14">
        <v>0.69099719864045595</v>
      </c>
      <c r="M62" s="14">
        <v>0.79470314036137302</v>
      </c>
      <c r="N62" s="22">
        <v>-6.9026582306645601</v>
      </c>
      <c r="O62" s="48" t="s">
        <v>1778</v>
      </c>
      <c r="P62" s="13" t="str">
        <f t="shared" si="2"/>
        <v>No</v>
      </c>
      <c r="Q62" s="28" t="str">
        <f t="shared" si="3"/>
        <v>Null</v>
      </c>
      <c r="R62" s="51">
        <v>0.94929696462065449</v>
      </c>
      <c r="S62" s="55">
        <v>1.0119198287836459</v>
      </c>
      <c r="T62" s="24">
        <v>0.86972674105649905</v>
      </c>
      <c r="U62" s="51" t="s">
        <v>1779</v>
      </c>
      <c r="V62" s="66">
        <v>1.0288671881848099</v>
      </c>
      <c r="W62" s="51" t="s">
        <v>1779</v>
      </c>
      <c r="X62" s="58">
        <v>1.02759942267473</v>
      </c>
      <c r="Y62" s="51" t="s">
        <v>1779</v>
      </c>
      <c r="Z62" s="69">
        <v>0.85920996983549802</v>
      </c>
      <c r="AA62" s="22" t="s">
        <v>1779</v>
      </c>
      <c r="AB62" s="66">
        <v>1.14895009384071</v>
      </c>
      <c r="AC62" s="16" t="s">
        <v>1778</v>
      </c>
    </row>
    <row r="63" spans="1:29" x14ac:dyDescent="0.2">
      <c r="A63" s="88">
        <v>60</v>
      </c>
      <c r="B63" s="1" t="s">
        <v>172</v>
      </c>
      <c r="C63" s="11" t="s">
        <v>132</v>
      </c>
      <c r="D63" s="12">
        <v>122375343</v>
      </c>
      <c r="E63" s="12">
        <v>122375715</v>
      </c>
      <c r="F63" s="2" t="s">
        <v>173</v>
      </c>
      <c r="G63" s="8" t="s">
        <v>174</v>
      </c>
      <c r="H63" s="36" t="str">
        <f t="shared" si="0"/>
        <v>tRNA</v>
      </c>
      <c r="I63" s="13" t="str">
        <f t="shared" si="1"/>
        <v>His</v>
      </c>
      <c r="J63" s="24">
        <v>0.18622640340469199</v>
      </c>
      <c r="K63" s="14">
        <v>1.2349549009065599</v>
      </c>
      <c r="L63" s="14">
        <v>0.232351780562807</v>
      </c>
      <c r="M63" s="14">
        <v>0.35456278202765901</v>
      </c>
      <c r="N63" s="22">
        <v>-6.2218377977752404</v>
      </c>
      <c r="O63" s="48" t="s">
        <v>1778</v>
      </c>
      <c r="P63" s="13" t="str">
        <f t="shared" si="2"/>
        <v>No</v>
      </c>
      <c r="Q63" s="28" t="str">
        <f t="shared" si="3"/>
        <v>Null</v>
      </c>
      <c r="R63" s="51">
        <v>5.3786356565108848</v>
      </c>
      <c r="S63" s="55">
        <v>5.5648620599155763</v>
      </c>
      <c r="T63" s="24">
        <v>5.4717987806517998</v>
      </c>
      <c r="U63" s="51" t="s">
        <v>1778</v>
      </c>
      <c r="V63" s="66">
        <v>5.2854725323699698</v>
      </c>
      <c r="W63" s="51" t="s">
        <v>1778</v>
      </c>
      <c r="X63" s="58">
        <v>5.6060929638533601</v>
      </c>
      <c r="Y63" s="51" t="s">
        <v>1778</v>
      </c>
      <c r="Z63" s="69">
        <v>5.5994723684544301</v>
      </c>
      <c r="AA63" s="22" t="s">
        <v>1778</v>
      </c>
      <c r="AB63" s="66">
        <v>5.4890208474389404</v>
      </c>
      <c r="AC63" s="16" t="s">
        <v>1778</v>
      </c>
    </row>
    <row r="64" spans="1:29" x14ac:dyDescent="0.2">
      <c r="A64" s="87">
        <v>61</v>
      </c>
      <c r="B64" s="1" t="s">
        <v>175</v>
      </c>
      <c r="C64" s="11" t="s">
        <v>132</v>
      </c>
      <c r="D64" s="12">
        <v>122377212</v>
      </c>
      <c r="E64" s="12">
        <v>122377584</v>
      </c>
      <c r="F64" s="2" t="s">
        <v>176</v>
      </c>
      <c r="G64" s="8" t="s">
        <v>177</v>
      </c>
      <c r="H64" s="36" t="str">
        <f t="shared" si="0"/>
        <v>tRNA</v>
      </c>
      <c r="I64" s="13" t="str">
        <f t="shared" si="1"/>
        <v>His</v>
      </c>
      <c r="J64" s="24">
        <v>0.30788926236407899</v>
      </c>
      <c r="K64" s="14">
        <v>1.86592267131263</v>
      </c>
      <c r="L64" s="14">
        <v>7.8040697091196001E-2</v>
      </c>
      <c r="M64" s="14">
        <v>0.168030540588397</v>
      </c>
      <c r="N64" s="22">
        <v>-5.32172956178802</v>
      </c>
      <c r="O64" s="48" t="s">
        <v>1778</v>
      </c>
      <c r="P64" s="13" t="str">
        <f t="shared" si="2"/>
        <v>No</v>
      </c>
      <c r="Q64" s="28" t="str">
        <f t="shared" si="3"/>
        <v>Null</v>
      </c>
      <c r="R64" s="51">
        <v>5.3409160300670404</v>
      </c>
      <c r="S64" s="55">
        <v>5.6488052924311205</v>
      </c>
      <c r="T64" s="24">
        <v>5.2829998933847602</v>
      </c>
      <c r="U64" s="51" t="s">
        <v>1778</v>
      </c>
      <c r="V64" s="66">
        <v>5.3988321667493198</v>
      </c>
      <c r="W64" s="51" t="s">
        <v>1778</v>
      </c>
      <c r="X64" s="58">
        <v>5.4572247453923204</v>
      </c>
      <c r="Y64" s="51" t="s">
        <v>1778</v>
      </c>
      <c r="Z64" s="69">
        <v>5.9228532262312097</v>
      </c>
      <c r="AA64" s="22" t="s">
        <v>1778</v>
      </c>
      <c r="AB64" s="66">
        <v>5.5663379056698297</v>
      </c>
      <c r="AC64" s="16" t="s">
        <v>1778</v>
      </c>
    </row>
    <row r="65" spans="1:29" x14ac:dyDescent="0.2">
      <c r="A65" s="88">
        <v>62</v>
      </c>
      <c r="B65" s="1" t="s">
        <v>178</v>
      </c>
      <c r="C65" s="11" t="s">
        <v>132</v>
      </c>
      <c r="D65" s="12">
        <v>122377817</v>
      </c>
      <c r="E65" s="12">
        <v>122378189</v>
      </c>
      <c r="F65" s="2" t="s">
        <v>179</v>
      </c>
      <c r="G65" s="8" t="s">
        <v>180</v>
      </c>
      <c r="H65" s="36" t="str">
        <f t="shared" si="0"/>
        <v>tRNA</v>
      </c>
      <c r="I65" s="13" t="str">
        <f t="shared" si="1"/>
        <v>His</v>
      </c>
      <c r="J65" s="24">
        <v>0.35510588542344201</v>
      </c>
      <c r="K65" s="14">
        <v>2.07324028489638</v>
      </c>
      <c r="L65" s="14">
        <v>5.2421684192585E-2</v>
      </c>
      <c r="M65" s="14">
        <v>0.12237512369461</v>
      </c>
      <c r="N65" s="22">
        <v>-4.9697969468223402</v>
      </c>
      <c r="O65" s="48" t="s">
        <v>1778</v>
      </c>
      <c r="P65" s="13" t="str">
        <f t="shared" si="2"/>
        <v>No</v>
      </c>
      <c r="Q65" s="28" t="str">
        <f t="shared" si="3"/>
        <v>Null</v>
      </c>
      <c r="R65" s="51">
        <v>5.453474264520275</v>
      </c>
      <c r="S65" s="55">
        <v>5.8085801499437162</v>
      </c>
      <c r="T65" s="24">
        <v>5.5905386007609899</v>
      </c>
      <c r="U65" s="51" t="s">
        <v>1778</v>
      </c>
      <c r="V65" s="66">
        <v>5.31640992827956</v>
      </c>
      <c r="W65" s="51" t="s">
        <v>1778</v>
      </c>
      <c r="X65" s="58">
        <v>5.9592798662966002</v>
      </c>
      <c r="Y65" s="51" t="s">
        <v>1778</v>
      </c>
      <c r="Z65" s="69">
        <v>5.5092146944840197</v>
      </c>
      <c r="AA65" s="22" t="s">
        <v>1778</v>
      </c>
      <c r="AB65" s="66">
        <v>5.9572458890505304</v>
      </c>
      <c r="AC65" s="16" t="s">
        <v>1778</v>
      </c>
    </row>
    <row r="66" spans="1:29" x14ac:dyDescent="0.2">
      <c r="A66" s="87">
        <v>63</v>
      </c>
      <c r="B66" s="1" t="s">
        <v>181</v>
      </c>
      <c r="C66" s="11" t="s">
        <v>132</v>
      </c>
      <c r="D66" s="12">
        <v>155052763</v>
      </c>
      <c r="E66" s="12">
        <v>155053162</v>
      </c>
      <c r="F66" s="2" t="s">
        <v>182</v>
      </c>
      <c r="G66" s="8"/>
      <c r="H66" s="36" t="str">
        <f t="shared" si="0"/>
        <v>SINE</v>
      </c>
      <c r="I66" s="13" t="str">
        <f t="shared" si="1"/>
        <v/>
      </c>
      <c r="J66" s="24">
        <v>-0.25048773075261099</v>
      </c>
      <c r="K66" s="14">
        <v>-1.42035047115465</v>
      </c>
      <c r="L66" s="14">
        <v>0.17219304261068899</v>
      </c>
      <c r="M66" s="14">
        <v>0.28557471402962498</v>
      </c>
      <c r="N66" s="22">
        <v>-5.9872440411855496</v>
      </c>
      <c r="O66" s="48" t="s">
        <v>1779</v>
      </c>
      <c r="P66" s="13" t="str">
        <f t="shared" si="2"/>
        <v>No</v>
      </c>
      <c r="Q66" s="28" t="str">
        <f t="shared" si="3"/>
        <v>Null</v>
      </c>
      <c r="R66" s="51">
        <v>0.88139763710455998</v>
      </c>
      <c r="S66" s="55">
        <v>0.63090990635194966</v>
      </c>
      <c r="T66" s="24">
        <v>1.0680448074912201</v>
      </c>
      <c r="U66" s="51" t="s">
        <v>1779</v>
      </c>
      <c r="V66" s="66">
        <v>0.69475046671789997</v>
      </c>
      <c r="W66" s="51" t="s">
        <v>1779</v>
      </c>
      <c r="X66" s="58">
        <v>0.52449088687643697</v>
      </c>
      <c r="Y66" s="51" t="s">
        <v>1779</v>
      </c>
      <c r="Z66" s="69">
        <v>0.93350759840450503</v>
      </c>
      <c r="AA66" s="22" t="s">
        <v>1779</v>
      </c>
      <c r="AB66" s="66">
        <v>0.43473123377490702</v>
      </c>
      <c r="AC66" s="16" t="s">
        <v>1779</v>
      </c>
    </row>
    <row r="67" spans="1:29" x14ac:dyDescent="0.2">
      <c r="A67" s="88">
        <v>64</v>
      </c>
      <c r="B67" s="1" t="s">
        <v>183</v>
      </c>
      <c r="C67" s="11" t="s">
        <v>132</v>
      </c>
      <c r="D67" s="12">
        <v>164855679</v>
      </c>
      <c r="E67" s="12">
        <v>164856078</v>
      </c>
      <c r="F67" s="2" t="s">
        <v>28</v>
      </c>
      <c r="G67" s="8"/>
      <c r="H67" s="36" t="str">
        <f t="shared" si="0"/>
        <v>SINE</v>
      </c>
      <c r="I67" s="13" t="str">
        <f t="shared" si="1"/>
        <v/>
      </c>
      <c r="J67" s="24">
        <v>0.56185865188055995</v>
      </c>
      <c r="K67" s="14">
        <v>3.0313986161953701</v>
      </c>
      <c r="L67" s="14">
        <v>7.0357455013939996E-3</v>
      </c>
      <c r="M67" s="14">
        <v>3.2419611624068999E-2</v>
      </c>
      <c r="N67" s="22">
        <v>-3.09753416063359</v>
      </c>
      <c r="O67" s="48" t="s">
        <v>1778</v>
      </c>
      <c r="P67" s="13" t="str">
        <f t="shared" si="2"/>
        <v>Yes</v>
      </c>
      <c r="Q67" s="28" t="str">
        <f t="shared" si="3"/>
        <v>Up</v>
      </c>
      <c r="R67" s="51">
        <v>2.1255367043972799</v>
      </c>
      <c r="S67" s="55">
        <v>2.6873953562778397</v>
      </c>
      <c r="T67" s="24">
        <v>2.0807482403073299</v>
      </c>
      <c r="U67" s="51" t="s">
        <v>1778</v>
      </c>
      <c r="V67" s="66">
        <v>2.17032516848723</v>
      </c>
      <c r="W67" s="51" t="s">
        <v>1778</v>
      </c>
      <c r="X67" s="58">
        <v>2.5356114495750899</v>
      </c>
      <c r="Y67" s="51" t="s">
        <v>1778</v>
      </c>
      <c r="Z67" s="69">
        <v>3.1128856291890599</v>
      </c>
      <c r="AA67" s="22" t="s">
        <v>1778</v>
      </c>
      <c r="AB67" s="66">
        <v>2.4136889900693701</v>
      </c>
      <c r="AC67" s="16" t="s">
        <v>1778</v>
      </c>
    </row>
    <row r="68" spans="1:29" x14ac:dyDescent="0.2">
      <c r="A68" s="87">
        <v>65</v>
      </c>
      <c r="B68" s="1" t="s">
        <v>184</v>
      </c>
      <c r="C68" s="11" t="s">
        <v>132</v>
      </c>
      <c r="D68" s="12">
        <v>173217952</v>
      </c>
      <c r="E68" s="12">
        <v>173218351</v>
      </c>
      <c r="F68" s="2" t="s">
        <v>185</v>
      </c>
      <c r="G68" s="8"/>
      <c r="H68" s="36" t="str">
        <f t="shared" ref="H68:H131" si="4">IF(ISERROR(SEARCH("*tRNA*",B68)),IF(ISERROR(SEARCH("*Rn5*",B68)),IF(ISERROR(SEARCH("*Rn4.5*",B68)),IF(ISERROR(SEARCH("*SINE*",B68)),"Other","SINE"),"Rn4.5S"),"Rn5S"),"tRNA")</f>
        <v>SINE</v>
      </c>
      <c r="I68" s="13" t="str">
        <f t="shared" ref="I68:I131" si="5">IF(H68="tRNA",IF(LEFT(RIGHT(B68,LEN(B68)-FIND("tRNA",B68)-4),3)="iMe","iMet",LEFT(RIGHT(B68,LEN(B68)-FIND("tRNA",B68)-4),3)),"")</f>
        <v/>
      </c>
      <c r="J68" s="24">
        <v>-0.28063764603743002</v>
      </c>
      <c r="K68" s="14">
        <v>-1.57243741610702</v>
      </c>
      <c r="L68" s="14">
        <v>0.13284932162773799</v>
      </c>
      <c r="M68" s="14">
        <v>0.23591630163112101</v>
      </c>
      <c r="N68" s="22">
        <v>-5.7753533334094396</v>
      </c>
      <c r="O68" s="48" t="s">
        <v>1778</v>
      </c>
      <c r="P68" s="13" t="str">
        <f t="shared" si="2"/>
        <v>No</v>
      </c>
      <c r="Q68" s="28" t="str">
        <f t="shared" ref="Q68:Q131" si="6">IF(O68="No","Null",IF(M68&gt;0.05,"Null",IF(ABS(J68)&lt;0.5,"Null",IF(J68&gt;0,"Up","Down"))))</f>
        <v>Null</v>
      </c>
      <c r="R68" s="51">
        <v>1.3226328455294041</v>
      </c>
      <c r="S68" s="55">
        <v>1.0419951994919736</v>
      </c>
      <c r="T68" s="24">
        <v>1.6500305204442001</v>
      </c>
      <c r="U68" s="51" t="s">
        <v>1778</v>
      </c>
      <c r="V68" s="66">
        <v>0.99523517061460798</v>
      </c>
      <c r="W68" s="51" t="s">
        <v>1779</v>
      </c>
      <c r="X68" s="58">
        <v>1.0819504763494601</v>
      </c>
      <c r="Y68" s="51" t="s">
        <v>1778</v>
      </c>
      <c r="Z68" s="69">
        <v>0.94819989408303096</v>
      </c>
      <c r="AA68" s="22" t="s">
        <v>1779</v>
      </c>
      <c r="AB68" s="66">
        <v>1.09583522804343</v>
      </c>
      <c r="AC68" s="16" t="s">
        <v>1778</v>
      </c>
    </row>
    <row r="69" spans="1:29" x14ac:dyDescent="0.2">
      <c r="A69" s="88">
        <v>66</v>
      </c>
      <c r="B69" s="1" t="s">
        <v>186</v>
      </c>
      <c r="C69" s="11" t="s">
        <v>132</v>
      </c>
      <c r="D69" s="12">
        <v>181191324</v>
      </c>
      <c r="E69" s="12">
        <v>181191723</v>
      </c>
      <c r="F69" s="2" t="s">
        <v>187</v>
      </c>
      <c r="G69" s="8"/>
      <c r="H69" s="36" t="str">
        <f t="shared" si="4"/>
        <v>SINE</v>
      </c>
      <c r="I69" s="13" t="str">
        <f t="shared" si="5"/>
        <v/>
      </c>
      <c r="J69" s="24">
        <v>-0.13507159455551401</v>
      </c>
      <c r="K69" s="14">
        <v>-0.75874828747826795</v>
      </c>
      <c r="L69" s="14">
        <v>0.45759225184749402</v>
      </c>
      <c r="M69" s="14">
        <v>0.59963296942840705</v>
      </c>
      <c r="N69" s="22">
        <v>-6.6912314081410003</v>
      </c>
      <c r="O69" s="48" t="s">
        <v>1778</v>
      </c>
      <c r="P69" s="13" t="str">
        <f t="shared" ref="P69:P132" si="7">IF(O69="No","No",IF(M69&gt;0.05,"No",IF(ABS(J69)&lt;0.5,"No","Yes")))</f>
        <v>No</v>
      </c>
      <c r="Q69" s="28" t="str">
        <f t="shared" si="6"/>
        <v>Null</v>
      </c>
      <c r="R69" s="51">
        <v>0.95061172979414299</v>
      </c>
      <c r="S69" s="55">
        <v>0.815540135238629</v>
      </c>
      <c r="T69" s="24">
        <v>0.71780564183694595</v>
      </c>
      <c r="U69" s="51" t="s">
        <v>1779</v>
      </c>
      <c r="V69" s="66">
        <v>1.1834178177513399</v>
      </c>
      <c r="W69" s="51" t="s">
        <v>1778</v>
      </c>
      <c r="X69" s="58">
        <v>0.53830956557437704</v>
      </c>
      <c r="Y69" s="51" t="s">
        <v>1779</v>
      </c>
      <c r="Z69" s="69">
        <v>0.93989180019357399</v>
      </c>
      <c r="AA69" s="22" t="s">
        <v>1779</v>
      </c>
      <c r="AB69" s="66">
        <v>0.96841903994793599</v>
      </c>
      <c r="AC69" s="16" t="s">
        <v>1778</v>
      </c>
    </row>
    <row r="70" spans="1:29" x14ac:dyDescent="0.2">
      <c r="A70" s="87">
        <v>67</v>
      </c>
      <c r="B70" s="1" t="s">
        <v>188</v>
      </c>
      <c r="C70" s="11" t="s">
        <v>189</v>
      </c>
      <c r="D70" s="12">
        <v>3123589</v>
      </c>
      <c r="E70" s="12">
        <v>3123962</v>
      </c>
      <c r="F70" s="2" t="s">
        <v>190</v>
      </c>
      <c r="G70" s="8" t="s">
        <v>191</v>
      </c>
      <c r="H70" s="36" t="str">
        <f t="shared" si="4"/>
        <v>tRNA</v>
      </c>
      <c r="I70" s="13" t="str">
        <f t="shared" si="5"/>
        <v>Lys</v>
      </c>
      <c r="J70" s="24">
        <v>4.9544448647408E-2</v>
      </c>
      <c r="K70" s="14">
        <v>0.28671161002822698</v>
      </c>
      <c r="L70" s="14">
        <v>0.77752966906419896</v>
      </c>
      <c r="M70" s="14">
        <v>0.85516133649026504</v>
      </c>
      <c r="N70" s="22">
        <v>-6.9446422650266202</v>
      </c>
      <c r="O70" s="48" t="s">
        <v>1779</v>
      </c>
      <c r="P70" s="13" t="str">
        <f t="shared" si="7"/>
        <v>No</v>
      </c>
      <c r="Q70" s="28" t="str">
        <f t="shared" si="6"/>
        <v>Null</v>
      </c>
      <c r="R70" s="51">
        <v>5.6245474828346999E-2</v>
      </c>
      <c r="S70" s="55">
        <v>0.10578992347575433</v>
      </c>
      <c r="T70" s="24">
        <v>5.3273167314065999E-2</v>
      </c>
      <c r="U70" s="51" t="s">
        <v>1779</v>
      </c>
      <c r="V70" s="66">
        <v>5.9217782342627999E-2</v>
      </c>
      <c r="W70" s="51" t="s">
        <v>1779</v>
      </c>
      <c r="X70" s="58">
        <v>-6.3190758474473002E-2</v>
      </c>
      <c r="Y70" s="51" t="s">
        <v>1779</v>
      </c>
      <c r="Z70" s="69">
        <v>0.45555591361812098</v>
      </c>
      <c r="AA70" s="22" t="s">
        <v>1779</v>
      </c>
      <c r="AB70" s="66">
        <v>-7.4995384716385005E-2</v>
      </c>
      <c r="AC70" s="16" t="s">
        <v>1779</v>
      </c>
    </row>
    <row r="71" spans="1:29" x14ac:dyDescent="0.2">
      <c r="A71" s="88">
        <v>68</v>
      </c>
      <c r="B71" s="1" t="s">
        <v>192</v>
      </c>
      <c r="C71" s="11" t="s">
        <v>189</v>
      </c>
      <c r="D71" s="12">
        <v>3149342</v>
      </c>
      <c r="E71" s="12">
        <v>3149715</v>
      </c>
      <c r="F71" s="2" t="s">
        <v>193</v>
      </c>
      <c r="G71" s="8" t="s">
        <v>194</v>
      </c>
      <c r="H71" s="36" t="str">
        <f t="shared" si="4"/>
        <v>tRNA</v>
      </c>
      <c r="I71" s="13" t="str">
        <f t="shared" si="5"/>
        <v>Lys</v>
      </c>
      <c r="J71" s="24">
        <v>-8.5651062247453003E-2</v>
      </c>
      <c r="K71" s="14">
        <v>-0.54187741277523604</v>
      </c>
      <c r="L71" s="14">
        <v>0.59439072168857698</v>
      </c>
      <c r="M71" s="14">
        <v>0.71145239183437503</v>
      </c>
      <c r="N71" s="22">
        <v>-6.8352500164251202</v>
      </c>
      <c r="O71" s="48" t="s">
        <v>1779</v>
      </c>
      <c r="P71" s="13" t="str">
        <f t="shared" si="7"/>
        <v>No</v>
      </c>
      <c r="Q71" s="28" t="str">
        <f t="shared" si="6"/>
        <v>Null</v>
      </c>
      <c r="R71" s="51">
        <v>0.13131182521757098</v>
      </c>
      <c r="S71" s="55">
        <v>4.5660762970118007E-2</v>
      </c>
      <c r="T71" s="24">
        <v>5.3273167314065999E-2</v>
      </c>
      <c r="U71" s="51" t="s">
        <v>1779</v>
      </c>
      <c r="V71" s="66">
        <v>0.20935048312107599</v>
      </c>
      <c r="W71" s="51" t="s">
        <v>1779</v>
      </c>
      <c r="X71" s="58">
        <v>-6.3190758474473002E-2</v>
      </c>
      <c r="Y71" s="51" t="s">
        <v>1779</v>
      </c>
      <c r="Z71" s="69">
        <v>0.25129164454973402</v>
      </c>
      <c r="AA71" s="22" t="s">
        <v>1779</v>
      </c>
      <c r="AB71" s="66">
        <v>-5.1118597164907E-2</v>
      </c>
      <c r="AC71" s="16" t="s">
        <v>1779</v>
      </c>
    </row>
    <row r="72" spans="1:29" x14ac:dyDescent="0.2">
      <c r="A72" s="87">
        <v>69</v>
      </c>
      <c r="B72" s="1" t="s">
        <v>195</v>
      </c>
      <c r="C72" s="11" t="s">
        <v>189</v>
      </c>
      <c r="D72" s="12">
        <v>3198832</v>
      </c>
      <c r="E72" s="12">
        <v>3199203</v>
      </c>
      <c r="F72" s="2" t="s">
        <v>196</v>
      </c>
      <c r="G72" s="8" t="s">
        <v>197</v>
      </c>
      <c r="H72" s="36" t="str">
        <f t="shared" si="4"/>
        <v>tRNA</v>
      </c>
      <c r="I72" s="13" t="str">
        <f t="shared" si="5"/>
        <v>Lys</v>
      </c>
      <c r="J72" s="24">
        <v>2.0779512767847001E-2</v>
      </c>
      <c r="K72" s="14">
        <v>0.135736527105034</v>
      </c>
      <c r="L72" s="14">
        <v>0.8935003326523</v>
      </c>
      <c r="M72" s="14">
        <v>0.92634960958804602</v>
      </c>
      <c r="N72" s="22">
        <v>-6.97788879287216</v>
      </c>
      <c r="O72" s="48" t="s">
        <v>1779</v>
      </c>
      <c r="P72" s="13" t="str">
        <f t="shared" si="7"/>
        <v>No</v>
      </c>
      <c r="Q72" s="28" t="str">
        <f t="shared" si="6"/>
        <v>Null</v>
      </c>
      <c r="R72" s="51">
        <v>0.1743357447996505</v>
      </c>
      <c r="S72" s="55">
        <v>0.19511525756749734</v>
      </c>
      <c r="T72" s="24">
        <v>0.28945370725667302</v>
      </c>
      <c r="U72" s="51" t="s">
        <v>1779</v>
      </c>
      <c r="V72" s="66">
        <v>5.9217782342627999E-2</v>
      </c>
      <c r="W72" s="51" t="s">
        <v>1779</v>
      </c>
      <c r="X72" s="58">
        <v>0.29461389756023798</v>
      </c>
      <c r="Y72" s="51" t="s">
        <v>1779</v>
      </c>
      <c r="Z72" s="69">
        <v>0.13988163281215299</v>
      </c>
      <c r="AA72" s="22" t="s">
        <v>1779</v>
      </c>
      <c r="AB72" s="66">
        <v>0.150850242330101</v>
      </c>
      <c r="AC72" s="16" t="s">
        <v>1779</v>
      </c>
    </row>
    <row r="73" spans="1:29" x14ac:dyDescent="0.2">
      <c r="A73" s="88">
        <v>70</v>
      </c>
      <c r="B73" s="1" t="s">
        <v>198</v>
      </c>
      <c r="C73" s="11" t="s">
        <v>189</v>
      </c>
      <c r="D73" s="12">
        <v>19627808</v>
      </c>
      <c r="E73" s="12">
        <v>19628181</v>
      </c>
      <c r="F73" s="2" t="s">
        <v>199</v>
      </c>
      <c r="G73" s="8" t="s">
        <v>200</v>
      </c>
      <c r="H73" s="36" t="str">
        <f t="shared" si="4"/>
        <v>tRNA</v>
      </c>
      <c r="I73" s="13" t="str">
        <f t="shared" si="5"/>
        <v>Arg</v>
      </c>
      <c r="J73" s="24">
        <v>0.46473227824771801</v>
      </c>
      <c r="K73" s="14">
        <v>2.8297244668973001</v>
      </c>
      <c r="L73" s="14">
        <v>1.0923546392919E-2</v>
      </c>
      <c r="M73" s="14">
        <v>4.3022906184400002E-2</v>
      </c>
      <c r="N73" s="22">
        <v>-3.5173493178022399</v>
      </c>
      <c r="O73" s="48" t="s">
        <v>1778</v>
      </c>
      <c r="P73" s="13" t="str">
        <f t="shared" si="7"/>
        <v>No</v>
      </c>
      <c r="Q73" s="28" t="str">
        <f t="shared" si="6"/>
        <v>Null</v>
      </c>
      <c r="R73" s="51">
        <v>4.510691734544535</v>
      </c>
      <c r="S73" s="55">
        <v>4.9754240127922538</v>
      </c>
      <c r="T73" s="24">
        <v>4.7343105394593703</v>
      </c>
      <c r="U73" s="51" t="s">
        <v>1778</v>
      </c>
      <c r="V73" s="66">
        <v>4.2870729296296997</v>
      </c>
      <c r="W73" s="51" t="s">
        <v>1778</v>
      </c>
      <c r="X73" s="58">
        <v>4.8610701428888197</v>
      </c>
      <c r="Y73" s="51" t="s">
        <v>1778</v>
      </c>
      <c r="Z73" s="69">
        <v>5.0276495863484101</v>
      </c>
      <c r="AA73" s="22" t="s">
        <v>1778</v>
      </c>
      <c r="AB73" s="66">
        <v>5.0375523091395298</v>
      </c>
      <c r="AC73" s="16" t="s">
        <v>1778</v>
      </c>
    </row>
    <row r="74" spans="1:29" x14ac:dyDescent="0.2">
      <c r="A74" s="87">
        <v>71</v>
      </c>
      <c r="B74" s="1" t="s">
        <v>201</v>
      </c>
      <c r="C74" s="11" t="s">
        <v>189</v>
      </c>
      <c r="D74" s="12">
        <v>19628204</v>
      </c>
      <c r="E74" s="12">
        <v>19628597</v>
      </c>
      <c r="F74" s="2" t="s">
        <v>202</v>
      </c>
      <c r="G74" s="8" t="s">
        <v>203</v>
      </c>
      <c r="H74" s="36" t="str">
        <f t="shared" si="4"/>
        <v>tRNA</v>
      </c>
      <c r="I74" s="13" t="str">
        <f t="shared" si="5"/>
        <v>Tyr</v>
      </c>
      <c r="J74" s="24">
        <v>0.52067874400982195</v>
      </c>
      <c r="K74" s="14">
        <v>3.5224325187749099</v>
      </c>
      <c r="L74" s="14">
        <v>2.3609037290100001E-3</v>
      </c>
      <c r="M74" s="14">
        <v>1.4994929089661E-2</v>
      </c>
      <c r="N74" s="22">
        <v>-2.04070637990732</v>
      </c>
      <c r="O74" s="48" t="s">
        <v>1778</v>
      </c>
      <c r="P74" s="13" t="str">
        <f t="shared" si="7"/>
        <v>Yes</v>
      </c>
      <c r="Q74" s="28" t="str">
        <f t="shared" si="6"/>
        <v>Up</v>
      </c>
      <c r="R74" s="51">
        <v>4.8678765738199852</v>
      </c>
      <c r="S74" s="55">
        <v>5.3885553178298062</v>
      </c>
      <c r="T74" s="24">
        <v>4.8562565866418099</v>
      </c>
      <c r="U74" s="51" t="s">
        <v>1778</v>
      </c>
      <c r="V74" s="66">
        <v>4.8794965609981604</v>
      </c>
      <c r="W74" s="51" t="s">
        <v>1778</v>
      </c>
      <c r="X74" s="58">
        <v>5.3443123346015398</v>
      </c>
      <c r="Y74" s="51" t="s">
        <v>1778</v>
      </c>
      <c r="Z74" s="69">
        <v>5.3711632177456803</v>
      </c>
      <c r="AA74" s="22" t="s">
        <v>1778</v>
      </c>
      <c r="AB74" s="66">
        <v>5.4501904011422004</v>
      </c>
      <c r="AC74" s="16" t="s">
        <v>1778</v>
      </c>
    </row>
    <row r="75" spans="1:29" x14ac:dyDescent="0.2">
      <c r="A75" s="88">
        <v>72</v>
      </c>
      <c r="B75" s="1" t="s">
        <v>204</v>
      </c>
      <c r="C75" s="11" t="s">
        <v>189</v>
      </c>
      <c r="D75" s="12">
        <v>19628631</v>
      </c>
      <c r="E75" s="12">
        <v>19628931</v>
      </c>
      <c r="F75" s="2" t="s">
        <v>205</v>
      </c>
      <c r="G75" s="8" t="s">
        <v>206</v>
      </c>
      <c r="H75" s="36" t="str">
        <f t="shared" si="4"/>
        <v>tRNA</v>
      </c>
      <c r="I75" s="13" t="str">
        <f t="shared" si="5"/>
        <v>Tyr</v>
      </c>
      <c r="J75" s="24">
        <v>0.86398512487545298</v>
      </c>
      <c r="K75" s="14">
        <v>5.39708325445834</v>
      </c>
      <c r="L75" s="14">
        <v>3.6511792409567003E-5</v>
      </c>
      <c r="M75" s="14">
        <v>5.5958290540700001E-4</v>
      </c>
      <c r="N75" s="22">
        <v>2.0962700985090699</v>
      </c>
      <c r="O75" s="48" t="s">
        <v>1778</v>
      </c>
      <c r="P75" s="13" t="str">
        <f t="shared" si="7"/>
        <v>Yes</v>
      </c>
      <c r="Q75" s="28" t="str">
        <f t="shared" si="6"/>
        <v>Up</v>
      </c>
      <c r="R75" s="51">
        <v>5.2620141479392704</v>
      </c>
      <c r="S75" s="55">
        <v>6.1259992728147239</v>
      </c>
      <c r="T75" s="24">
        <v>5.3714480593095999</v>
      </c>
      <c r="U75" s="51" t="s">
        <v>1778</v>
      </c>
      <c r="V75" s="66">
        <v>5.1525802365689399</v>
      </c>
      <c r="W75" s="51" t="s">
        <v>1778</v>
      </c>
      <c r="X75" s="58">
        <v>5.9622218625925498</v>
      </c>
      <c r="Y75" s="51" t="s">
        <v>1778</v>
      </c>
      <c r="Z75" s="69">
        <v>6.3212796220062399</v>
      </c>
      <c r="AA75" s="22" t="s">
        <v>1778</v>
      </c>
      <c r="AB75" s="66">
        <v>6.0944963338453801</v>
      </c>
      <c r="AC75" s="16" t="s">
        <v>1778</v>
      </c>
    </row>
    <row r="76" spans="1:29" x14ac:dyDescent="0.2">
      <c r="A76" s="87">
        <v>73</v>
      </c>
      <c r="B76" s="1" t="s">
        <v>207</v>
      </c>
      <c r="C76" s="11" t="s">
        <v>189</v>
      </c>
      <c r="D76" s="12">
        <v>19628932</v>
      </c>
      <c r="E76" s="12">
        <v>19629217</v>
      </c>
      <c r="F76" s="2" t="s">
        <v>208</v>
      </c>
      <c r="G76" s="8" t="s">
        <v>209</v>
      </c>
      <c r="H76" s="36" t="str">
        <f t="shared" si="4"/>
        <v>tRNA</v>
      </c>
      <c r="I76" s="13" t="str">
        <f t="shared" si="5"/>
        <v>Ala</v>
      </c>
      <c r="J76" s="24">
        <v>0.67808182484039803</v>
      </c>
      <c r="K76" s="14">
        <v>4.1536849890980898</v>
      </c>
      <c r="L76" s="14">
        <v>5.7015819732000005E-4</v>
      </c>
      <c r="M76" s="14">
        <v>5.4233535531490002E-3</v>
      </c>
      <c r="N76" s="22">
        <v>-0.64373262717236801</v>
      </c>
      <c r="O76" s="48" t="s">
        <v>1778</v>
      </c>
      <c r="P76" s="13" t="str">
        <f t="shared" si="7"/>
        <v>Yes</v>
      </c>
      <c r="Q76" s="28" t="str">
        <f t="shared" si="6"/>
        <v>Up</v>
      </c>
      <c r="R76" s="51">
        <v>5.5838138251147154</v>
      </c>
      <c r="S76" s="55">
        <v>6.2618956499551137</v>
      </c>
      <c r="T76" s="24">
        <v>5.6765168701408104</v>
      </c>
      <c r="U76" s="51" t="s">
        <v>1778</v>
      </c>
      <c r="V76" s="66">
        <v>5.4911107800886203</v>
      </c>
      <c r="W76" s="51" t="s">
        <v>1778</v>
      </c>
      <c r="X76" s="58">
        <v>6.0711497908324601</v>
      </c>
      <c r="Y76" s="51" t="s">
        <v>1778</v>
      </c>
      <c r="Z76" s="69">
        <v>6.5000619066786598</v>
      </c>
      <c r="AA76" s="22" t="s">
        <v>1778</v>
      </c>
      <c r="AB76" s="66">
        <v>6.2144752523542204</v>
      </c>
      <c r="AC76" s="16" t="s">
        <v>1778</v>
      </c>
    </row>
    <row r="77" spans="1:29" x14ac:dyDescent="0.2">
      <c r="A77" s="88">
        <v>74</v>
      </c>
      <c r="B77" s="1" t="s">
        <v>210</v>
      </c>
      <c r="C77" s="11" t="s">
        <v>189</v>
      </c>
      <c r="D77" s="12">
        <v>24162874</v>
      </c>
      <c r="E77" s="12">
        <v>24163257</v>
      </c>
      <c r="F77" s="2" t="s">
        <v>211</v>
      </c>
      <c r="G77" s="8" t="s">
        <v>212</v>
      </c>
      <c r="H77" s="36" t="str">
        <f t="shared" si="4"/>
        <v>tRNA</v>
      </c>
      <c r="I77" s="13" t="str">
        <f t="shared" si="5"/>
        <v>Leu</v>
      </c>
      <c r="J77" s="24">
        <v>2.473544869466E-2</v>
      </c>
      <c r="K77" s="14">
        <v>0.16002866284733799</v>
      </c>
      <c r="L77" s="14">
        <v>0.87459838583997196</v>
      </c>
      <c r="M77" s="14">
        <v>0.92042175752294297</v>
      </c>
      <c r="N77" s="22">
        <v>-6.9741377620017397</v>
      </c>
      <c r="O77" s="48" t="s">
        <v>1779</v>
      </c>
      <c r="P77" s="13" t="str">
        <f t="shared" si="7"/>
        <v>No</v>
      </c>
      <c r="Q77" s="28" t="str">
        <f t="shared" si="6"/>
        <v>Null</v>
      </c>
      <c r="R77" s="51">
        <v>0.11973651052868201</v>
      </c>
      <c r="S77" s="55">
        <v>0.14447195922334202</v>
      </c>
      <c r="T77" s="24">
        <v>5.3273167314065999E-2</v>
      </c>
      <c r="U77" s="51" t="s">
        <v>1779</v>
      </c>
      <c r="V77" s="66">
        <v>0.186199853743298</v>
      </c>
      <c r="W77" s="51" t="s">
        <v>1779</v>
      </c>
      <c r="X77" s="58">
        <v>0.31253262250892699</v>
      </c>
      <c r="Y77" s="51" t="s">
        <v>1779</v>
      </c>
      <c r="Z77" s="69">
        <v>4.8175182771901998E-2</v>
      </c>
      <c r="AA77" s="22" t="s">
        <v>1779</v>
      </c>
      <c r="AB77" s="66">
        <v>7.2708072389197007E-2</v>
      </c>
      <c r="AC77" s="16" t="s">
        <v>1779</v>
      </c>
    </row>
    <row r="78" spans="1:29" x14ac:dyDescent="0.2">
      <c r="A78" s="87">
        <v>75</v>
      </c>
      <c r="B78" s="1" t="s">
        <v>213</v>
      </c>
      <c r="C78" s="11" t="s">
        <v>189</v>
      </c>
      <c r="D78" s="12">
        <v>27153897</v>
      </c>
      <c r="E78" s="12">
        <v>27154296</v>
      </c>
      <c r="F78" s="2" t="s">
        <v>214</v>
      </c>
      <c r="G78" s="8"/>
      <c r="H78" s="36" t="str">
        <f t="shared" si="4"/>
        <v>Other</v>
      </c>
      <c r="I78" s="13" t="str">
        <f t="shared" si="5"/>
        <v/>
      </c>
      <c r="J78" s="24">
        <v>-0.46632410468486701</v>
      </c>
      <c r="K78" s="14">
        <v>-3.0502226754692501</v>
      </c>
      <c r="L78" s="14">
        <v>6.7505551709839996E-3</v>
      </c>
      <c r="M78" s="14">
        <v>3.1727609303622999E-2</v>
      </c>
      <c r="N78" s="22">
        <v>-3.0578448191666499</v>
      </c>
      <c r="O78" s="48" t="s">
        <v>1778</v>
      </c>
      <c r="P78" s="13" t="str">
        <f t="shared" si="7"/>
        <v>No</v>
      </c>
      <c r="Q78" s="28" t="str">
        <f t="shared" si="6"/>
        <v>Null</v>
      </c>
      <c r="R78" s="51">
        <v>1.8840179344937149</v>
      </c>
      <c r="S78" s="55">
        <v>1.4176938298088466</v>
      </c>
      <c r="T78" s="24">
        <v>1.8828595186052699</v>
      </c>
      <c r="U78" s="51" t="s">
        <v>1778</v>
      </c>
      <c r="V78" s="66">
        <v>1.8851763503821599</v>
      </c>
      <c r="W78" s="51" t="s">
        <v>1778</v>
      </c>
      <c r="X78" s="58">
        <v>1.2703733118167599</v>
      </c>
      <c r="Y78" s="51" t="s">
        <v>1778</v>
      </c>
      <c r="Z78" s="69">
        <v>1.4302480516890701</v>
      </c>
      <c r="AA78" s="22" t="s">
        <v>1778</v>
      </c>
      <c r="AB78" s="66">
        <v>1.55246012592071</v>
      </c>
      <c r="AC78" s="16" t="s">
        <v>1778</v>
      </c>
    </row>
    <row r="79" spans="1:29" x14ac:dyDescent="0.2">
      <c r="A79" s="88">
        <v>76</v>
      </c>
      <c r="B79" s="1" t="s">
        <v>215</v>
      </c>
      <c r="C79" s="11" t="s">
        <v>189</v>
      </c>
      <c r="D79" s="12">
        <v>30601119</v>
      </c>
      <c r="E79" s="12">
        <v>30601492</v>
      </c>
      <c r="F79" s="2" t="s">
        <v>216</v>
      </c>
      <c r="G79" s="8" t="s">
        <v>217</v>
      </c>
      <c r="H79" s="36" t="str">
        <f t="shared" si="4"/>
        <v>tRNA</v>
      </c>
      <c r="I79" s="13" t="str">
        <f t="shared" si="5"/>
        <v>Val</v>
      </c>
      <c r="J79" s="24">
        <v>0.31654902970646298</v>
      </c>
      <c r="K79" s="14">
        <v>2.0077162817899499</v>
      </c>
      <c r="L79" s="14">
        <v>5.9554320387383002E-2</v>
      </c>
      <c r="M79" s="14">
        <v>0.13524119752174699</v>
      </c>
      <c r="N79" s="22">
        <v>-5.0836056634297799</v>
      </c>
      <c r="O79" s="48" t="s">
        <v>1778</v>
      </c>
      <c r="P79" s="13" t="str">
        <f t="shared" si="7"/>
        <v>No</v>
      </c>
      <c r="Q79" s="28" t="str">
        <f t="shared" si="6"/>
        <v>Null</v>
      </c>
      <c r="R79" s="51">
        <v>5.3705703308446999</v>
      </c>
      <c r="S79" s="55">
        <v>5.6871193605511641</v>
      </c>
      <c r="T79" s="24">
        <v>5.5284088056321901</v>
      </c>
      <c r="U79" s="51" t="s">
        <v>1778</v>
      </c>
      <c r="V79" s="66">
        <v>5.2127318560572098</v>
      </c>
      <c r="W79" s="51" t="s">
        <v>1778</v>
      </c>
      <c r="X79" s="58">
        <v>5.8110029213357803</v>
      </c>
      <c r="Y79" s="51" t="s">
        <v>1778</v>
      </c>
      <c r="Z79" s="69">
        <v>5.6198689962326798</v>
      </c>
      <c r="AA79" s="22" t="s">
        <v>1778</v>
      </c>
      <c r="AB79" s="66">
        <v>5.6304861640850303</v>
      </c>
      <c r="AC79" s="16" t="s">
        <v>1778</v>
      </c>
    </row>
    <row r="80" spans="1:29" x14ac:dyDescent="0.2">
      <c r="A80" s="87">
        <v>77</v>
      </c>
      <c r="B80" s="1" t="s">
        <v>218</v>
      </c>
      <c r="C80" s="11" t="s">
        <v>189</v>
      </c>
      <c r="D80" s="12">
        <v>51358203</v>
      </c>
      <c r="E80" s="12">
        <v>51358575</v>
      </c>
      <c r="F80" s="2" t="s">
        <v>219</v>
      </c>
      <c r="G80" s="8" t="s">
        <v>220</v>
      </c>
      <c r="H80" s="36" t="str">
        <f t="shared" si="4"/>
        <v>tRNA</v>
      </c>
      <c r="I80" s="13" t="str">
        <f t="shared" si="5"/>
        <v>Pro</v>
      </c>
      <c r="J80" s="24">
        <v>1.2840564811396999</v>
      </c>
      <c r="K80" s="14">
        <v>8.2322913628464693</v>
      </c>
      <c r="L80" s="14">
        <v>1.3619178751438601E-7</v>
      </c>
      <c r="M80" s="14">
        <v>4.8007605098821099E-6</v>
      </c>
      <c r="N80" s="22">
        <v>7.70958440243444</v>
      </c>
      <c r="O80" s="48" t="s">
        <v>1778</v>
      </c>
      <c r="P80" s="13" t="str">
        <f t="shared" si="7"/>
        <v>Yes</v>
      </c>
      <c r="Q80" s="28" t="str">
        <f t="shared" si="6"/>
        <v>Up</v>
      </c>
      <c r="R80" s="51">
        <v>2.3402504481994697</v>
      </c>
      <c r="S80" s="55">
        <v>3.6243069293391699</v>
      </c>
      <c r="T80" s="24">
        <v>2.3715396550430099</v>
      </c>
      <c r="U80" s="51" t="s">
        <v>1778</v>
      </c>
      <c r="V80" s="66">
        <v>2.3089612413559299</v>
      </c>
      <c r="W80" s="51" t="s">
        <v>1778</v>
      </c>
      <c r="X80" s="58">
        <v>3.65174769073688</v>
      </c>
      <c r="Y80" s="51" t="s">
        <v>1778</v>
      </c>
      <c r="Z80" s="69">
        <v>3.7810249007602801</v>
      </c>
      <c r="AA80" s="22" t="s">
        <v>1778</v>
      </c>
      <c r="AB80" s="66">
        <v>3.44014819652035</v>
      </c>
      <c r="AC80" s="16" t="s">
        <v>1778</v>
      </c>
    </row>
    <row r="81" spans="1:29" x14ac:dyDescent="0.2">
      <c r="A81" s="88">
        <v>78</v>
      </c>
      <c r="B81" s="1" t="s">
        <v>221</v>
      </c>
      <c r="C81" s="11" t="s">
        <v>189</v>
      </c>
      <c r="D81" s="12">
        <v>51359256</v>
      </c>
      <c r="E81" s="12">
        <v>51359628</v>
      </c>
      <c r="F81" s="2" t="s">
        <v>222</v>
      </c>
      <c r="G81" s="8" t="s">
        <v>223</v>
      </c>
      <c r="H81" s="36" t="str">
        <f t="shared" si="4"/>
        <v>tRNA</v>
      </c>
      <c r="I81" s="13" t="str">
        <f t="shared" si="5"/>
        <v>Pro</v>
      </c>
      <c r="J81" s="24">
        <v>1.72866387529488</v>
      </c>
      <c r="K81" s="14">
        <v>9.97784004273616</v>
      </c>
      <c r="L81" s="14">
        <v>7.3067529623394299E-9</v>
      </c>
      <c r="M81" s="14">
        <v>5.7236231538325499E-7</v>
      </c>
      <c r="N81" s="22">
        <v>10.625572013399999</v>
      </c>
      <c r="O81" s="48" t="s">
        <v>1778</v>
      </c>
      <c r="P81" s="13" t="str">
        <f t="shared" si="7"/>
        <v>Yes</v>
      </c>
      <c r="Q81" s="28" t="str">
        <f t="shared" si="6"/>
        <v>Up</v>
      </c>
      <c r="R81" s="51">
        <v>2.029191538479755</v>
      </c>
      <c r="S81" s="55">
        <v>3.7578554137746401</v>
      </c>
      <c r="T81" s="24">
        <v>2.2172392502854499</v>
      </c>
      <c r="U81" s="51" t="s">
        <v>1778</v>
      </c>
      <c r="V81" s="66">
        <v>1.8411438266740601</v>
      </c>
      <c r="W81" s="51" t="s">
        <v>1778</v>
      </c>
      <c r="X81" s="58">
        <v>3.4963799070369599</v>
      </c>
      <c r="Y81" s="51" t="s">
        <v>1778</v>
      </c>
      <c r="Z81" s="69">
        <v>3.9714900526287198</v>
      </c>
      <c r="AA81" s="22" t="s">
        <v>1778</v>
      </c>
      <c r="AB81" s="66">
        <v>3.80569628165824</v>
      </c>
      <c r="AC81" s="16" t="s">
        <v>1778</v>
      </c>
    </row>
    <row r="82" spans="1:29" x14ac:dyDescent="0.2">
      <c r="A82" s="87">
        <v>79</v>
      </c>
      <c r="B82" s="1" t="s">
        <v>224</v>
      </c>
      <c r="C82" s="11" t="s">
        <v>189</v>
      </c>
      <c r="D82" s="12">
        <v>58702268</v>
      </c>
      <c r="E82" s="12">
        <v>58702667</v>
      </c>
      <c r="F82" s="2" t="s">
        <v>225</v>
      </c>
      <c r="G82" s="8"/>
      <c r="H82" s="36" t="str">
        <f t="shared" si="4"/>
        <v>SINE</v>
      </c>
      <c r="I82" s="13" t="str">
        <f t="shared" si="5"/>
        <v/>
      </c>
      <c r="J82" s="24">
        <v>0.19193358138941199</v>
      </c>
      <c r="K82" s="14">
        <v>1.0128619535479599</v>
      </c>
      <c r="L82" s="14">
        <v>0.32423218213738503</v>
      </c>
      <c r="M82" s="14">
        <v>0.46554722689787498</v>
      </c>
      <c r="N82" s="22">
        <v>-6.4657775894406599</v>
      </c>
      <c r="O82" s="48" t="s">
        <v>1779</v>
      </c>
      <c r="P82" s="13" t="str">
        <f t="shared" si="7"/>
        <v>No</v>
      </c>
      <c r="Q82" s="28" t="str">
        <f t="shared" si="6"/>
        <v>Null</v>
      </c>
      <c r="R82" s="51">
        <v>0.23256243872127949</v>
      </c>
      <c r="S82" s="55">
        <v>0.42449602011069171</v>
      </c>
      <c r="T82" s="24">
        <v>5.3273167314065999E-2</v>
      </c>
      <c r="U82" s="51" t="s">
        <v>1779</v>
      </c>
      <c r="V82" s="66">
        <v>0.41185171012849298</v>
      </c>
      <c r="W82" s="51" t="s">
        <v>1779</v>
      </c>
      <c r="X82" s="58">
        <v>1.5980751177403E-2</v>
      </c>
      <c r="Y82" s="51" t="s">
        <v>1779</v>
      </c>
      <c r="Z82" s="69">
        <v>0.66626446405177298</v>
      </c>
      <c r="AA82" s="22" t="s">
        <v>1779</v>
      </c>
      <c r="AB82" s="66">
        <v>0.59124284510289904</v>
      </c>
      <c r="AC82" s="16" t="s">
        <v>1779</v>
      </c>
    </row>
    <row r="83" spans="1:29" x14ac:dyDescent="0.2">
      <c r="A83" s="88">
        <v>80</v>
      </c>
      <c r="B83" s="1" t="s">
        <v>226</v>
      </c>
      <c r="C83" s="11" t="s">
        <v>189</v>
      </c>
      <c r="D83" s="12">
        <v>59474775</v>
      </c>
      <c r="E83" s="12">
        <v>59475147</v>
      </c>
      <c r="F83" s="2" t="s">
        <v>227</v>
      </c>
      <c r="G83" s="8" t="s">
        <v>228</v>
      </c>
      <c r="H83" s="36" t="str">
        <f t="shared" si="4"/>
        <v>tRNA</v>
      </c>
      <c r="I83" s="13" t="str">
        <f t="shared" si="5"/>
        <v>Val</v>
      </c>
      <c r="J83" s="24">
        <v>-0.261764596461735</v>
      </c>
      <c r="K83" s="14">
        <v>-1.4977172651391799</v>
      </c>
      <c r="L83" s="14">
        <v>0.15112890376075599</v>
      </c>
      <c r="M83" s="14">
        <v>0.26154400746756501</v>
      </c>
      <c r="N83" s="22">
        <v>-5.88155788060127</v>
      </c>
      <c r="O83" s="48" t="s">
        <v>1779</v>
      </c>
      <c r="P83" s="13" t="str">
        <f t="shared" si="7"/>
        <v>No</v>
      </c>
      <c r="Q83" s="28" t="str">
        <f t="shared" si="6"/>
        <v>Null</v>
      </c>
      <c r="R83" s="51">
        <v>0.38777701853309049</v>
      </c>
      <c r="S83" s="55">
        <v>0.12601242207135499</v>
      </c>
      <c r="T83" s="24">
        <v>0.64951770920598895</v>
      </c>
      <c r="U83" s="51" t="s">
        <v>1779</v>
      </c>
      <c r="V83" s="66">
        <v>0.126036327860192</v>
      </c>
      <c r="W83" s="51" t="s">
        <v>1779</v>
      </c>
      <c r="X83" s="58">
        <v>0.202569145680116</v>
      </c>
      <c r="Y83" s="51" t="s">
        <v>1779</v>
      </c>
      <c r="Z83" s="69">
        <v>0.25046350525033401</v>
      </c>
      <c r="AA83" s="22" t="s">
        <v>1779</v>
      </c>
      <c r="AB83" s="66">
        <v>-7.4995384716385005E-2</v>
      </c>
      <c r="AC83" s="16" t="s">
        <v>1779</v>
      </c>
    </row>
    <row r="84" spans="1:29" x14ac:dyDescent="0.2">
      <c r="A84" s="87">
        <v>81</v>
      </c>
      <c r="B84" s="1" t="s">
        <v>229</v>
      </c>
      <c r="C84" s="11" t="s">
        <v>189</v>
      </c>
      <c r="D84" s="12">
        <v>71903006</v>
      </c>
      <c r="E84" s="12">
        <v>71903377</v>
      </c>
      <c r="F84" s="2" t="s">
        <v>230</v>
      </c>
      <c r="G84" s="8" t="s">
        <v>231</v>
      </c>
      <c r="H84" s="36" t="str">
        <f t="shared" si="4"/>
        <v>tRNA</v>
      </c>
      <c r="I84" s="13" t="str">
        <f t="shared" si="5"/>
        <v>Pro</v>
      </c>
      <c r="J84" s="24">
        <v>-0.148763835262963</v>
      </c>
      <c r="K84" s="14">
        <v>-0.97800444946023002</v>
      </c>
      <c r="L84" s="14">
        <v>0.34072904881121802</v>
      </c>
      <c r="M84" s="14">
        <v>0.480427958823817</v>
      </c>
      <c r="N84" s="22">
        <v>-6.50018615244245</v>
      </c>
      <c r="O84" s="48" t="s">
        <v>1779</v>
      </c>
      <c r="P84" s="13" t="str">
        <f t="shared" si="7"/>
        <v>No</v>
      </c>
      <c r="Q84" s="28" t="str">
        <f t="shared" si="6"/>
        <v>Null</v>
      </c>
      <c r="R84" s="51">
        <v>0.2245666591786265</v>
      </c>
      <c r="S84" s="55">
        <v>7.5802823915663342E-2</v>
      </c>
      <c r="T84" s="24">
        <v>0.20049475982263901</v>
      </c>
      <c r="U84" s="51" t="s">
        <v>1779</v>
      </c>
      <c r="V84" s="66">
        <v>0.248638558534614</v>
      </c>
      <c r="W84" s="51" t="s">
        <v>1779</v>
      </c>
      <c r="X84" s="58">
        <v>-6.3190758474473002E-2</v>
      </c>
      <c r="Y84" s="51" t="s">
        <v>1779</v>
      </c>
      <c r="Z84" s="69">
        <v>9.6953331470549006E-2</v>
      </c>
      <c r="AA84" s="22" t="s">
        <v>1779</v>
      </c>
      <c r="AB84" s="66">
        <v>0.19364589875091401</v>
      </c>
      <c r="AC84" s="16" t="s">
        <v>1779</v>
      </c>
    </row>
    <row r="85" spans="1:29" x14ac:dyDescent="0.2">
      <c r="A85" s="88">
        <v>82</v>
      </c>
      <c r="B85" s="1" t="s">
        <v>232</v>
      </c>
      <c r="C85" s="11" t="s">
        <v>189</v>
      </c>
      <c r="D85" s="12">
        <v>84228860</v>
      </c>
      <c r="E85" s="12">
        <v>84229231</v>
      </c>
      <c r="F85" s="2" t="s">
        <v>233</v>
      </c>
      <c r="G85" s="8" t="s">
        <v>234</v>
      </c>
      <c r="H85" s="36" t="str">
        <f t="shared" si="4"/>
        <v>tRNA</v>
      </c>
      <c r="I85" s="13" t="str">
        <f t="shared" si="5"/>
        <v>Gly</v>
      </c>
      <c r="J85" s="24">
        <v>0.57982659758330402</v>
      </c>
      <c r="K85" s="14">
        <v>3.0557397587231598</v>
      </c>
      <c r="L85" s="14">
        <v>6.6691198429999999E-3</v>
      </c>
      <c r="M85" s="14">
        <v>3.1555231471912998E-2</v>
      </c>
      <c r="N85" s="22">
        <v>-3.0461974107078702</v>
      </c>
      <c r="O85" s="48" t="s">
        <v>1778</v>
      </c>
      <c r="P85" s="13" t="str">
        <f t="shared" si="7"/>
        <v>Yes</v>
      </c>
      <c r="Q85" s="28" t="str">
        <f t="shared" si="6"/>
        <v>Up</v>
      </c>
      <c r="R85" s="51">
        <v>0.64453253653026954</v>
      </c>
      <c r="S85" s="55">
        <v>1.2243591341135731</v>
      </c>
      <c r="T85" s="24">
        <v>0.98666126226088702</v>
      </c>
      <c r="U85" s="51" t="s">
        <v>1779</v>
      </c>
      <c r="V85" s="66">
        <v>0.30240381079965201</v>
      </c>
      <c r="W85" s="51" t="s">
        <v>1779</v>
      </c>
      <c r="X85" s="58">
        <v>1.3811526270071099</v>
      </c>
      <c r="Y85" s="51" t="s">
        <v>1778</v>
      </c>
      <c r="Z85" s="69">
        <v>0.990111154725409</v>
      </c>
      <c r="AA85" s="22" t="s">
        <v>1779</v>
      </c>
      <c r="AB85" s="66">
        <v>1.3018136206082001</v>
      </c>
      <c r="AC85" s="16" t="s">
        <v>1778</v>
      </c>
    </row>
    <row r="86" spans="1:29" x14ac:dyDescent="0.2">
      <c r="A86" s="87">
        <v>83</v>
      </c>
      <c r="B86" s="1" t="s">
        <v>235</v>
      </c>
      <c r="C86" s="11" t="s">
        <v>189</v>
      </c>
      <c r="D86" s="12">
        <v>90475709</v>
      </c>
      <c r="E86" s="12">
        <v>90476081</v>
      </c>
      <c r="F86" s="2" t="s">
        <v>236</v>
      </c>
      <c r="G86" s="8" t="s">
        <v>237</v>
      </c>
      <c r="H86" s="36" t="str">
        <f t="shared" si="4"/>
        <v>tRNA</v>
      </c>
      <c r="I86" s="13" t="str">
        <f t="shared" si="5"/>
        <v>iMet</v>
      </c>
      <c r="J86" s="24">
        <v>0.26868143008345602</v>
      </c>
      <c r="K86" s="14">
        <v>1.75705520822331</v>
      </c>
      <c r="L86" s="14">
        <v>9.5499350610694006E-2</v>
      </c>
      <c r="M86" s="14">
        <v>0.194026058157174</v>
      </c>
      <c r="N86" s="22">
        <v>-5.4964745298017101</v>
      </c>
      <c r="O86" s="48" t="s">
        <v>1778</v>
      </c>
      <c r="P86" s="13" t="str">
        <f t="shared" si="7"/>
        <v>No</v>
      </c>
      <c r="Q86" s="28" t="str">
        <f t="shared" si="6"/>
        <v>Null</v>
      </c>
      <c r="R86" s="51">
        <v>5.3706731762413753</v>
      </c>
      <c r="S86" s="55">
        <v>5.6393546063248294</v>
      </c>
      <c r="T86" s="24">
        <v>5.4759492763943598</v>
      </c>
      <c r="U86" s="51" t="s">
        <v>1778</v>
      </c>
      <c r="V86" s="66">
        <v>5.2653970760883899</v>
      </c>
      <c r="W86" s="51" t="s">
        <v>1778</v>
      </c>
      <c r="X86" s="58">
        <v>5.6177101056620797</v>
      </c>
      <c r="Y86" s="51" t="s">
        <v>1778</v>
      </c>
      <c r="Z86" s="69">
        <v>5.7434111528787204</v>
      </c>
      <c r="AA86" s="22" t="s">
        <v>1778</v>
      </c>
      <c r="AB86" s="66">
        <v>5.5569425604336899</v>
      </c>
      <c r="AC86" s="16" t="s">
        <v>1778</v>
      </c>
    </row>
    <row r="87" spans="1:29" x14ac:dyDescent="0.2">
      <c r="A87" s="88">
        <v>84</v>
      </c>
      <c r="B87" s="1" t="s">
        <v>238</v>
      </c>
      <c r="C87" s="11" t="s">
        <v>189</v>
      </c>
      <c r="D87" s="12">
        <v>94695439</v>
      </c>
      <c r="E87" s="12">
        <v>94695838</v>
      </c>
      <c r="F87" s="2" t="s">
        <v>171</v>
      </c>
      <c r="G87" s="8"/>
      <c r="H87" s="36" t="str">
        <f t="shared" si="4"/>
        <v>SINE</v>
      </c>
      <c r="I87" s="13" t="str">
        <f t="shared" si="5"/>
        <v/>
      </c>
      <c r="J87" s="24">
        <v>-0.33965950791168797</v>
      </c>
      <c r="K87" s="14">
        <v>-2.1637296251904901</v>
      </c>
      <c r="L87" s="14">
        <v>4.3841565348055E-2</v>
      </c>
      <c r="M87" s="14">
        <v>0.10834071228438499</v>
      </c>
      <c r="N87" s="22">
        <v>-4.8089547222479601</v>
      </c>
      <c r="O87" s="48" t="s">
        <v>1778</v>
      </c>
      <c r="P87" s="13" t="str">
        <f t="shared" si="7"/>
        <v>No</v>
      </c>
      <c r="Q87" s="28" t="str">
        <f t="shared" si="6"/>
        <v>Null</v>
      </c>
      <c r="R87" s="51">
        <v>1.5130492933351101</v>
      </c>
      <c r="S87" s="55">
        <v>1.1733897854234223</v>
      </c>
      <c r="T87" s="24">
        <v>1.5332570207999201</v>
      </c>
      <c r="U87" s="51" t="s">
        <v>1778</v>
      </c>
      <c r="V87" s="66">
        <v>1.4928415658703</v>
      </c>
      <c r="W87" s="51" t="s">
        <v>1778</v>
      </c>
      <c r="X87" s="58">
        <v>0.98812480316289697</v>
      </c>
      <c r="Y87" s="51" t="s">
        <v>1779</v>
      </c>
      <c r="Z87" s="69">
        <v>1.17709863105498</v>
      </c>
      <c r="AA87" s="22" t="s">
        <v>1779</v>
      </c>
      <c r="AB87" s="66">
        <v>1.3549459220523901</v>
      </c>
      <c r="AC87" s="16" t="s">
        <v>1778</v>
      </c>
    </row>
    <row r="88" spans="1:29" x14ac:dyDescent="0.2">
      <c r="A88" s="87">
        <v>85</v>
      </c>
      <c r="B88" s="1" t="s">
        <v>239</v>
      </c>
      <c r="C88" s="11" t="s">
        <v>189</v>
      </c>
      <c r="D88" s="12">
        <v>94935162</v>
      </c>
      <c r="E88" s="12">
        <v>94935561</v>
      </c>
      <c r="F88" s="2" t="s">
        <v>240</v>
      </c>
      <c r="G88" s="8"/>
      <c r="H88" s="36" t="str">
        <f t="shared" si="4"/>
        <v>SINE</v>
      </c>
      <c r="I88" s="13" t="str">
        <f t="shared" si="5"/>
        <v/>
      </c>
      <c r="J88" s="24">
        <v>-0.40038554338791299</v>
      </c>
      <c r="K88" s="14">
        <v>-2.0564054563316101</v>
      </c>
      <c r="L88" s="14">
        <v>5.4176578521762997E-2</v>
      </c>
      <c r="M88" s="14">
        <v>0.124412749954164</v>
      </c>
      <c r="N88" s="22">
        <v>-4.9992556575061098</v>
      </c>
      <c r="O88" s="48" t="s">
        <v>1778</v>
      </c>
      <c r="P88" s="13" t="str">
        <f t="shared" si="7"/>
        <v>No</v>
      </c>
      <c r="Q88" s="28" t="str">
        <f t="shared" si="6"/>
        <v>Null</v>
      </c>
      <c r="R88" s="51">
        <v>1.1188295506563719</v>
      </c>
      <c r="S88" s="55">
        <v>0.71844400726845958</v>
      </c>
      <c r="T88" s="24">
        <v>1.4874519370731101</v>
      </c>
      <c r="U88" s="51" t="s">
        <v>1778</v>
      </c>
      <c r="V88" s="66">
        <v>0.75020716423963396</v>
      </c>
      <c r="W88" s="51" t="s">
        <v>1779</v>
      </c>
      <c r="X88" s="58">
        <v>0.82154421453405302</v>
      </c>
      <c r="Y88" s="51" t="s">
        <v>1779</v>
      </c>
      <c r="Z88" s="69">
        <v>0.85921680510962395</v>
      </c>
      <c r="AA88" s="22" t="s">
        <v>1779</v>
      </c>
      <c r="AB88" s="66">
        <v>0.474571002161702</v>
      </c>
      <c r="AC88" s="16" t="s">
        <v>1779</v>
      </c>
    </row>
    <row r="89" spans="1:29" x14ac:dyDescent="0.2">
      <c r="A89" s="88">
        <v>86</v>
      </c>
      <c r="B89" s="1" t="s">
        <v>241</v>
      </c>
      <c r="C89" s="11" t="s">
        <v>189</v>
      </c>
      <c r="D89" s="12">
        <v>96311103</v>
      </c>
      <c r="E89" s="12">
        <v>96311474</v>
      </c>
      <c r="F89" s="2" t="s">
        <v>242</v>
      </c>
      <c r="G89" s="8" t="s">
        <v>243</v>
      </c>
      <c r="H89" s="36" t="str">
        <f t="shared" si="4"/>
        <v>tRNA</v>
      </c>
      <c r="I89" s="13" t="str">
        <f t="shared" si="5"/>
        <v>Gly</v>
      </c>
      <c r="J89" s="24">
        <v>-6.5959936674802003E-2</v>
      </c>
      <c r="K89" s="14">
        <v>-0.442635132782004</v>
      </c>
      <c r="L89" s="14">
        <v>0.66317792797719699</v>
      </c>
      <c r="M89" s="14">
        <v>0.77279411441970902</v>
      </c>
      <c r="N89" s="22">
        <v>-6.8856469826105204</v>
      </c>
      <c r="O89" s="48" t="s">
        <v>1779</v>
      </c>
      <c r="P89" s="13" t="str">
        <f t="shared" si="7"/>
        <v>No</v>
      </c>
      <c r="Q89" s="28" t="str">
        <f t="shared" si="6"/>
        <v>Null</v>
      </c>
      <c r="R89" s="51">
        <v>9.392313737126351E-2</v>
      </c>
      <c r="S89" s="55">
        <v>2.7963200696462329E-2</v>
      </c>
      <c r="T89" s="24">
        <v>0.121855230848809</v>
      </c>
      <c r="U89" s="51" t="s">
        <v>1779</v>
      </c>
      <c r="V89" s="66">
        <v>6.5991043893718002E-2</v>
      </c>
      <c r="W89" s="51" t="s">
        <v>1779</v>
      </c>
      <c r="X89" s="58">
        <v>-6.3190758474473002E-2</v>
      </c>
      <c r="Y89" s="51" t="s">
        <v>1779</v>
      </c>
      <c r="Z89" s="69">
        <v>6.4115354700697E-2</v>
      </c>
      <c r="AA89" s="22" t="s">
        <v>1779</v>
      </c>
      <c r="AB89" s="66">
        <v>8.2965005863162994E-2</v>
      </c>
      <c r="AC89" s="16" t="s">
        <v>1779</v>
      </c>
    </row>
    <row r="90" spans="1:29" x14ac:dyDescent="0.2">
      <c r="A90" s="87">
        <v>87</v>
      </c>
      <c r="B90" s="1" t="s">
        <v>244</v>
      </c>
      <c r="C90" s="11" t="s">
        <v>189</v>
      </c>
      <c r="D90" s="12">
        <v>96321923</v>
      </c>
      <c r="E90" s="12">
        <v>96322297</v>
      </c>
      <c r="F90" s="2" t="s">
        <v>245</v>
      </c>
      <c r="G90" s="8" t="s">
        <v>246</v>
      </c>
      <c r="H90" s="36" t="str">
        <f t="shared" si="4"/>
        <v>tRNA</v>
      </c>
      <c r="I90" s="13" t="str">
        <f t="shared" si="5"/>
        <v>Asn</v>
      </c>
      <c r="J90" s="24">
        <v>0.53612305101043001</v>
      </c>
      <c r="K90" s="14">
        <v>3.28783201156467</v>
      </c>
      <c r="L90" s="14">
        <v>3.9891360349360002E-3</v>
      </c>
      <c r="M90" s="14">
        <v>2.1468251180379001E-2</v>
      </c>
      <c r="N90" s="22">
        <v>-2.5506473041817799</v>
      </c>
      <c r="O90" s="48" t="s">
        <v>1778</v>
      </c>
      <c r="P90" s="13" t="str">
        <f t="shared" si="7"/>
        <v>Yes</v>
      </c>
      <c r="Q90" s="28" t="str">
        <f t="shared" si="6"/>
        <v>Up</v>
      </c>
      <c r="R90" s="51">
        <v>0.68493447061961943</v>
      </c>
      <c r="S90" s="55">
        <v>1.2210575216300501</v>
      </c>
      <c r="T90" s="24">
        <v>0.47339887362501798</v>
      </c>
      <c r="U90" s="51" t="s">
        <v>1779</v>
      </c>
      <c r="V90" s="66">
        <v>0.89647006761422099</v>
      </c>
      <c r="W90" s="51" t="s">
        <v>1779</v>
      </c>
      <c r="X90" s="58">
        <v>1.19845684523584</v>
      </c>
      <c r="Y90" s="51" t="s">
        <v>1778</v>
      </c>
      <c r="Z90" s="69">
        <v>1.13002626069525</v>
      </c>
      <c r="AA90" s="22" t="s">
        <v>1779</v>
      </c>
      <c r="AB90" s="66">
        <v>1.3346894589590601</v>
      </c>
      <c r="AC90" s="16" t="s">
        <v>1778</v>
      </c>
    </row>
    <row r="91" spans="1:29" x14ac:dyDescent="0.2">
      <c r="A91" s="88">
        <v>88</v>
      </c>
      <c r="B91" s="1" t="s">
        <v>247</v>
      </c>
      <c r="C91" s="11" t="s">
        <v>189</v>
      </c>
      <c r="D91" s="12">
        <v>96332589</v>
      </c>
      <c r="E91" s="12">
        <v>96332962</v>
      </c>
      <c r="F91" s="2" t="s">
        <v>248</v>
      </c>
      <c r="G91" s="8" t="s">
        <v>249</v>
      </c>
      <c r="H91" s="36" t="str">
        <f t="shared" si="4"/>
        <v>tRNA</v>
      </c>
      <c r="I91" s="13" t="str">
        <f t="shared" si="5"/>
        <v>Val</v>
      </c>
      <c r="J91" s="24">
        <v>1.44117754757327</v>
      </c>
      <c r="K91" s="14">
        <v>8.9492154730810007</v>
      </c>
      <c r="L91" s="14">
        <v>3.9169450954504001E-8</v>
      </c>
      <c r="M91" s="14">
        <v>2.12418945560964E-6</v>
      </c>
      <c r="N91" s="22">
        <v>8.9552482440354098</v>
      </c>
      <c r="O91" s="48" t="s">
        <v>1778</v>
      </c>
      <c r="P91" s="13" t="str">
        <f t="shared" si="7"/>
        <v>Yes</v>
      </c>
      <c r="Q91" s="28" t="str">
        <f t="shared" si="6"/>
        <v>Up</v>
      </c>
      <c r="R91" s="51">
        <v>0.83002946565680857</v>
      </c>
      <c r="S91" s="55">
        <v>2.2712070132300801</v>
      </c>
      <c r="T91" s="24">
        <v>0.88358648332072298</v>
      </c>
      <c r="U91" s="51" t="s">
        <v>1779</v>
      </c>
      <c r="V91" s="66">
        <v>0.77647244799289405</v>
      </c>
      <c r="W91" s="51" t="s">
        <v>1779</v>
      </c>
      <c r="X91" s="58">
        <v>2.15514160628444</v>
      </c>
      <c r="Y91" s="51" t="s">
        <v>1778</v>
      </c>
      <c r="Z91" s="69">
        <v>2.5173223406360901</v>
      </c>
      <c r="AA91" s="22" t="s">
        <v>1778</v>
      </c>
      <c r="AB91" s="66">
        <v>2.1411570927697099</v>
      </c>
      <c r="AC91" s="16" t="s">
        <v>1778</v>
      </c>
    </row>
    <row r="92" spans="1:29" x14ac:dyDescent="0.2">
      <c r="A92" s="87">
        <v>89</v>
      </c>
      <c r="B92" s="1" t="s">
        <v>250</v>
      </c>
      <c r="C92" s="11" t="s">
        <v>189</v>
      </c>
      <c r="D92" s="12">
        <v>96334464</v>
      </c>
      <c r="E92" s="12">
        <v>96334828</v>
      </c>
      <c r="F92" s="2" t="s">
        <v>251</v>
      </c>
      <c r="G92" s="8" t="s">
        <v>252</v>
      </c>
      <c r="H92" s="36" t="str">
        <f t="shared" si="4"/>
        <v>tRNA</v>
      </c>
      <c r="I92" s="13" t="str">
        <f t="shared" si="5"/>
        <v>Asn</v>
      </c>
      <c r="J92" s="24">
        <v>0.23558286017098901</v>
      </c>
      <c r="K92" s="14">
        <v>1.3690540650938201</v>
      </c>
      <c r="L92" s="14">
        <v>0.18742814418443399</v>
      </c>
      <c r="M92" s="14">
        <v>0.302366604515797</v>
      </c>
      <c r="N92" s="22">
        <v>-6.0548385445037498</v>
      </c>
      <c r="O92" s="48" t="s">
        <v>1779</v>
      </c>
      <c r="P92" s="13" t="str">
        <f t="shared" si="7"/>
        <v>No</v>
      </c>
      <c r="Q92" s="28" t="str">
        <f t="shared" si="6"/>
        <v>Null</v>
      </c>
      <c r="R92" s="51">
        <v>0.32963114564686347</v>
      </c>
      <c r="S92" s="55">
        <v>0.56521400581785219</v>
      </c>
      <c r="T92" s="24">
        <v>0.60004450895109895</v>
      </c>
      <c r="U92" s="51" t="s">
        <v>1779</v>
      </c>
      <c r="V92" s="66">
        <v>5.9217782342627999E-2</v>
      </c>
      <c r="W92" s="51" t="s">
        <v>1779</v>
      </c>
      <c r="X92" s="58">
        <v>0.47099954144918899</v>
      </c>
      <c r="Y92" s="51" t="s">
        <v>1779</v>
      </c>
      <c r="Z92" s="69">
        <v>0.70848586105157996</v>
      </c>
      <c r="AA92" s="22" t="s">
        <v>1779</v>
      </c>
      <c r="AB92" s="66">
        <v>0.51615661495278797</v>
      </c>
      <c r="AC92" s="16" t="s">
        <v>1779</v>
      </c>
    </row>
    <row r="93" spans="1:29" x14ac:dyDescent="0.2">
      <c r="A93" s="88">
        <v>90</v>
      </c>
      <c r="B93" s="1" t="s">
        <v>253</v>
      </c>
      <c r="C93" s="11" t="s">
        <v>189</v>
      </c>
      <c r="D93" s="12">
        <v>96334829</v>
      </c>
      <c r="E93" s="12">
        <v>96335194</v>
      </c>
      <c r="F93" s="2" t="s">
        <v>254</v>
      </c>
      <c r="G93" s="8" t="s">
        <v>255</v>
      </c>
      <c r="H93" s="36" t="str">
        <f t="shared" si="4"/>
        <v>tRNA</v>
      </c>
      <c r="I93" s="13" t="str">
        <f t="shared" si="5"/>
        <v>Asn</v>
      </c>
      <c r="J93" s="24">
        <v>-0.17774677805564901</v>
      </c>
      <c r="K93" s="14">
        <v>-1.16141541589483</v>
      </c>
      <c r="L93" s="14">
        <v>0.26028632581533501</v>
      </c>
      <c r="M93" s="14">
        <v>0.38631970463118098</v>
      </c>
      <c r="N93" s="22">
        <v>-6.3072394513354002</v>
      </c>
      <c r="O93" s="48" t="s">
        <v>1779</v>
      </c>
      <c r="P93" s="13" t="str">
        <f t="shared" si="7"/>
        <v>No</v>
      </c>
      <c r="Q93" s="28" t="str">
        <f t="shared" si="6"/>
        <v>Null</v>
      </c>
      <c r="R93" s="51">
        <v>0.17949840129749051</v>
      </c>
      <c r="S93" s="55">
        <v>1.7516232418413324E-3</v>
      </c>
      <c r="T93" s="24">
        <v>5.3273167314065999E-2</v>
      </c>
      <c r="U93" s="51" t="s">
        <v>1779</v>
      </c>
      <c r="V93" s="66">
        <v>0.30572363528091501</v>
      </c>
      <c r="W93" s="51" t="s">
        <v>1779</v>
      </c>
      <c r="X93" s="58">
        <v>5.4555060907744E-2</v>
      </c>
      <c r="Y93" s="51" t="s">
        <v>1779</v>
      </c>
      <c r="Z93" s="69">
        <v>2.5695193534164999E-2</v>
      </c>
      <c r="AA93" s="22" t="s">
        <v>1779</v>
      </c>
      <c r="AB93" s="66">
        <v>-7.4995384716385005E-2</v>
      </c>
      <c r="AC93" s="16" t="s">
        <v>1779</v>
      </c>
    </row>
    <row r="94" spans="1:29" x14ac:dyDescent="0.2">
      <c r="A94" s="87">
        <v>91</v>
      </c>
      <c r="B94" s="1" t="s">
        <v>256</v>
      </c>
      <c r="C94" s="11" t="s">
        <v>189</v>
      </c>
      <c r="D94" s="12">
        <v>96341005</v>
      </c>
      <c r="E94" s="12">
        <v>96341377</v>
      </c>
      <c r="F94" s="2" t="s">
        <v>257</v>
      </c>
      <c r="G94" s="8" t="s">
        <v>258</v>
      </c>
      <c r="H94" s="36" t="str">
        <f t="shared" si="4"/>
        <v>tRNA</v>
      </c>
      <c r="I94" s="13" t="str">
        <f t="shared" si="5"/>
        <v>Gln</v>
      </c>
      <c r="J94" s="24">
        <v>0.69097089432941095</v>
      </c>
      <c r="K94" s="14">
        <v>4.2881619617103599</v>
      </c>
      <c r="L94" s="14">
        <v>4.21443497665E-4</v>
      </c>
      <c r="M94" s="14">
        <v>4.1266342479730003E-3</v>
      </c>
      <c r="N94" s="22">
        <v>-0.34435387945922402</v>
      </c>
      <c r="O94" s="48" t="s">
        <v>1778</v>
      </c>
      <c r="P94" s="13" t="str">
        <f t="shared" si="7"/>
        <v>Yes</v>
      </c>
      <c r="Q94" s="28" t="str">
        <f t="shared" si="6"/>
        <v>Up</v>
      </c>
      <c r="R94" s="51">
        <v>1.581284980091775</v>
      </c>
      <c r="S94" s="55">
        <v>2.2722558744211865</v>
      </c>
      <c r="T94" s="24">
        <v>1.49947482006507</v>
      </c>
      <c r="U94" s="51" t="s">
        <v>1778</v>
      </c>
      <c r="V94" s="66">
        <v>1.6630951401184799</v>
      </c>
      <c r="W94" s="51" t="s">
        <v>1778</v>
      </c>
      <c r="X94" s="58">
        <v>2.0558069948590298</v>
      </c>
      <c r="Y94" s="51" t="s">
        <v>1778</v>
      </c>
      <c r="Z94" s="69">
        <v>2.4632744549671699</v>
      </c>
      <c r="AA94" s="22" t="s">
        <v>1778</v>
      </c>
      <c r="AB94" s="66">
        <v>2.2976861734373601</v>
      </c>
      <c r="AC94" s="16" t="s">
        <v>1778</v>
      </c>
    </row>
    <row r="95" spans="1:29" x14ac:dyDescent="0.2">
      <c r="A95" s="88">
        <v>92</v>
      </c>
      <c r="B95" s="1" t="s">
        <v>259</v>
      </c>
      <c r="C95" s="11" t="s">
        <v>189</v>
      </c>
      <c r="D95" s="12">
        <v>96346524</v>
      </c>
      <c r="E95" s="12">
        <v>96346896</v>
      </c>
      <c r="F95" s="2" t="s">
        <v>260</v>
      </c>
      <c r="G95" s="8" t="s">
        <v>261</v>
      </c>
      <c r="H95" s="36" t="str">
        <f t="shared" si="4"/>
        <v>tRNA</v>
      </c>
      <c r="I95" s="13" t="str">
        <f t="shared" si="5"/>
        <v>Glu</v>
      </c>
      <c r="J95" s="24">
        <v>0.64668135870273502</v>
      </c>
      <c r="K95" s="14">
        <v>3.84420115213576</v>
      </c>
      <c r="L95" s="14">
        <v>1.1447763549729999E-3</v>
      </c>
      <c r="M95" s="14">
        <v>8.9593478104959996E-3</v>
      </c>
      <c r="N95" s="22">
        <v>-1.3314857761454799</v>
      </c>
      <c r="O95" s="48" t="s">
        <v>1779</v>
      </c>
      <c r="P95" s="13" t="str">
        <f t="shared" si="7"/>
        <v>No</v>
      </c>
      <c r="Q95" s="28" t="str">
        <f t="shared" si="6"/>
        <v>Null</v>
      </c>
      <c r="R95" s="51">
        <v>0.43905237174655698</v>
      </c>
      <c r="S95" s="55">
        <v>1.0857337304492918</v>
      </c>
      <c r="T95" s="24">
        <v>0.57302617557515001</v>
      </c>
      <c r="U95" s="51" t="s">
        <v>1779</v>
      </c>
      <c r="V95" s="66">
        <v>0.30507856791796401</v>
      </c>
      <c r="W95" s="51" t="s">
        <v>1779</v>
      </c>
      <c r="X95" s="58">
        <v>0.90888395535040001</v>
      </c>
      <c r="Y95" s="51" t="s">
        <v>1779</v>
      </c>
      <c r="Z95" s="69">
        <v>1.3561181678927701</v>
      </c>
      <c r="AA95" s="22" t="s">
        <v>1779</v>
      </c>
      <c r="AB95" s="66">
        <v>0.99219906810470504</v>
      </c>
      <c r="AC95" s="16" t="s">
        <v>1779</v>
      </c>
    </row>
    <row r="96" spans="1:29" x14ac:dyDescent="0.2">
      <c r="A96" s="87">
        <v>93</v>
      </c>
      <c r="B96" s="1" t="s">
        <v>262</v>
      </c>
      <c r="C96" s="11" t="s">
        <v>189</v>
      </c>
      <c r="D96" s="12">
        <v>96351016</v>
      </c>
      <c r="E96" s="12">
        <v>96351387</v>
      </c>
      <c r="F96" s="2" t="s">
        <v>263</v>
      </c>
      <c r="G96" s="8" t="s">
        <v>264</v>
      </c>
      <c r="H96" s="36" t="str">
        <f t="shared" si="4"/>
        <v>tRNA</v>
      </c>
      <c r="I96" s="13" t="str">
        <f t="shared" si="5"/>
        <v>Gly</v>
      </c>
      <c r="J96" s="24">
        <v>1.0882594739919</v>
      </c>
      <c r="K96" s="14">
        <v>5.8045951170889598</v>
      </c>
      <c r="L96" s="14">
        <v>1.53254582880775E-5</v>
      </c>
      <c r="M96" s="14">
        <v>2.7011120232700001E-4</v>
      </c>
      <c r="N96" s="22">
        <v>2.9671412626117202</v>
      </c>
      <c r="O96" s="48" t="s">
        <v>1778</v>
      </c>
      <c r="P96" s="13" t="str">
        <f t="shared" si="7"/>
        <v>Yes</v>
      </c>
      <c r="Q96" s="28" t="str">
        <f t="shared" si="6"/>
        <v>Up</v>
      </c>
      <c r="R96" s="51">
        <v>0.85740021306974246</v>
      </c>
      <c r="S96" s="55">
        <v>1.9456596870616465</v>
      </c>
      <c r="T96" s="24">
        <v>0.72592147721144795</v>
      </c>
      <c r="U96" s="51" t="s">
        <v>1779</v>
      </c>
      <c r="V96" s="66">
        <v>0.98887894892803696</v>
      </c>
      <c r="W96" s="51" t="s">
        <v>1779</v>
      </c>
      <c r="X96" s="58">
        <v>2.06753479504978</v>
      </c>
      <c r="Y96" s="51" t="s">
        <v>1778</v>
      </c>
      <c r="Z96" s="69">
        <v>2.2338474180644101</v>
      </c>
      <c r="AA96" s="22" t="s">
        <v>1778</v>
      </c>
      <c r="AB96" s="66">
        <v>1.53559684807075</v>
      </c>
      <c r="AC96" s="16" t="s">
        <v>1778</v>
      </c>
    </row>
    <row r="97" spans="1:29" x14ac:dyDescent="0.2">
      <c r="A97" s="88">
        <v>94</v>
      </c>
      <c r="B97" s="1" t="s">
        <v>265</v>
      </c>
      <c r="C97" s="11" t="s">
        <v>189</v>
      </c>
      <c r="D97" s="12">
        <v>96382760</v>
      </c>
      <c r="E97" s="12">
        <v>96383131</v>
      </c>
      <c r="F97" s="2" t="s">
        <v>266</v>
      </c>
      <c r="G97" s="8" t="s">
        <v>267</v>
      </c>
      <c r="H97" s="36" t="str">
        <f t="shared" si="4"/>
        <v>tRNA</v>
      </c>
      <c r="I97" s="13" t="str">
        <f t="shared" si="5"/>
        <v>Gly</v>
      </c>
      <c r="J97" s="24">
        <v>1.08414739286735</v>
      </c>
      <c r="K97" s="14">
        <v>5.7669787070016802</v>
      </c>
      <c r="L97" s="14">
        <v>1.6590278934131999E-5</v>
      </c>
      <c r="M97" s="14">
        <v>2.7847968210900002E-4</v>
      </c>
      <c r="N97" s="22">
        <v>2.8875314424381799</v>
      </c>
      <c r="O97" s="48" t="s">
        <v>1778</v>
      </c>
      <c r="P97" s="13" t="str">
        <f t="shared" si="7"/>
        <v>Yes</v>
      </c>
      <c r="Q97" s="28" t="str">
        <f t="shared" si="6"/>
        <v>Up</v>
      </c>
      <c r="R97" s="51">
        <v>0.85740021306974246</v>
      </c>
      <c r="S97" s="55">
        <v>1.9415476059370935</v>
      </c>
      <c r="T97" s="24">
        <v>0.72592147721144795</v>
      </c>
      <c r="U97" s="51" t="s">
        <v>1779</v>
      </c>
      <c r="V97" s="66">
        <v>0.98887894892803696</v>
      </c>
      <c r="W97" s="51" t="s">
        <v>1779</v>
      </c>
      <c r="X97" s="58">
        <v>2.0713647495099101</v>
      </c>
      <c r="Y97" s="51" t="s">
        <v>1778</v>
      </c>
      <c r="Z97" s="69">
        <v>2.2266496059539902</v>
      </c>
      <c r="AA97" s="22" t="s">
        <v>1778</v>
      </c>
      <c r="AB97" s="66">
        <v>1.52662846234738</v>
      </c>
      <c r="AC97" s="16" t="s">
        <v>1778</v>
      </c>
    </row>
    <row r="98" spans="1:29" x14ac:dyDescent="0.2">
      <c r="A98" s="87">
        <v>95</v>
      </c>
      <c r="B98" s="1" t="s">
        <v>268</v>
      </c>
      <c r="C98" s="11" t="s">
        <v>189</v>
      </c>
      <c r="D98" s="12">
        <v>96387254</v>
      </c>
      <c r="E98" s="12">
        <v>96387626</v>
      </c>
      <c r="F98" s="2" t="s">
        <v>269</v>
      </c>
      <c r="G98" s="8" t="s">
        <v>270</v>
      </c>
      <c r="H98" s="36" t="str">
        <f t="shared" si="4"/>
        <v>tRNA</v>
      </c>
      <c r="I98" s="13" t="str">
        <f t="shared" si="5"/>
        <v>Glu</v>
      </c>
      <c r="J98" s="24">
        <v>0.667159144952164</v>
      </c>
      <c r="K98" s="14">
        <v>4.0258844301470802</v>
      </c>
      <c r="L98" s="14">
        <v>7.60226517761E-4</v>
      </c>
      <c r="M98" s="14">
        <v>6.6994961877649998E-3</v>
      </c>
      <c r="N98" s="22">
        <v>-0.92809140417449598</v>
      </c>
      <c r="O98" s="48" t="s">
        <v>1778</v>
      </c>
      <c r="P98" s="13" t="str">
        <f t="shared" si="7"/>
        <v>Yes</v>
      </c>
      <c r="Q98" s="28" t="str">
        <f t="shared" si="6"/>
        <v>Up</v>
      </c>
      <c r="R98" s="51">
        <v>0.43337281366894098</v>
      </c>
      <c r="S98" s="55">
        <v>1.1005319586211046</v>
      </c>
      <c r="T98" s="24">
        <v>0.56166705941991801</v>
      </c>
      <c r="U98" s="51" t="s">
        <v>1779</v>
      </c>
      <c r="V98" s="66">
        <v>0.30507856791796401</v>
      </c>
      <c r="W98" s="51" t="s">
        <v>1779</v>
      </c>
      <c r="X98" s="58">
        <v>0.92977671730781397</v>
      </c>
      <c r="Y98" s="51" t="s">
        <v>1779</v>
      </c>
      <c r="Z98" s="69">
        <v>1.35001804564376</v>
      </c>
      <c r="AA98" s="22" t="s">
        <v>1779</v>
      </c>
      <c r="AB98" s="66">
        <v>1.0218011129117399</v>
      </c>
      <c r="AC98" s="16" t="s">
        <v>1778</v>
      </c>
    </row>
    <row r="99" spans="1:29" x14ac:dyDescent="0.2">
      <c r="A99" s="88">
        <v>96</v>
      </c>
      <c r="B99" s="1" t="s">
        <v>271</v>
      </c>
      <c r="C99" s="11" t="s">
        <v>189</v>
      </c>
      <c r="D99" s="12">
        <v>96392134</v>
      </c>
      <c r="E99" s="12">
        <v>96392506</v>
      </c>
      <c r="F99" s="2" t="s">
        <v>272</v>
      </c>
      <c r="G99" s="8" t="s">
        <v>273</v>
      </c>
      <c r="H99" s="36" t="str">
        <f t="shared" si="4"/>
        <v>tRNA</v>
      </c>
      <c r="I99" s="13" t="str">
        <f t="shared" si="5"/>
        <v>Gln</v>
      </c>
      <c r="J99" s="24">
        <v>0.19146633775788399</v>
      </c>
      <c r="K99" s="14">
        <v>1.2491238732171599</v>
      </c>
      <c r="L99" s="14">
        <v>0.227243889015286</v>
      </c>
      <c r="M99" s="14">
        <v>0.349034731494067</v>
      </c>
      <c r="N99" s="22">
        <v>-6.2048722296218699</v>
      </c>
      <c r="O99" s="48" t="s">
        <v>1779</v>
      </c>
      <c r="P99" s="13" t="str">
        <f t="shared" si="7"/>
        <v>No</v>
      </c>
      <c r="Q99" s="28" t="str">
        <f t="shared" si="6"/>
        <v>Null</v>
      </c>
      <c r="R99" s="51">
        <v>0.14257133483748702</v>
      </c>
      <c r="S99" s="55">
        <v>0.33403767259537132</v>
      </c>
      <c r="T99" s="24">
        <v>0.13997379857144601</v>
      </c>
      <c r="U99" s="51" t="s">
        <v>1779</v>
      </c>
      <c r="V99" s="66">
        <v>0.145168871103528</v>
      </c>
      <c r="W99" s="51" t="s">
        <v>1779</v>
      </c>
      <c r="X99" s="58">
        <v>0.23487541323064201</v>
      </c>
      <c r="Y99" s="51" t="s">
        <v>1779</v>
      </c>
      <c r="Z99" s="69">
        <v>0.26537686582271902</v>
      </c>
      <c r="AA99" s="22" t="s">
        <v>1779</v>
      </c>
      <c r="AB99" s="66">
        <v>0.50186073873275305</v>
      </c>
      <c r="AC99" s="16" t="s">
        <v>1779</v>
      </c>
    </row>
    <row r="100" spans="1:29" x14ac:dyDescent="0.2">
      <c r="A100" s="87">
        <v>97</v>
      </c>
      <c r="B100" s="1" t="s">
        <v>274</v>
      </c>
      <c r="C100" s="11" t="s">
        <v>189</v>
      </c>
      <c r="D100" s="12">
        <v>96398908</v>
      </c>
      <c r="E100" s="12">
        <v>96399280</v>
      </c>
      <c r="F100" s="2" t="s">
        <v>275</v>
      </c>
      <c r="G100" s="8" t="s">
        <v>276</v>
      </c>
      <c r="H100" s="36" t="str">
        <f t="shared" si="4"/>
        <v>tRNA</v>
      </c>
      <c r="I100" s="13" t="str">
        <f t="shared" si="5"/>
        <v>Gln</v>
      </c>
      <c r="J100" s="24">
        <v>1.30294280445945</v>
      </c>
      <c r="K100" s="14">
        <v>6.9811449477671799</v>
      </c>
      <c r="L100" s="14">
        <v>1.40741149657378E-6</v>
      </c>
      <c r="M100" s="14">
        <v>3.4214658796017699E-5</v>
      </c>
      <c r="N100" s="22">
        <v>5.3663418808212899</v>
      </c>
      <c r="O100" s="48" t="s">
        <v>1778</v>
      </c>
      <c r="P100" s="13" t="str">
        <f t="shared" si="7"/>
        <v>Yes</v>
      </c>
      <c r="Q100" s="28" t="str">
        <f t="shared" si="6"/>
        <v>Up</v>
      </c>
      <c r="R100" s="51">
        <v>2.452829977885215</v>
      </c>
      <c r="S100" s="55">
        <v>3.7557727823446698</v>
      </c>
      <c r="T100" s="24">
        <v>2.5542605447612399</v>
      </c>
      <c r="U100" s="51" t="s">
        <v>1778</v>
      </c>
      <c r="V100" s="66">
        <v>2.35139941100919</v>
      </c>
      <c r="W100" s="51" t="s">
        <v>1778</v>
      </c>
      <c r="X100" s="58">
        <v>4.0167619984823997</v>
      </c>
      <c r="Y100" s="51" t="s">
        <v>1778</v>
      </c>
      <c r="Z100" s="69">
        <v>3.9175841695051199</v>
      </c>
      <c r="AA100" s="22" t="s">
        <v>1778</v>
      </c>
      <c r="AB100" s="66">
        <v>3.3329721790464899</v>
      </c>
      <c r="AC100" s="16" t="s">
        <v>1778</v>
      </c>
    </row>
    <row r="101" spans="1:29" x14ac:dyDescent="0.2">
      <c r="A101" s="88">
        <v>98</v>
      </c>
      <c r="B101" s="1" t="s">
        <v>277</v>
      </c>
      <c r="C101" s="11" t="s">
        <v>189</v>
      </c>
      <c r="D101" s="12">
        <v>96402067</v>
      </c>
      <c r="E101" s="12">
        <v>96402441</v>
      </c>
      <c r="F101" s="2" t="s">
        <v>278</v>
      </c>
      <c r="G101" s="8" t="s">
        <v>279</v>
      </c>
      <c r="H101" s="36" t="str">
        <f t="shared" si="4"/>
        <v>tRNA</v>
      </c>
      <c r="I101" s="13" t="str">
        <f t="shared" si="5"/>
        <v>Asn</v>
      </c>
      <c r="J101" s="24">
        <v>1.4268655609852601</v>
      </c>
      <c r="K101" s="14">
        <v>7.2979259676682702</v>
      </c>
      <c r="L101" s="14">
        <v>7.6382169116712904E-7</v>
      </c>
      <c r="M101" s="14">
        <v>1.9944233047141702E-5</v>
      </c>
      <c r="N101" s="22">
        <v>5.9802887550402</v>
      </c>
      <c r="O101" s="48" t="s">
        <v>1778</v>
      </c>
      <c r="P101" s="13" t="str">
        <f t="shared" si="7"/>
        <v>Yes</v>
      </c>
      <c r="Q101" s="28" t="str">
        <f t="shared" si="6"/>
        <v>Up</v>
      </c>
      <c r="R101" s="51">
        <v>1.4671510056718948</v>
      </c>
      <c r="S101" s="55">
        <v>2.8940165666571502</v>
      </c>
      <c r="T101" s="24">
        <v>1.2963884813030799</v>
      </c>
      <c r="U101" s="51" t="s">
        <v>1778</v>
      </c>
      <c r="V101" s="66">
        <v>1.6379135300407099</v>
      </c>
      <c r="W101" s="51" t="s">
        <v>1778</v>
      </c>
      <c r="X101" s="58">
        <v>2.9907577298404102</v>
      </c>
      <c r="Y101" s="51" t="s">
        <v>1778</v>
      </c>
      <c r="Z101" s="69">
        <v>3.2305905345389601</v>
      </c>
      <c r="AA101" s="22" t="s">
        <v>1778</v>
      </c>
      <c r="AB101" s="66">
        <v>2.46070143559208</v>
      </c>
      <c r="AC101" s="16" t="s">
        <v>1778</v>
      </c>
    </row>
    <row r="102" spans="1:29" x14ac:dyDescent="0.2">
      <c r="A102" s="87">
        <v>99</v>
      </c>
      <c r="B102" s="1" t="s">
        <v>280</v>
      </c>
      <c r="C102" s="11" t="s">
        <v>189</v>
      </c>
      <c r="D102" s="12">
        <v>96409918</v>
      </c>
      <c r="E102" s="12">
        <v>96410290</v>
      </c>
      <c r="F102" s="2" t="s">
        <v>281</v>
      </c>
      <c r="G102" s="8" t="s">
        <v>282</v>
      </c>
      <c r="H102" s="36" t="str">
        <f t="shared" si="4"/>
        <v>tRNA</v>
      </c>
      <c r="I102" s="13" t="str">
        <f t="shared" si="5"/>
        <v>His</v>
      </c>
      <c r="J102" s="24">
        <v>0.85871572880069402</v>
      </c>
      <c r="K102" s="14">
        <v>4.9998750631152404</v>
      </c>
      <c r="L102" s="14">
        <v>8.6622904647202294E-5</v>
      </c>
      <c r="M102" s="14">
        <v>1.1103481413869999E-3</v>
      </c>
      <c r="N102" s="22">
        <v>1.23146178098436</v>
      </c>
      <c r="O102" s="48" t="s">
        <v>1778</v>
      </c>
      <c r="P102" s="13" t="str">
        <f t="shared" si="7"/>
        <v>Yes</v>
      </c>
      <c r="Q102" s="28" t="str">
        <f t="shared" si="6"/>
        <v>Up</v>
      </c>
      <c r="R102" s="51">
        <v>2.9632954584419302</v>
      </c>
      <c r="S102" s="55">
        <v>3.822011187242623</v>
      </c>
      <c r="T102" s="24">
        <v>2.9011405978799298</v>
      </c>
      <c r="U102" s="51" t="s">
        <v>1778</v>
      </c>
      <c r="V102" s="66">
        <v>3.0254503190039301</v>
      </c>
      <c r="W102" s="51" t="s">
        <v>1778</v>
      </c>
      <c r="X102" s="58">
        <v>3.5913916363990599</v>
      </c>
      <c r="Y102" s="51" t="s">
        <v>1778</v>
      </c>
      <c r="Z102" s="69">
        <v>4.1471349562659796</v>
      </c>
      <c r="AA102" s="22" t="s">
        <v>1778</v>
      </c>
      <c r="AB102" s="66">
        <v>3.72750696906283</v>
      </c>
      <c r="AC102" s="16" t="s">
        <v>1778</v>
      </c>
    </row>
    <row r="103" spans="1:29" x14ac:dyDescent="0.2">
      <c r="A103" s="88">
        <v>100</v>
      </c>
      <c r="B103" s="1" t="s">
        <v>283</v>
      </c>
      <c r="C103" s="11" t="s">
        <v>189</v>
      </c>
      <c r="D103" s="12">
        <v>96423882</v>
      </c>
      <c r="E103" s="12">
        <v>96424253</v>
      </c>
      <c r="F103" s="2" t="s">
        <v>284</v>
      </c>
      <c r="G103" s="8" t="s">
        <v>285</v>
      </c>
      <c r="H103" s="36" t="str">
        <f t="shared" si="4"/>
        <v>tRNA</v>
      </c>
      <c r="I103" s="13" t="str">
        <f t="shared" si="5"/>
        <v>Gly</v>
      </c>
      <c r="J103" s="24">
        <v>1.0639354568102799</v>
      </c>
      <c r="K103" s="14">
        <v>5.6191810842938299</v>
      </c>
      <c r="L103" s="14">
        <v>2.2693224142368898E-5</v>
      </c>
      <c r="M103" s="14">
        <v>3.6360734137200001E-4</v>
      </c>
      <c r="N103" s="22">
        <v>2.5731652312906599</v>
      </c>
      <c r="O103" s="48" t="s">
        <v>1778</v>
      </c>
      <c r="P103" s="13" t="str">
        <f t="shared" si="7"/>
        <v>Yes</v>
      </c>
      <c r="Q103" s="28" t="str">
        <f t="shared" si="6"/>
        <v>Up</v>
      </c>
      <c r="R103" s="51">
        <v>0.81220360786899404</v>
      </c>
      <c r="S103" s="55">
        <v>1.8761390646792702</v>
      </c>
      <c r="T103" s="24">
        <v>0.90869380125838095</v>
      </c>
      <c r="U103" s="51" t="s">
        <v>1779</v>
      </c>
      <c r="V103" s="66">
        <v>0.71571341447960701</v>
      </c>
      <c r="W103" s="51" t="s">
        <v>1779</v>
      </c>
      <c r="X103" s="58">
        <v>1.56284629875673</v>
      </c>
      <c r="Y103" s="51" t="s">
        <v>1778</v>
      </c>
      <c r="Z103" s="69">
        <v>2.3068936507675102</v>
      </c>
      <c r="AA103" s="22" t="s">
        <v>1778</v>
      </c>
      <c r="AB103" s="66">
        <v>1.7586772445135701</v>
      </c>
      <c r="AC103" s="16" t="s">
        <v>1778</v>
      </c>
    </row>
    <row r="104" spans="1:29" x14ac:dyDescent="0.2">
      <c r="A104" s="87">
        <v>101</v>
      </c>
      <c r="B104" s="1" t="s">
        <v>286</v>
      </c>
      <c r="C104" s="11" t="s">
        <v>189</v>
      </c>
      <c r="D104" s="12">
        <v>96428084</v>
      </c>
      <c r="E104" s="12">
        <v>96428457</v>
      </c>
      <c r="F104" s="2" t="s">
        <v>287</v>
      </c>
      <c r="G104" s="8" t="s">
        <v>288</v>
      </c>
      <c r="H104" s="36" t="str">
        <f t="shared" si="4"/>
        <v>tRNA</v>
      </c>
      <c r="I104" s="13" t="str">
        <f t="shared" si="5"/>
        <v>Lys</v>
      </c>
      <c r="J104" s="24">
        <v>0.95703920090209205</v>
      </c>
      <c r="K104" s="14">
        <v>5.3410658690373403</v>
      </c>
      <c r="L104" s="14">
        <v>4.1201157853862903E-5</v>
      </c>
      <c r="M104" s="14">
        <v>6.0514200597899998E-4</v>
      </c>
      <c r="N104" s="22">
        <v>1.97518586221693</v>
      </c>
      <c r="O104" s="48" t="s">
        <v>1778</v>
      </c>
      <c r="P104" s="13" t="str">
        <f t="shared" si="7"/>
        <v>Yes</v>
      </c>
      <c r="Q104" s="28" t="str">
        <f t="shared" si="6"/>
        <v>Up</v>
      </c>
      <c r="R104" s="51">
        <v>1.2048590835622051</v>
      </c>
      <c r="S104" s="55">
        <v>2.1618982844642964</v>
      </c>
      <c r="T104" s="24">
        <v>1.1644968249851899</v>
      </c>
      <c r="U104" s="51" t="s">
        <v>1779</v>
      </c>
      <c r="V104" s="66">
        <v>1.24522134213922</v>
      </c>
      <c r="W104" s="51" t="s">
        <v>1778</v>
      </c>
      <c r="X104" s="58">
        <v>1.8408029154833001</v>
      </c>
      <c r="Y104" s="51" t="s">
        <v>1778</v>
      </c>
      <c r="Z104" s="69">
        <v>2.5166045689969998</v>
      </c>
      <c r="AA104" s="22" t="s">
        <v>1778</v>
      </c>
      <c r="AB104" s="66">
        <v>2.1282873689125901</v>
      </c>
      <c r="AC104" s="16" t="s">
        <v>1778</v>
      </c>
    </row>
    <row r="105" spans="1:29" x14ac:dyDescent="0.2">
      <c r="A105" s="88">
        <v>102</v>
      </c>
      <c r="B105" s="1" t="s">
        <v>289</v>
      </c>
      <c r="C105" s="11" t="s">
        <v>189</v>
      </c>
      <c r="D105" s="12">
        <v>96435821</v>
      </c>
      <c r="E105" s="12">
        <v>96436193</v>
      </c>
      <c r="F105" s="2" t="s">
        <v>290</v>
      </c>
      <c r="G105" s="8" t="s">
        <v>291</v>
      </c>
      <c r="H105" s="36" t="str">
        <f t="shared" si="4"/>
        <v>tRNA</v>
      </c>
      <c r="I105" s="13" t="str">
        <f t="shared" si="5"/>
        <v>His</v>
      </c>
      <c r="J105" s="24">
        <v>-1.2562007597922E-2</v>
      </c>
      <c r="K105" s="14">
        <v>-7.0956263961825E-2</v>
      </c>
      <c r="L105" s="14">
        <v>0.94419643871118097</v>
      </c>
      <c r="M105" s="14">
        <v>0.96037006654725299</v>
      </c>
      <c r="N105" s="22">
        <v>-6.9848831855049296</v>
      </c>
      <c r="O105" s="48" t="s">
        <v>1779</v>
      </c>
      <c r="P105" s="13" t="str">
        <f t="shared" si="7"/>
        <v>No</v>
      </c>
      <c r="Q105" s="28" t="str">
        <f t="shared" si="6"/>
        <v>Null</v>
      </c>
      <c r="R105" s="51">
        <v>0.3916464537845335</v>
      </c>
      <c r="S105" s="55">
        <v>0.37908444618661202</v>
      </c>
      <c r="T105" s="24">
        <v>0.55933853186488003</v>
      </c>
      <c r="U105" s="51" t="s">
        <v>1779</v>
      </c>
      <c r="V105" s="66">
        <v>0.223954375704187</v>
      </c>
      <c r="W105" s="51" t="s">
        <v>1779</v>
      </c>
      <c r="X105" s="58">
        <v>0.47407569899578</v>
      </c>
      <c r="Y105" s="51" t="s">
        <v>1779</v>
      </c>
      <c r="Z105" s="69">
        <v>0.60233911650362904</v>
      </c>
      <c r="AA105" s="22" t="s">
        <v>1779</v>
      </c>
      <c r="AB105" s="66">
        <v>6.0838523060427002E-2</v>
      </c>
      <c r="AC105" s="16" t="s">
        <v>1779</v>
      </c>
    </row>
    <row r="106" spans="1:29" x14ac:dyDescent="0.2">
      <c r="A106" s="87">
        <v>103</v>
      </c>
      <c r="B106" s="1" t="s">
        <v>292</v>
      </c>
      <c r="C106" s="11" t="s">
        <v>189</v>
      </c>
      <c r="D106" s="12">
        <v>96451274</v>
      </c>
      <c r="E106" s="12">
        <v>96451648</v>
      </c>
      <c r="F106" s="2" t="s">
        <v>293</v>
      </c>
      <c r="G106" s="8" t="s">
        <v>294</v>
      </c>
      <c r="H106" s="36" t="str">
        <f t="shared" si="4"/>
        <v>tRNA</v>
      </c>
      <c r="I106" s="13" t="str">
        <f t="shared" si="5"/>
        <v>Asn</v>
      </c>
      <c r="J106" s="24">
        <v>1.22013346371395</v>
      </c>
      <c r="K106" s="14">
        <v>7.4405992435346597</v>
      </c>
      <c r="L106" s="14">
        <v>5.8260314144795105E-7</v>
      </c>
      <c r="M106" s="14">
        <v>1.64294085888322E-5</v>
      </c>
      <c r="N106" s="22">
        <v>6.2522220187028701</v>
      </c>
      <c r="O106" s="48" t="s">
        <v>1778</v>
      </c>
      <c r="P106" s="13" t="str">
        <f t="shared" si="7"/>
        <v>Yes</v>
      </c>
      <c r="Q106" s="28" t="str">
        <f t="shared" si="6"/>
        <v>Up</v>
      </c>
      <c r="R106" s="51">
        <v>2.64320971407962</v>
      </c>
      <c r="S106" s="55">
        <v>3.8633431777935665</v>
      </c>
      <c r="T106" s="24">
        <v>2.6176252956743302</v>
      </c>
      <c r="U106" s="51" t="s">
        <v>1778</v>
      </c>
      <c r="V106" s="66">
        <v>2.6687941324849098</v>
      </c>
      <c r="W106" s="51" t="s">
        <v>1778</v>
      </c>
      <c r="X106" s="58">
        <v>3.6292066041354398</v>
      </c>
      <c r="Y106" s="51" t="s">
        <v>1778</v>
      </c>
      <c r="Z106" s="69">
        <v>4.1114202742594399</v>
      </c>
      <c r="AA106" s="22" t="s">
        <v>1778</v>
      </c>
      <c r="AB106" s="66">
        <v>3.8494026549858198</v>
      </c>
      <c r="AC106" s="16" t="s">
        <v>1778</v>
      </c>
    </row>
    <row r="107" spans="1:29" x14ac:dyDescent="0.2">
      <c r="A107" s="88">
        <v>104</v>
      </c>
      <c r="B107" s="1" t="s">
        <v>295</v>
      </c>
      <c r="C107" s="11" t="s">
        <v>189</v>
      </c>
      <c r="D107" s="12">
        <v>96452344</v>
      </c>
      <c r="E107" s="12">
        <v>96452716</v>
      </c>
      <c r="F107" s="2" t="s">
        <v>296</v>
      </c>
      <c r="G107" s="8" t="s">
        <v>297</v>
      </c>
      <c r="H107" s="36" t="str">
        <f t="shared" si="4"/>
        <v>tRNA</v>
      </c>
      <c r="I107" s="13" t="str">
        <f t="shared" si="5"/>
        <v>His</v>
      </c>
      <c r="J107" s="24">
        <v>1.1456589559006201</v>
      </c>
      <c r="K107" s="14">
        <v>6.93760135429123</v>
      </c>
      <c r="L107" s="14">
        <v>1.5323849669278501E-6</v>
      </c>
      <c r="M107" s="14">
        <v>3.6011046722804402E-5</v>
      </c>
      <c r="N107" s="22">
        <v>5.28085912225563</v>
      </c>
      <c r="O107" s="48" t="s">
        <v>1778</v>
      </c>
      <c r="P107" s="13" t="str">
        <f t="shared" si="7"/>
        <v>Yes</v>
      </c>
      <c r="Q107" s="28" t="str">
        <f t="shared" si="6"/>
        <v>Up</v>
      </c>
      <c r="R107" s="51">
        <v>1.72074830601805</v>
      </c>
      <c r="S107" s="55">
        <v>2.86640726191867</v>
      </c>
      <c r="T107" s="24">
        <v>1.6497904079571</v>
      </c>
      <c r="U107" s="51" t="s">
        <v>1778</v>
      </c>
      <c r="V107" s="66">
        <v>1.7917062040789999</v>
      </c>
      <c r="W107" s="51" t="s">
        <v>1778</v>
      </c>
      <c r="X107" s="58">
        <v>2.6012591906236602</v>
      </c>
      <c r="Y107" s="51" t="s">
        <v>1778</v>
      </c>
      <c r="Z107" s="69">
        <v>2.92567432117924</v>
      </c>
      <c r="AA107" s="22" t="s">
        <v>1778</v>
      </c>
      <c r="AB107" s="66">
        <v>3.0722882739531099</v>
      </c>
      <c r="AC107" s="16" t="s">
        <v>1778</v>
      </c>
    </row>
    <row r="108" spans="1:29" x14ac:dyDescent="0.2">
      <c r="A108" s="87">
        <v>105</v>
      </c>
      <c r="B108" s="1" t="s">
        <v>298</v>
      </c>
      <c r="C108" s="11" t="s">
        <v>189</v>
      </c>
      <c r="D108" s="12">
        <v>96457919</v>
      </c>
      <c r="E108" s="12">
        <v>96458291</v>
      </c>
      <c r="F108" s="2" t="s">
        <v>299</v>
      </c>
      <c r="G108" s="8" t="s">
        <v>300</v>
      </c>
      <c r="H108" s="36" t="str">
        <f t="shared" si="4"/>
        <v>tRNA</v>
      </c>
      <c r="I108" s="13" t="str">
        <f t="shared" si="5"/>
        <v>His</v>
      </c>
      <c r="J108" s="24">
        <v>1.14284760542432</v>
      </c>
      <c r="K108" s="14">
        <v>6.9033532780889999</v>
      </c>
      <c r="L108" s="14">
        <v>1.63872410687118E-6</v>
      </c>
      <c r="M108" s="14">
        <v>3.7267757914328399E-5</v>
      </c>
      <c r="N108" s="22">
        <v>5.2134403789978698</v>
      </c>
      <c r="O108" s="48" t="s">
        <v>1778</v>
      </c>
      <c r="P108" s="13" t="str">
        <f t="shared" si="7"/>
        <v>Yes</v>
      </c>
      <c r="Q108" s="28" t="str">
        <f t="shared" si="6"/>
        <v>Up</v>
      </c>
      <c r="R108" s="51">
        <v>1.72616165183753</v>
      </c>
      <c r="S108" s="55">
        <v>2.8690092572618497</v>
      </c>
      <c r="T108" s="24">
        <v>1.6606170995960601</v>
      </c>
      <c r="U108" s="51" t="s">
        <v>1778</v>
      </c>
      <c r="V108" s="66">
        <v>1.7917062040789999</v>
      </c>
      <c r="W108" s="51" t="s">
        <v>1778</v>
      </c>
      <c r="X108" s="58">
        <v>2.6012591906236602</v>
      </c>
      <c r="Y108" s="51" t="s">
        <v>1778</v>
      </c>
      <c r="Z108" s="69">
        <v>2.9217645920023201</v>
      </c>
      <c r="AA108" s="22" t="s">
        <v>1778</v>
      </c>
      <c r="AB108" s="66">
        <v>3.0840039891595699</v>
      </c>
      <c r="AC108" s="16" t="s">
        <v>1778</v>
      </c>
    </row>
    <row r="109" spans="1:29" x14ac:dyDescent="0.2">
      <c r="A109" s="88">
        <v>106</v>
      </c>
      <c r="B109" s="1" t="s">
        <v>301</v>
      </c>
      <c r="C109" s="11" t="s">
        <v>189</v>
      </c>
      <c r="D109" s="12">
        <v>96458987</v>
      </c>
      <c r="E109" s="12">
        <v>96459361</v>
      </c>
      <c r="F109" s="2" t="s">
        <v>302</v>
      </c>
      <c r="G109" s="8" t="s">
        <v>303</v>
      </c>
      <c r="H109" s="36" t="str">
        <f t="shared" si="4"/>
        <v>tRNA</v>
      </c>
      <c r="I109" s="13" t="str">
        <f t="shared" si="5"/>
        <v>Asn</v>
      </c>
      <c r="J109" s="24">
        <v>1.2215198150767601</v>
      </c>
      <c r="K109" s="14">
        <v>7.4778538575222804</v>
      </c>
      <c r="L109" s="14">
        <v>5.4307093915014302E-7</v>
      </c>
      <c r="M109" s="14">
        <v>1.59527088375354E-5</v>
      </c>
      <c r="N109" s="22">
        <v>6.3227597613496798</v>
      </c>
      <c r="O109" s="48" t="s">
        <v>1778</v>
      </c>
      <c r="P109" s="13" t="str">
        <f t="shared" si="7"/>
        <v>Yes</v>
      </c>
      <c r="Q109" s="28" t="str">
        <f t="shared" si="6"/>
        <v>Up</v>
      </c>
      <c r="R109" s="51">
        <v>2.6464803720754597</v>
      </c>
      <c r="S109" s="55">
        <v>3.8680001871522234</v>
      </c>
      <c r="T109" s="24">
        <v>2.6202251483592298</v>
      </c>
      <c r="U109" s="51" t="s">
        <v>1778</v>
      </c>
      <c r="V109" s="66">
        <v>2.6727355957916901</v>
      </c>
      <c r="W109" s="51" t="s">
        <v>1778</v>
      </c>
      <c r="X109" s="58">
        <v>3.6398949996315002</v>
      </c>
      <c r="Y109" s="51" t="s">
        <v>1778</v>
      </c>
      <c r="Z109" s="69">
        <v>4.11217623214905</v>
      </c>
      <c r="AA109" s="22" t="s">
        <v>1778</v>
      </c>
      <c r="AB109" s="66">
        <v>3.8519293296761199</v>
      </c>
      <c r="AC109" s="16" t="s">
        <v>1778</v>
      </c>
    </row>
    <row r="110" spans="1:29" x14ac:dyDescent="0.2">
      <c r="A110" s="87">
        <v>107</v>
      </c>
      <c r="B110" s="1" t="s">
        <v>304</v>
      </c>
      <c r="C110" s="11" t="s">
        <v>189</v>
      </c>
      <c r="D110" s="12">
        <v>96463821</v>
      </c>
      <c r="E110" s="12">
        <v>96464193</v>
      </c>
      <c r="F110" s="2" t="s">
        <v>305</v>
      </c>
      <c r="G110" s="8" t="s">
        <v>306</v>
      </c>
      <c r="H110" s="36" t="str">
        <f t="shared" si="4"/>
        <v>tRNA</v>
      </c>
      <c r="I110" s="13" t="str">
        <f t="shared" si="5"/>
        <v>His</v>
      </c>
      <c r="J110" s="24">
        <v>0.211260961510152</v>
      </c>
      <c r="K110" s="14">
        <v>1.3976140983736001</v>
      </c>
      <c r="L110" s="14">
        <v>0.17881763467304801</v>
      </c>
      <c r="M110" s="14">
        <v>0.29235122670960501</v>
      </c>
      <c r="N110" s="22">
        <v>-6.0174518771015499</v>
      </c>
      <c r="O110" s="48" t="s">
        <v>1779</v>
      </c>
      <c r="P110" s="13" t="str">
        <f t="shared" si="7"/>
        <v>No</v>
      </c>
      <c r="Q110" s="28" t="str">
        <f t="shared" si="6"/>
        <v>Null</v>
      </c>
      <c r="R110" s="51">
        <v>5.6245474828346999E-2</v>
      </c>
      <c r="S110" s="55">
        <v>0.26750643633849935</v>
      </c>
      <c r="T110" s="24">
        <v>5.3273167314065999E-2</v>
      </c>
      <c r="U110" s="51" t="s">
        <v>1779</v>
      </c>
      <c r="V110" s="66">
        <v>5.9217782342627999E-2</v>
      </c>
      <c r="W110" s="51" t="s">
        <v>1779</v>
      </c>
      <c r="X110" s="58">
        <v>0.242600427308475</v>
      </c>
      <c r="Y110" s="51" t="s">
        <v>1779</v>
      </c>
      <c r="Z110" s="69">
        <v>0.39717797822703899</v>
      </c>
      <c r="AA110" s="22" t="s">
        <v>1779</v>
      </c>
      <c r="AB110" s="66">
        <v>0.16274090347998399</v>
      </c>
      <c r="AC110" s="16" t="s">
        <v>1779</v>
      </c>
    </row>
    <row r="111" spans="1:29" x14ac:dyDescent="0.2">
      <c r="A111" s="88">
        <v>108</v>
      </c>
      <c r="B111" s="1" t="s">
        <v>307</v>
      </c>
      <c r="C111" s="11" t="s">
        <v>189</v>
      </c>
      <c r="D111" s="12">
        <v>96479240</v>
      </c>
      <c r="E111" s="12">
        <v>96479612</v>
      </c>
      <c r="F111" s="2" t="s">
        <v>308</v>
      </c>
      <c r="G111" s="8" t="s">
        <v>309</v>
      </c>
      <c r="H111" s="36" t="str">
        <f t="shared" si="4"/>
        <v>tRNA</v>
      </c>
      <c r="I111" s="13" t="str">
        <f t="shared" si="5"/>
        <v>Gln</v>
      </c>
      <c r="J111" s="24">
        <v>0.80501024628076301</v>
      </c>
      <c r="K111" s="14">
        <v>5.1378438322883797</v>
      </c>
      <c r="L111" s="14">
        <v>6.4049130725341301E-5</v>
      </c>
      <c r="M111" s="14">
        <v>9.0047081358899999E-4</v>
      </c>
      <c r="N111" s="22">
        <v>1.5334199105667601</v>
      </c>
      <c r="O111" s="48" t="s">
        <v>1778</v>
      </c>
      <c r="P111" s="13" t="str">
        <f t="shared" si="7"/>
        <v>Yes</v>
      </c>
      <c r="Q111" s="28" t="str">
        <f t="shared" si="6"/>
        <v>Up</v>
      </c>
      <c r="R111" s="51">
        <v>1.1160964173280798</v>
      </c>
      <c r="S111" s="55">
        <v>1.9211066636088434</v>
      </c>
      <c r="T111" s="24">
        <v>1.00736859496054</v>
      </c>
      <c r="U111" s="51" t="s">
        <v>1779</v>
      </c>
      <c r="V111" s="66">
        <v>1.2248242396956199</v>
      </c>
      <c r="W111" s="51" t="s">
        <v>1779</v>
      </c>
      <c r="X111" s="58">
        <v>1.87213183601627</v>
      </c>
      <c r="Y111" s="51" t="s">
        <v>1778</v>
      </c>
      <c r="Z111" s="69">
        <v>2.08491191313807</v>
      </c>
      <c r="AA111" s="22" t="s">
        <v>1778</v>
      </c>
      <c r="AB111" s="66">
        <v>1.80627624167219</v>
      </c>
      <c r="AC111" s="16" t="s">
        <v>1778</v>
      </c>
    </row>
    <row r="112" spans="1:29" x14ac:dyDescent="0.2">
      <c r="A112" s="87">
        <v>109</v>
      </c>
      <c r="B112" s="1" t="s">
        <v>310</v>
      </c>
      <c r="C112" s="11" t="s">
        <v>189</v>
      </c>
      <c r="D112" s="12">
        <v>96497630</v>
      </c>
      <c r="E112" s="12">
        <v>96498004</v>
      </c>
      <c r="F112" s="2" t="s">
        <v>311</v>
      </c>
      <c r="G112" s="8" t="s">
        <v>312</v>
      </c>
      <c r="H112" s="36" t="str">
        <f t="shared" si="4"/>
        <v>tRNA</v>
      </c>
      <c r="I112" s="13" t="str">
        <f t="shared" si="5"/>
        <v>Asn</v>
      </c>
      <c r="J112" s="24">
        <v>0.45962851865121701</v>
      </c>
      <c r="K112" s="14">
        <v>3.0557520712688602</v>
      </c>
      <c r="L112" s="14">
        <v>6.6689391749350001E-3</v>
      </c>
      <c r="M112" s="14">
        <v>3.1555231471912998E-2</v>
      </c>
      <c r="N112" s="22">
        <v>-3.0461714095096202</v>
      </c>
      <c r="O112" s="48" t="s">
        <v>1778</v>
      </c>
      <c r="P112" s="13" t="str">
        <f t="shared" si="7"/>
        <v>No</v>
      </c>
      <c r="Q112" s="28" t="str">
        <f t="shared" si="6"/>
        <v>Null</v>
      </c>
      <c r="R112" s="51">
        <v>4.9429846349669244</v>
      </c>
      <c r="S112" s="55">
        <v>5.4026131536181436</v>
      </c>
      <c r="T112" s="24">
        <v>4.8568766084505599</v>
      </c>
      <c r="U112" s="51" t="s">
        <v>1778</v>
      </c>
      <c r="V112" s="66">
        <v>5.0290926614832898</v>
      </c>
      <c r="W112" s="51" t="s">
        <v>1778</v>
      </c>
      <c r="X112" s="58">
        <v>5.4752077220499196</v>
      </c>
      <c r="Y112" s="51" t="s">
        <v>1778</v>
      </c>
      <c r="Z112" s="69">
        <v>5.3854044173617197</v>
      </c>
      <c r="AA112" s="22" t="s">
        <v>1778</v>
      </c>
      <c r="AB112" s="66">
        <v>5.3472273214427899</v>
      </c>
      <c r="AC112" s="16" t="s">
        <v>1778</v>
      </c>
    </row>
    <row r="113" spans="1:29" x14ac:dyDescent="0.2">
      <c r="A113" s="88">
        <v>110</v>
      </c>
      <c r="B113" s="1" t="s">
        <v>313</v>
      </c>
      <c r="C113" s="11" t="s">
        <v>189</v>
      </c>
      <c r="D113" s="12">
        <v>96499361</v>
      </c>
      <c r="E113" s="12">
        <v>96499734</v>
      </c>
      <c r="F113" s="2" t="s">
        <v>314</v>
      </c>
      <c r="G113" s="8" t="s">
        <v>315</v>
      </c>
      <c r="H113" s="36" t="str">
        <f t="shared" si="4"/>
        <v>tRNA</v>
      </c>
      <c r="I113" s="13" t="str">
        <f t="shared" si="5"/>
        <v>Lys</v>
      </c>
      <c r="J113" s="24">
        <v>0.25505125577599103</v>
      </c>
      <c r="K113" s="14">
        <v>1.55984678918014</v>
      </c>
      <c r="L113" s="14">
        <v>0.13579330215729099</v>
      </c>
      <c r="M113" s="14">
        <v>0.24000966072522301</v>
      </c>
      <c r="N113" s="22">
        <v>-5.7935273878655504</v>
      </c>
      <c r="O113" s="48" t="s">
        <v>1778</v>
      </c>
      <c r="P113" s="13" t="str">
        <f t="shared" si="7"/>
        <v>No</v>
      </c>
      <c r="Q113" s="28" t="str">
        <f t="shared" si="6"/>
        <v>Null</v>
      </c>
      <c r="R113" s="51">
        <v>5.0947033674904905</v>
      </c>
      <c r="S113" s="55">
        <v>5.3497546232664801</v>
      </c>
      <c r="T113" s="24">
        <v>5.01985891740041</v>
      </c>
      <c r="U113" s="51" t="s">
        <v>1778</v>
      </c>
      <c r="V113" s="66">
        <v>5.16954781758057</v>
      </c>
      <c r="W113" s="51" t="s">
        <v>1778</v>
      </c>
      <c r="X113" s="58">
        <v>5.5649551515122297</v>
      </c>
      <c r="Y113" s="51" t="s">
        <v>1778</v>
      </c>
      <c r="Z113" s="69">
        <v>5.37209504874098</v>
      </c>
      <c r="AA113" s="22" t="s">
        <v>1778</v>
      </c>
      <c r="AB113" s="66">
        <v>5.1122136695462297</v>
      </c>
      <c r="AC113" s="16" t="s">
        <v>1778</v>
      </c>
    </row>
    <row r="114" spans="1:29" x14ac:dyDescent="0.2">
      <c r="A114" s="87">
        <v>111</v>
      </c>
      <c r="B114" s="1" t="s">
        <v>316</v>
      </c>
      <c r="C114" s="11" t="s">
        <v>189</v>
      </c>
      <c r="D114" s="12">
        <v>96500215</v>
      </c>
      <c r="E114" s="12">
        <v>96500587</v>
      </c>
      <c r="F114" s="2" t="s">
        <v>317</v>
      </c>
      <c r="G114" s="8" t="s">
        <v>318</v>
      </c>
      <c r="H114" s="36" t="str">
        <f t="shared" si="4"/>
        <v>tRNA</v>
      </c>
      <c r="I114" s="13" t="str">
        <f t="shared" si="5"/>
        <v>His</v>
      </c>
      <c r="J114" s="24">
        <v>0.47163491743677599</v>
      </c>
      <c r="K114" s="14">
        <v>2.8853932897696999</v>
      </c>
      <c r="L114" s="14">
        <v>9.6809184981390007E-3</v>
      </c>
      <c r="M114" s="14">
        <v>3.9779602932358001E-2</v>
      </c>
      <c r="N114" s="22">
        <v>-3.40251335722607</v>
      </c>
      <c r="O114" s="48" t="s">
        <v>1778</v>
      </c>
      <c r="P114" s="13" t="str">
        <f t="shared" si="7"/>
        <v>No</v>
      </c>
      <c r="Q114" s="28" t="str">
        <f t="shared" si="6"/>
        <v>Null</v>
      </c>
      <c r="R114" s="51">
        <v>4.7005771433275498</v>
      </c>
      <c r="S114" s="55">
        <v>5.1722120607643269</v>
      </c>
      <c r="T114" s="24">
        <v>4.5089800719717203</v>
      </c>
      <c r="U114" s="51" t="s">
        <v>1778</v>
      </c>
      <c r="V114" s="66">
        <v>4.8921742146833802</v>
      </c>
      <c r="W114" s="51" t="s">
        <v>1778</v>
      </c>
      <c r="X114" s="58">
        <v>5.0080114339308102</v>
      </c>
      <c r="Y114" s="51" t="s">
        <v>1778</v>
      </c>
      <c r="Z114" s="69">
        <v>5.2639039225539204</v>
      </c>
      <c r="AA114" s="22" t="s">
        <v>1778</v>
      </c>
      <c r="AB114" s="66">
        <v>5.2447208258082503</v>
      </c>
      <c r="AC114" s="16" t="s">
        <v>1778</v>
      </c>
    </row>
    <row r="115" spans="1:29" x14ac:dyDescent="0.2">
      <c r="A115" s="88">
        <v>112</v>
      </c>
      <c r="B115" s="1" t="s">
        <v>319</v>
      </c>
      <c r="C115" s="11" t="s">
        <v>189</v>
      </c>
      <c r="D115" s="12">
        <v>96500858</v>
      </c>
      <c r="E115" s="12">
        <v>96501230</v>
      </c>
      <c r="F115" s="2" t="s">
        <v>320</v>
      </c>
      <c r="G115" s="8" t="s">
        <v>321</v>
      </c>
      <c r="H115" s="36" t="str">
        <f t="shared" si="4"/>
        <v>tRNA</v>
      </c>
      <c r="I115" s="13" t="str">
        <f t="shared" si="5"/>
        <v>Gly</v>
      </c>
      <c r="J115" s="24">
        <v>0.50648494500621799</v>
      </c>
      <c r="K115" s="14">
        <v>3.2240303147066598</v>
      </c>
      <c r="L115" s="14">
        <v>4.5971664143939998E-3</v>
      </c>
      <c r="M115" s="14">
        <v>2.3830899427556E-2</v>
      </c>
      <c r="N115" s="22">
        <v>-2.6878814816385899</v>
      </c>
      <c r="O115" s="48" t="s">
        <v>1778</v>
      </c>
      <c r="P115" s="13" t="str">
        <f t="shared" si="7"/>
        <v>Yes</v>
      </c>
      <c r="Q115" s="28" t="str">
        <f t="shared" si="6"/>
        <v>Up</v>
      </c>
      <c r="R115" s="51">
        <v>5.4510662167092754</v>
      </c>
      <c r="S115" s="55">
        <v>5.957551161715493</v>
      </c>
      <c r="T115" s="24">
        <v>5.2703076993364704</v>
      </c>
      <c r="U115" s="51" t="s">
        <v>1778</v>
      </c>
      <c r="V115" s="66">
        <v>5.6318247340820804</v>
      </c>
      <c r="W115" s="51" t="s">
        <v>1778</v>
      </c>
      <c r="X115" s="58">
        <v>5.9118788807326696</v>
      </c>
      <c r="Y115" s="51" t="s">
        <v>1778</v>
      </c>
      <c r="Z115" s="69">
        <v>5.9955673075002798</v>
      </c>
      <c r="AA115" s="22" t="s">
        <v>1778</v>
      </c>
      <c r="AB115" s="66">
        <v>5.9652072969135297</v>
      </c>
      <c r="AC115" s="16" t="s">
        <v>1778</v>
      </c>
    </row>
    <row r="116" spans="1:29" x14ac:dyDescent="0.2">
      <c r="A116" s="87">
        <v>113</v>
      </c>
      <c r="B116" s="1" t="s">
        <v>322</v>
      </c>
      <c r="C116" s="11" t="s">
        <v>189</v>
      </c>
      <c r="D116" s="12">
        <v>96501296</v>
      </c>
      <c r="E116" s="12">
        <v>96501668</v>
      </c>
      <c r="F116" s="2" t="s">
        <v>323</v>
      </c>
      <c r="G116" s="8" t="s">
        <v>324</v>
      </c>
      <c r="H116" s="36" t="str">
        <f t="shared" si="4"/>
        <v>tRNA</v>
      </c>
      <c r="I116" s="13" t="str">
        <f t="shared" si="5"/>
        <v>Glu</v>
      </c>
      <c r="J116" s="24">
        <v>0.43885548142735997</v>
      </c>
      <c r="K116" s="14">
        <v>2.8357360924561501</v>
      </c>
      <c r="L116" s="14">
        <v>1.0782302002642999E-2</v>
      </c>
      <c r="M116" s="14">
        <v>4.2705184898107998E-2</v>
      </c>
      <c r="N116" s="22">
        <v>-3.5049894082958302</v>
      </c>
      <c r="O116" s="48" t="s">
        <v>1778</v>
      </c>
      <c r="P116" s="13" t="str">
        <f t="shared" si="7"/>
        <v>No</v>
      </c>
      <c r="Q116" s="28" t="str">
        <f t="shared" si="6"/>
        <v>Null</v>
      </c>
      <c r="R116" s="51">
        <v>5.3051808350942098</v>
      </c>
      <c r="S116" s="55">
        <v>5.7440363165215702</v>
      </c>
      <c r="T116" s="24">
        <v>5.40843441047081</v>
      </c>
      <c r="U116" s="51" t="s">
        <v>1778</v>
      </c>
      <c r="V116" s="66">
        <v>5.2019272597176096</v>
      </c>
      <c r="W116" s="51" t="s">
        <v>1778</v>
      </c>
      <c r="X116" s="58">
        <v>5.6009719367275901</v>
      </c>
      <c r="Y116" s="51" t="s">
        <v>1778</v>
      </c>
      <c r="Z116" s="69">
        <v>5.7958259347239096</v>
      </c>
      <c r="AA116" s="22" t="s">
        <v>1778</v>
      </c>
      <c r="AB116" s="66">
        <v>5.83531107811321</v>
      </c>
      <c r="AC116" s="16" t="s">
        <v>1778</v>
      </c>
    </row>
    <row r="117" spans="1:29" x14ac:dyDescent="0.2">
      <c r="A117" s="88">
        <v>114</v>
      </c>
      <c r="B117" s="1" t="s">
        <v>325</v>
      </c>
      <c r="C117" s="11" t="s">
        <v>189</v>
      </c>
      <c r="D117" s="12">
        <v>97157934</v>
      </c>
      <c r="E117" s="12">
        <v>97158306</v>
      </c>
      <c r="F117" s="2" t="s">
        <v>326</v>
      </c>
      <c r="G117" s="8" t="s">
        <v>327</v>
      </c>
      <c r="H117" s="36" t="str">
        <f t="shared" si="4"/>
        <v>tRNA</v>
      </c>
      <c r="I117" s="13" t="str">
        <f t="shared" si="5"/>
        <v>Glu</v>
      </c>
      <c r="J117" s="24">
        <v>0.41629765483918302</v>
      </c>
      <c r="K117" s="14">
        <v>2.5756328646811202</v>
      </c>
      <c r="L117" s="14">
        <v>1.8809539398425001E-2</v>
      </c>
      <c r="M117" s="14">
        <v>6.1257870900719998E-2</v>
      </c>
      <c r="N117" s="22">
        <v>-4.0296795929228102</v>
      </c>
      <c r="O117" s="48" t="s">
        <v>1778</v>
      </c>
      <c r="P117" s="13" t="str">
        <f t="shared" si="7"/>
        <v>No</v>
      </c>
      <c r="Q117" s="28" t="str">
        <f t="shared" si="6"/>
        <v>Null</v>
      </c>
      <c r="R117" s="51">
        <v>3.8841307816065802</v>
      </c>
      <c r="S117" s="55">
        <v>4.3004284364457632</v>
      </c>
      <c r="T117" s="24">
        <v>3.9205184533105299</v>
      </c>
      <c r="U117" s="51" t="s">
        <v>1778</v>
      </c>
      <c r="V117" s="66">
        <v>3.84774310990263</v>
      </c>
      <c r="W117" s="51" t="s">
        <v>1778</v>
      </c>
      <c r="X117" s="58">
        <v>4.2544470781936203</v>
      </c>
      <c r="Y117" s="51" t="s">
        <v>1778</v>
      </c>
      <c r="Z117" s="69">
        <v>4.5414614049211801</v>
      </c>
      <c r="AA117" s="22" t="s">
        <v>1778</v>
      </c>
      <c r="AB117" s="66">
        <v>4.1053768262224901</v>
      </c>
      <c r="AC117" s="16" t="s">
        <v>1778</v>
      </c>
    </row>
    <row r="118" spans="1:29" x14ac:dyDescent="0.2">
      <c r="A118" s="87">
        <v>115</v>
      </c>
      <c r="B118" s="1" t="s">
        <v>328</v>
      </c>
      <c r="C118" s="11" t="s">
        <v>189</v>
      </c>
      <c r="D118" s="12">
        <v>97681308</v>
      </c>
      <c r="E118" s="12">
        <v>97681680</v>
      </c>
      <c r="F118" s="2" t="s">
        <v>329</v>
      </c>
      <c r="G118" s="8" t="s">
        <v>330</v>
      </c>
      <c r="H118" s="36" t="str">
        <f t="shared" si="4"/>
        <v>tRNA</v>
      </c>
      <c r="I118" s="13" t="str">
        <f t="shared" si="5"/>
        <v>Gln</v>
      </c>
      <c r="J118" s="24">
        <v>0.29298269305187402</v>
      </c>
      <c r="K118" s="14">
        <v>1.7930333263227201</v>
      </c>
      <c r="L118" s="14">
        <v>8.9386475869212001E-2</v>
      </c>
      <c r="M118" s="14">
        <v>0.18589222857756399</v>
      </c>
      <c r="N118" s="22">
        <v>-5.4395357854314499</v>
      </c>
      <c r="O118" s="48" t="s">
        <v>1778</v>
      </c>
      <c r="P118" s="13" t="str">
        <f t="shared" si="7"/>
        <v>No</v>
      </c>
      <c r="Q118" s="28" t="str">
        <f t="shared" si="6"/>
        <v>Null</v>
      </c>
      <c r="R118" s="51">
        <v>0.82750219844261808</v>
      </c>
      <c r="S118" s="55">
        <v>1.120484891494492</v>
      </c>
      <c r="T118" s="24">
        <v>0.98248127547747999</v>
      </c>
      <c r="U118" s="51" t="s">
        <v>1779</v>
      </c>
      <c r="V118" s="66">
        <v>0.67252312140775605</v>
      </c>
      <c r="W118" s="51" t="s">
        <v>1779</v>
      </c>
      <c r="X118" s="58">
        <v>1.29613396013045</v>
      </c>
      <c r="Y118" s="51" t="s">
        <v>1778</v>
      </c>
      <c r="Z118" s="69">
        <v>1.1309678327503101</v>
      </c>
      <c r="AA118" s="22" t="s">
        <v>1779</v>
      </c>
      <c r="AB118" s="66">
        <v>0.93435288160271601</v>
      </c>
      <c r="AC118" s="16" t="s">
        <v>1779</v>
      </c>
    </row>
    <row r="119" spans="1:29" x14ac:dyDescent="0.2">
      <c r="A119" s="88">
        <v>116</v>
      </c>
      <c r="B119" s="1" t="s">
        <v>331</v>
      </c>
      <c r="C119" s="11" t="s">
        <v>189</v>
      </c>
      <c r="D119" s="12">
        <v>122289322</v>
      </c>
      <c r="E119" s="12">
        <v>122289721</v>
      </c>
      <c r="F119" s="2" t="s">
        <v>187</v>
      </c>
      <c r="G119" s="8"/>
      <c r="H119" s="36" t="str">
        <f t="shared" si="4"/>
        <v>SINE</v>
      </c>
      <c r="I119" s="13" t="str">
        <f t="shared" si="5"/>
        <v/>
      </c>
      <c r="J119" s="24">
        <v>-0.13146159175045199</v>
      </c>
      <c r="K119" s="14">
        <v>-0.78119664513083598</v>
      </c>
      <c r="L119" s="14">
        <v>0.44460090756123899</v>
      </c>
      <c r="M119" s="14">
        <v>0.586973108297142</v>
      </c>
      <c r="N119" s="22">
        <v>-6.6737293898140804</v>
      </c>
      <c r="O119" s="48" t="s">
        <v>1779</v>
      </c>
      <c r="P119" s="13" t="str">
        <f t="shared" si="7"/>
        <v>No</v>
      </c>
      <c r="Q119" s="28" t="str">
        <f t="shared" si="6"/>
        <v>Null</v>
      </c>
      <c r="R119" s="51">
        <v>0.51528871792931052</v>
      </c>
      <c r="S119" s="55">
        <v>0.383827126178859</v>
      </c>
      <c r="T119" s="24">
        <v>0.40834195764014303</v>
      </c>
      <c r="U119" s="51" t="s">
        <v>1779</v>
      </c>
      <c r="V119" s="66">
        <v>0.62223547821847802</v>
      </c>
      <c r="W119" s="51" t="s">
        <v>1779</v>
      </c>
      <c r="X119" s="58">
        <v>0.33597423135314097</v>
      </c>
      <c r="Y119" s="51" t="s">
        <v>1779</v>
      </c>
      <c r="Z119" s="69">
        <v>0.65591207849184097</v>
      </c>
      <c r="AA119" s="22" t="s">
        <v>1779</v>
      </c>
      <c r="AB119" s="66">
        <v>0.15959506869159501</v>
      </c>
      <c r="AC119" s="16" t="s">
        <v>1779</v>
      </c>
    </row>
    <row r="120" spans="1:29" x14ac:dyDescent="0.2">
      <c r="A120" s="87">
        <v>117</v>
      </c>
      <c r="B120" s="1" t="s">
        <v>332</v>
      </c>
      <c r="C120" s="11" t="s">
        <v>189</v>
      </c>
      <c r="D120" s="12">
        <v>122292797</v>
      </c>
      <c r="E120" s="12">
        <v>122293182</v>
      </c>
      <c r="F120" s="2" t="s">
        <v>333</v>
      </c>
      <c r="G120" s="8" t="s">
        <v>334</v>
      </c>
      <c r="H120" s="36" t="str">
        <f t="shared" si="4"/>
        <v>tRNA</v>
      </c>
      <c r="I120" s="13" t="str">
        <f t="shared" si="5"/>
        <v>Arg</v>
      </c>
      <c r="J120" s="24">
        <v>0.23511376310851101</v>
      </c>
      <c r="K120" s="14">
        <v>1.3923685415390701</v>
      </c>
      <c r="L120" s="14">
        <v>0.18037480475933301</v>
      </c>
      <c r="M120" s="14">
        <v>0.29235122670960501</v>
      </c>
      <c r="N120" s="22">
        <v>-6.0243654240388098</v>
      </c>
      <c r="O120" s="48" t="s">
        <v>1778</v>
      </c>
      <c r="P120" s="13" t="str">
        <f t="shared" si="7"/>
        <v>No</v>
      </c>
      <c r="Q120" s="28" t="str">
        <f t="shared" si="6"/>
        <v>Null</v>
      </c>
      <c r="R120" s="51">
        <v>4.9661259544910399</v>
      </c>
      <c r="S120" s="55">
        <v>5.2012397175995497</v>
      </c>
      <c r="T120" s="24">
        <v>4.9776018018931101</v>
      </c>
      <c r="U120" s="51" t="s">
        <v>1778</v>
      </c>
      <c r="V120" s="66">
        <v>4.9546501070889697</v>
      </c>
      <c r="W120" s="51" t="s">
        <v>1778</v>
      </c>
      <c r="X120" s="58">
        <v>5.0000055929955396</v>
      </c>
      <c r="Y120" s="51" t="s">
        <v>1778</v>
      </c>
      <c r="Z120" s="69">
        <v>5.0864845330606396</v>
      </c>
      <c r="AA120" s="22" t="s">
        <v>1778</v>
      </c>
      <c r="AB120" s="66">
        <v>5.51722902674247</v>
      </c>
      <c r="AC120" s="16" t="s">
        <v>1778</v>
      </c>
    </row>
    <row r="121" spans="1:29" x14ac:dyDescent="0.2">
      <c r="A121" s="88">
        <v>118</v>
      </c>
      <c r="B121" s="1" t="s">
        <v>335</v>
      </c>
      <c r="C121" s="11" t="s">
        <v>189</v>
      </c>
      <c r="D121" s="12">
        <v>146521363</v>
      </c>
      <c r="E121" s="12">
        <v>146521762</v>
      </c>
      <c r="F121" s="2" t="s">
        <v>336</v>
      </c>
      <c r="G121" s="8"/>
      <c r="H121" s="36" t="str">
        <f t="shared" si="4"/>
        <v>SINE</v>
      </c>
      <c r="I121" s="13" t="str">
        <f t="shared" si="5"/>
        <v/>
      </c>
      <c r="J121" s="24">
        <v>-0.592053911759995</v>
      </c>
      <c r="K121" s="14">
        <v>-3.6268047264530101</v>
      </c>
      <c r="L121" s="14">
        <v>1.867532953625E-3</v>
      </c>
      <c r="M121" s="14">
        <v>1.2539149831483E-2</v>
      </c>
      <c r="N121" s="22">
        <v>-1.81164933443031</v>
      </c>
      <c r="O121" s="48" t="s">
        <v>1779</v>
      </c>
      <c r="P121" s="13" t="str">
        <f t="shared" si="7"/>
        <v>No</v>
      </c>
      <c r="Q121" s="28" t="str">
        <f t="shared" si="6"/>
        <v>Null</v>
      </c>
      <c r="R121" s="51">
        <v>1.059988541568637</v>
      </c>
      <c r="S121" s="55">
        <v>0.46793462980864237</v>
      </c>
      <c r="T121" s="24">
        <v>0.83431463676483397</v>
      </c>
      <c r="U121" s="51" t="s">
        <v>1779</v>
      </c>
      <c r="V121" s="66">
        <v>1.28566244637244</v>
      </c>
      <c r="W121" s="51" t="s">
        <v>1779</v>
      </c>
      <c r="X121" s="58">
        <v>0.54370510315797405</v>
      </c>
      <c r="Y121" s="51" t="s">
        <v>1779</v>
      </c>
      <c r="Z121" s="69">
        <v>0.46201223515001399</v>
      </c>
      <c r="AA121" s="22" t="s">
        <v>1779</v>
      </c>
      <c r="AB121" s="66">
        <v>0.398086551117939</v>
      </c>
      <c r="AC121" s="16" t="s">
        <v>1779</v>
      </c>
    </row>
    <row r="122" spans="1:29" x14ac:dyDescent="0.2">
      <c r="A122" s="87">
        <v>119</v>
      </c>
      <c r="B122" s="1" t="s">
        <v>337</v>
      </c>
      <c r="C122" s="11" t="s">
        <v>338</v>
      </c>
      <c r="D122" s="12">
        <v>10873913</v>
      </c>
      <c r="E122" s="12">
        <v>10874295</v>
      </c>
      <c r="F122" s="2" t="s">
        <v>339</v>
      </c>
      <c r="G122" s="8" t="s">
        <v>340</v>
      </c>
      <c r="H122" s="36" t="str">
        <f t="shared" si="4"/>
        <v>tRNA</v>
      </c>
      <c r="I122" s="13" t="str">
        <f t="shared" si="5"/>
        <v>Ser</v>
      </c>
      <c r="J122" s="24">
        <v>0.53995913280912999</v>
      </c>
      <c r="K122" s="14">
        <v>3.3929373165649399</v>
      </c>
      <c r="L122" s="14">
        <v>3.1552619905539999E-3</v>
      </c>
      <c r="M122" s="14">
        <v>1.7907387948513001E-2</v>
      </c>
      <c r="N122" s="22">
        <v>-2.3231362185333402</v>
      </c>
      <c r="O122" s="48" t="s">
        <v>1778</v>
      </c>
      <c r="P122" s="13" t="str">
        <f t="shared" si="7"/>
        <v>Yes</v>
      </c>
      <c r="Q122" s="28" t="str">
        <f t="shared" si="6"/>
        <v>Up</v>
      </c>
      <c r="R122" s="51">
        <v>4.4038167314669199</v>
      </c>
      <c r="S122" s="55">
        <v>4.9437758642760494</v>
      </c>
      <c r="T122" s="24">
        <v>4.20037884570079</v>
      </c>
      <c r="U122" s="51" t="s">
        <v>1778</v>
      </c>
      <c r="V122" s="66">
        <v>4.6072546172330497</v>
      </c>
      <c r="W122" s="51" t="s">
        <v>1778</v>
      </c>
      <c r="X122" s="58">
        <v>4.9543270628537197</v>
      </c>
      <c r="Y122" s="51" t="s">
        <v>1778</v>
      </c>
      <c r="Z122" s="69">
        <v>4.9509263692843604</v>
      </c>
      <c r="AA122" s="22" t="s">
        <v>1778</v>
      </c>
      <c r="AB122" s="66">
        <v>4.92607416069007</v>
      </c>
      <c r="AC122" s="16" t="s">
        <v>1778</v>
      </c>
    </row>
    <row r="123" spans="1:29" x14ac:dyDescent="0.2">
      <c r="A123" s="88">
        <v>120</v>
      </c>
      <c r="B123" s="1" t="s">
        <v>341</v>
      </c>
      <c r="C123" s="11" t="s">
        <v>338</v>
      </c>
      <c r="D123" s="12">
        <v>11254368</v>
      </c>
      <c r="E123" s="12">
        <v>11254767</v>
      </c>
      <c r="F123" s="2" t="s">
        <v>342</v>
      </c>
      <c r="G123" s="8"/>
      <c r="H123" s="36" t="str">
        <f t="shared" si="4"/>
        <v>Other</v>
      </c>
      <c r="I123" s="13" t="str">
        <f t="shared" si="5"/>
        <v/>
      </c>
      <c r="J123" s="24">
        <v>0.39622392200423201</v>
      </c>
      <c r="K123" s="14">
        <v>2.06382063972542</v>
      </c>
      <c r="L123" s="14">
        <v>5.3397166183453998E-2</v>
      </c>
      <c r="M123" s="14">
        <v>0.124240931218927</v>
      </c>
      <c r="N123" s="22">
        <v>-4.9862984442116902</v>
      </c>
      <c r="O123" s="48" t="s">
        <v>1778</v>
      </c>
      <c r="P123" s="13" t="str">
        <f t="shared" si="7"/>
        <v>No</v>
      </c>
      <c r="Q123" s="28" t="str">
        <f t="shared" si="6"/>
        <v>Null</v>
      </c>
      <c r="R123" s="51">
        <v>2.070888129392785</v>
      </c>
      <c r="S123" s="55">
        <v>2.4671120513970166</v>
      </c>
      <c r="T123" s="24">
        <v>2.2155272818181002</v>
      </c>
      <c r="U123" s="51" t="s">
        <v>1778</v>
      </c>
      <c r="V123" s="66">
        <v>1.92624897696747</v>
      </c>
      <c r="W123" s="51" t="s">
        <v>1778</v>
      </c>
      <c r="X123" s="58">
        <v>2.7038401506473</v>
      </c>
      <c r="Y123" s="51" t="s">
        <v>1778</v>
      </c>
      <c r="Z123" s="69">
        <v>2.6747415860302701</v>
      </c>
      <c r="AA123" s="22" t="s">
        <v>1778</v>
      </c>
      <c r="AB123" s="66">
        <v>2.0227544175134802</v>
      </c>
      <c r="AC123" s="16" t="s">
        <v>1778</v>
      </c>
    </row>
    <row r="124" spans="1:29" x14ac:dyDescent="0.2">
      <c r="A124" s="87">
        <v>121</v>
      </c>
      <c r="B124" s="1" t="s">
        <v>343</v>
      </c>
      <c r="C124" s="11" t="s">
        <v>338</v>
      </c>
      <c r="D124" s="12">
        <v>27904628</v>
      </c>
      <c r="E124" s="12">
        <v>27905002</v>
      </c>
      <c r="F124" s="2" t="s">
        <v>344</v>
      </c>
      <c r="G124" s="8" t="s">
        <v>345</v>
      </c>
      <c r="H124" s="36" t="str">
        <f t="shared" si="4"/>
        <v>tRNA</v>
      </c>
      <c r="I124" s="13" t="str">
        <f t="shared" si="5"/>
        <v>Ile</v>
      </c>
      <c r="J124" s="24">
        <v>-0.36978512899642701</v>
      </c>
      <c r="K124" s="14">
        <v>-2.2712488671604101</v>
      </c>
      <c r="L124" s="14">
        <v>3.5324572808511E-2</v>
      </c>
      <c r="M124" s="14">
        <v>9.3976693698113997E-2</v>
      </c>
      <c r="N124" s="22">
        <v>-4.6126301342439602</v>
      </c>
      <c r="O124" s="48" t="s">
        <v>1779</v>
      </c>
      <c r="P124" s="13" t="str">
        <f t="shared" si="7"/>
        <v>No</v>
      </c>
      <c r="Q124" s="28" t="str">
        <f t="shared" si="6"/>
        <v>Null</v>
      </c>
      <c r="R124" s="51">
        <v>0.51276954146353548</v>
      </c>
      <c r="S124" s="55">
        <v>0.142984412467108</v>
      </c>
      <c r="T124" s="24">
        <v>0.41339902536996698</v>
      </c>
      <c r="U124" s="51" t="s">
        <v>1779</v>
      </c>
      <c r="V124" s="66">
        <v>0.61214005755710399</v>
      </c>
      <c r="W124" s="51" t="s">
        <v>1779</v>
      </c>
      <c r="X124" s="58">
        <v>0.15613726575140199</v>
      </c>
      <c r="Y124" s="51" t="s">
        <v>1779</v>
      </c>
      <c r="Z124" s="69">
        <v>0.347811356366307</v>
      </c>
      <c r="AA124" s="22" t="s">
        <v>1779</v>
      </c>
      <c r="AB124" s="66">
        <v>-7.4995384716385005E-2</v>
      </c>
      <c r="AC124" s="16" t="s">
        <v>1779</v>
      </c>
    </row>
    <row r="125" spans="1:29" x14ac:dyDescent="0.2">
      <c r="A125" s="88">
        <v>122</v>
      </c>
      <c r="B125" s="1" t="s">
        <v>346</v>
      </c>
      <c r="C125" s="11" t="s">
        <v>338</v>
      </c>
      <c r="D125" s="12">
        <v>32230099</v>
      </c>
      <c r="E125" s="12">
        <v>32230470</v>
      </c>
      <c r="F125" s="2" t="s">
        <v>347</v>
      </c>
      <c r="G125" s="8" t="s">
        <v>348</v>
      </c>
      <c r="H125" s="36" t="str">
        <f t="shared" si="4"/>
        <v>tRNA</v>
      </c>
      <c r="I125" s="13" t="str">
        <f t="shared" si="5"/>
        <v>Gly</v>
      </c>
      <c r="J125" s="24">
        <v>-9.3742458047245E-2</v>
      </c>
      <c r="K125" s="14">
        <v>-0.63434016414486405</v>
      </c>
      <c r="L125" s="14">
        <v>0.53364991654636496</v>
      </c>
      <c r="M125" s="14">
        <v>0.66004068625471402</v>
      </c>
      <c r="N125" s="22">
        <v>-6.77946365128685</v>
      </c>
      <c r="O125" s="48" t="s">
        <v>1779</v>
      </c>
      <c r="P125" s="13" t="str">
        <f t="shared" si="7"/>
        <v>No</v>
      </c>
      <c r="Q125" s="28" t="str">
        <f t="shared" si="6"/>
        <v>Null</v>
      </c>
      <c r="R125" s="51">
        <v>5.6245474828346999E-2</v>
      </c>
      <c r="S125" s="55">
        <v>-3.7496983218897668E-2</v>
      </c>
      <c r="T125" s="24">
        <v>5.3273167314065999E-2</v>
      </c>
      <c r="U125" s="51" t="s">
        <v>1779</v>
      </c>
      <c r="V125" s="66">
        <v>5.9217782342627999E-2</v>
      </c>
      <c r="W125" s="51" t="s">
        <v>1779</v>
      </c>
      <c r="X125" s="58">
        <v>-6.3190758474473002E-2</v>
      </c>
      <c r="Y125" s="51" t="s">
        <v>1779</v>
      </c>
      <c r="Z125" s="69">
        <v>2.5695193534164999E-2</v>
      </c>
      <c r="AA125" s="22" t="s">
        <v>1779</v>
      </c>
      <c r="AB125" s="66">
        <v>-7.4995384716385005E-2</v>
      </c>
      <c r="AC125" s="16" t="s">
        <v>1779</v>
      </c>
    </row>
    <row r="126" spans="1:29" x14ac:dyDescent="0.2">
      <c r="A126" s="87">
        <v>123</v>
      </c>
      <c r="B126" s="1" t="s">
        <v>349</v>
      </c>
      <c r="C126" s="11" t="s">
        <v>338</v>
      </c>
      <c r="D126" s="12">
        <v>40213986</v>
      </c>
      <c r="E126" s="12">
        <v>40214385</v>
      </c>
      <c r="F126" s="2" t="s">
        <v>148</v>
      </c>
      <c r="G126" s="8"/>
      <c r="H126" s="36" t="str">
        <f t="shared" si="4"/>
        <v>SINE</v>
      </c>
      <c r="I126" s="13" t="str">
        <f t="shared" si="5"/>
        <v/>
      </c>
      <c r="J126" s="24">
        <v>1.1909701802021E-2</v>
      </c>
      <c r="K126" s="14">
        <v>7.2835087485998998E-2</v>
      </c>
      <c r="L126" s="14">
        <v>0.94272155428508397</v>
      </c>
      <c r="M126" s="14">
        <v>0.96037006654725299</v>
      </c>
      <c r="N126" s="22">
        <v>-6.9847420109543803</v>
      </c>
      <c r="O126" s="48" t="s">
        <v>1779</v>
      </c>
      <c r="P126" s="13" t="str">
        <f t="shared" si="7"/>
        <v>No</v>
      </c>
      <c r="Q126" s="28" t="str">
        <f t="shared" si="6"/>
        <v>Null</v>
      </c>
      <c r="R126" s="51">
        <v>0.529992163761277</v>
      </c>
      <c r="S126" s="55">
        <v>0.541901865563298</v>
      </c>
      <c r="T126" s="24">
        <v>0.42242103178315199</v>
      </c>
      <c r="U126" s="51" t="s">
        <v>1779</v>
      </c>
      <c r="V126" s="66">
        <v>0.63756329573940196</v>
      </c>
      <c r="W126" s="51" t="s">
        <v>1779</v>
      </c>
      <c r="X126" s="58">
        <v>0.32093035609061599</v>
      </c>
      <c r="Y126" s="51" t="s">
        <v>1779</v>
      </c>
      <c r="Z126" s="69">
        <v>0.74750292913207195</v>
      </c>
      <c r="AA126" s="22" t="s">
        <v>1779</v>
      </c>
      <c r="AB126" s="66">
        <v>0.55727231146720602</v>
      </c>
      <c r="AC126" s="16" t="s">
        <v>1779</v>
      </c>
    </row>
    <row r="127" spans="1:29" x14ac:dyDescent="0.2">
      <c r="A127" s="88">
        <v>124</v>
      </c>
      <c r="B127" s="1" t="s">
        <v>350</v>
      </c>
      <c r="C127" s="11" t="s">
        <v>338</v>
      </c>
      <c r="D127" s="12">
        <v>43492638</v>
      </c>
      <c r="E127" s="12">
        <v>43493208</v>
      </c>
      <c r="F127" s="2" t="s">
        <v>351</v>
      </c>
      <c r="G127" s="8" t="s">
        <v>352</v>
      </c>
      <c r="H127" s="36" t="str">
        <f t="shared" si="4"/>
        <v>Other</v>
      </c>
      <c r="I127" s="13" t="str">
        <f t="shared" si="5"/>
        <v/>
      </c>
      <c r="J127" s="24">
        <v>0.462028746365517</v>
      </c>
      <c r="K127" s="14">
        <v>3.1343388932795602</v>
      </c>
      <c r="L127" s="14">
        <v>5.6077375611720002E-3</v>
      </c>
      <c r="M127" s="14">
        <v>2.7841232257931E-2</v>
      </c>
      <c r="N127" s="22">
        <v>-2.8795535167669302</v>
      </c>
      <c r="O127" s="48" t="s">
        <v>1778</v>
      </c>
      <c r="P127" s="13" t="str">
        <f t="shared" si="7"/>
        <v>No</v>
      </c>
      <c r="Q127" s="28" t="str">
        <f t="shared" si="6"/>
        <v>Null</v>
      </c>
      <c r="R127" s="51">
        <v>4.9196644958489095</v>
      </c>
      <c r="S127" s="55">
        <v>5.3816932422144275</v>
      </c>
      <c r="T127" s="24">
        <v>4.9384560808057802</v>
      </c>
      <c r="U127" s="51" t="s">
        <v>1778</v>
      </c>
      <c r="V127" s="66">
        <v>4.9008729108920397</v>
      </c>
      <c r="W127" s="51" t="s">
        <v>1778</v>
      </c>
      <c r="X127" s="58">
        <v>5.3768535933387902</v>
      </c>
      <c r="Y127" s="51" t="s">
        <v>1778</v>
      </c>
      <c r="Z127" s="69">
        <v>5.4222818284663798</v>
      </c>
      <c r="AA127" s="22" t="s">
        <v>1778</v>
      </c>
      <c r="AB127" s="66">
        <v>5.3459443048381097</v>
      </c>
      <c r="AC127" s="16" t="s">
        <v>1778</v>
      </c>
    </row>
    <row r="128" spans="1:29" x14ac:dyDescent="0.2">
      <c r="A128" s="87">
        <v>125</v>
      </c>
      <c r="B128" s="1" t="s">
        <v>353</v>
      </c>
      <c r="C128" s="11" t="s">
        <v>338</v>
      </c>
      <c r="D128" s="12">
        <v>82619472</v>
      </c>
      <c r="E128" s="12">
        <v>82619844</v>
      </c>
      <c r="F128" s="2" t="s">
        <v>354</v>
      </c>
      <c r="G128" s="8" t="s">
        <v>355</v>
      </c>
      <c r="H128" s="36" t="str">
        <f t="shared" si="4"/>
        <v>tRNA</v>
      </c>
      <c r="I128" s="13" t="str">
        <f t="shared" si="5"/>
        <v>His</v>
      </c>
      <c r="J128" s="24">
        <v>-0.18464849423934401</v>
      </c>
      <c r="K128" s="14">
        <v>-1.1948476285138501</v>
      </c>
      <c r="L128" s="14">
        <v>0.24728831704129201</v>
      </c>
      <c r="M128" s="14">
        <v>0.37331533943064499</v>
      </c>
      <c r="N128" s="22">
        <v>-6.2689698582409701</v>
      </c>
      <c r="O128" s="48" t="s">
        <v>1779</v>
      </c>
      <c r="P128" s="13" t="str">
        <f t="shared" si="7"/>
        <v>No</v>
      </c>
      <c r="Q128" s="28" t="str">
        <f t="shared" si="6"/>
        <v>Null</v>
      </c>
      <c r="R128" s="51">
        <v>0.54822544019369446</v>
      </c>
      <c r="S128" s="55">
        <v>0.36357694595435097</v>
      </c>
      <c r="T128" s="24">
        <v>0.43393260068906098</v>
      </c>
      <c r="U128" s="51" t="s">
        <v>1779</v>
      </c>
      <c r="V128" s="66">
        <v>0.66251827969832799</v>
      </c>
      <c r="W128" s="51" t="s">
        <v>1779</v>
      </c>
      <c r="X128" s="58">
        <v>0.36325558942337599</v>
      </c>
      <c r="Y128" s="51" t="s">
        <v>1779</v>
      </c>
      <c r="Z128" s="69">
        <v>0.25157632843425798</v>
      </c>
      <c r="AA128" s="22" t="s">
        <v>1779</v>
      </c>
      <c r="AB128" s="66">
        <v>0.475898920005419</v>
      </c>
      <c r="AC128" s="16" t="s">
        <v>1779</v>
      </c>
    </row>
    <row r="129" spans="1:29" x14ac:dyDescent="0.2">
      <c r="A129" s="88">
        <v>126</v>
      </c>
      <c r="B129" s="1" t="s">
        <v>356</v>
      </c>
      <c r="C129" s="11" t="s">
        <v>338</v>
      </c>
      <c r="D129" s="12">
        <v>97772122</v>
      </c>
      <c r="E129" s="12">
        <v>97772521</v>
      </c>
      <c r="F129" s="2" t="s">
        <v>357</v>
      </c>
      <c r="G129" s="8"/>
      <c r="H129" s="36" t="str">
        <f t="shared" si="4"/>
        <v>Other</v>
      </c>
      <c r="I129" s="13" t="str">
        <f t="shared" si="5"/>
        <v/>
      </c>
      <c r="J129" s="24">
        <v>0.35292569320877998</v>
      </c>
      <c r="K129" s="14">
        <v>1.9599373244006899</v>
      </c>
      <c r="L129" s="14">
        <v>6.5292606642890993E-2</v>
      </c>
      <c r="M129" s="14">
        <v>0.14581283034901199</v>
      </c>
      <c r="N129" s="22">
        <v>-5.1651207431596697</v>
      </c>
      <c r="O129" s="48" t="s">
        <v>1779</v>
      </c>
      <c r="P129" s="13" t="str">
        <f t="shared" si="7"/>
        <v>No</v>
      </c>
      <c r="Q129" s="28" t="str">
        <f t="shared" si="6"/>
        <v>Null</v>
      </c>
      <c r="R129" s="51">
        <v>0.53577178011455695</v>
      </c>
      <c r="S129" s="55">
        <v>0.88869747332333704</v>
      </c>
      <c r="T129" s="24">
        <v>0.36181684550918602</v>
      </c>
      <c r="U129" s="51" t="s">
        <v>1779</v>
      </c>
      <c r="V129" s="66">
        <v>0.70972671471992799</v>
      </c>
      <c r="W129" s="51" t="s">
        <v>1779</v>
      </c>
      <c r="X129" s="58">
        <v>0.813035385140641</v>
      </c>
      <c r="Y129" s="51" t="s">
        <v>1779</v>
      </c>
      <c r="Z129" s="69">
        <v>1.2191316682888</v>
      </c>
      <c r="AA129" s="22" t="s">
        <v>1779</v>
      </c>
      <c r="AB129" s="66">
        <v>0.63392536654056997</v>
      </c>
      <c r="AC129" s="16" t="s">
        <v>1779</v>
      </c>
    </row>
    <row r="130" spans="1:29" x14ac:dyDescent="0.2">
      <c r="A130" s="87">
        <v>127</v>
      </c>
      <c r="B130" s="1" t="s">
        <v>358</v>
      </c>
      <c r="C130" s="11" t="s">
        <v>338</v>
      </c>
      <c r="D130" s="12">
        <v>118276490</v>
      </c>
      <c r="E130" s="12">
        <v>118276889</v>
      </c>
      <c r="F130" s="2" t="s">
        <v>359</v>
      </c>
      <c r="G130" s="8"/>
      <c r="H130" s="36" t="str">
        <f t="shared" si="4"/>
        <v>Other</v>
      </c>
      <c r="I130" s="13" t="str">
        <f t="shared" si="5"/>
        <v/>
      </c>
      <c r="J130" s="24">
        <v>-0.32790384797326</v>
      </c>
      <c r="K130" s="14">
        <v>-2.1389956960688901</v>
      </c>
      <c r="L130" s="14">
        <v>4.6049828079716998E-2</v>
      </c>
      <c r="M130" s="14">
        <v>0.111948719986897</v>
      </c>
      <c r="N130" s="22">
        <v>-4.85332910744666</v>
      </c>
      <c r="O130" s="48" t="s">
        <v>1779</v>
      </c>
      <c r="P130" s="13" t="str">
        <f t="shared" si="7"/>
        <v>No</v>
      </c>
      <c r="Q130" s="28" t="str">
        <f t="shared" si="6"/>
        <v>Null</v>
      </c>
      <c r="R130" s="51">
        <v>0.93353150600197798</v>
      </c>
      <c r="S130" s="55">
        <v>0.60562765802871732</v>
      </c>
      <c r="T130" s="24">
        <v>0.96440558061223802</v>
      </c>
      <c r="U130" s="51" t="s">
        <v>1779</v>
      </c>
      <c r="V130" s="66">
        <v>0.90265743139171795</v>
      </c>
      <c r="W130" s="51" t="s">
        <v>1779</v>
      </c>
      <c r="X130" s="58">
        <v>0.45170123733836698</v>
      </c>
      <c r="Y130" s="51" t="s">
        <v>1779</v>
      </c>
      <c r="Z130" s="69">
        <v>0.73454309655147598</v>
      </c>
      <c r="AA130" s="22" t="s">
        <v>1779</v>
      </c>
      <c r="AB130" s="66">
        <v>0.630638640196309</v>
      </c>
      <c r="AC130" s="16" t="s">
        <v>1779</v>
      </c>
    </row>
    <row r="131" spans="1:29" x14ac:dyDescent="0.2">
      <c r="A131" s="88">
        <v>128</v>
      </c>
      <c r="B131" s="1" t="s">
        <v>360</v>
      </c>
      <c r="C131" s="11" t="s">
        <v>338</v>
      </c>
      <c r="D131" s="12">
        <v>129102686</v>
      </c>
      <c r="E131" s="12">
        <v>129103085</v>
      </c>
      <c r="F131" s="2" t="s">
        <v>148</v>
      </c>
      <c r="G131" s="8"/>
      <c r="H131" s="36" t="str">
        <f t="shared" si="4"/>
        <v>SINE</v>
      </c>
      <c r="I131" s="13" t="str">
        <f t="shared" si="5"/>
        <v/>
      </c>
      <c r="J131" s="24">
        <v>-2.5324646050716999E-2</v>
      </c>
      <c r="K131" s="14">
        <v>-0.15483114147351101</v>
      </c>
      <c r="L131" s="14">
        <v>0.87863652362551503</v>
      </c>
      <c r="M131" s="14">
        <v>0.92042175752294297</v>
      </c>
      <c r="N131" s="22">
        <v>-6.9749920131748802</v>
      </c>
      <c r="O131" s="48" t="s">
        <v>1778</v>
      </c>
      <c r="P131" s="13" t="str">
        <f t="shared" si="7"/>
        <v>No</v>
      </c>
      <c r="Q131" s="28" t="str">
        <f t="shared" si="6"/>
        <v>Null</v>
      </c>
      <c r="R131" s="51">
        <v>1.41721234490446</v>
      </c>
      <c r="S131" s="55">
        <v>1.3918876988537434</v>
      </c>
      <c r="T131" s="24">
        <v>1.49425957202732</v>
      </c>
      <c r="U131" s="51" t="s">
        <v>1778</v>
      </c>
      <c r="V131" s="66">
        <v>1.3401651177816001</v>
      </c>
      <c r="W131" s="51" t="s">
        <v>1778</v>
      </c>
      <c r="X131" s="58">
        <v>1.3686772946157999</v>
      </c>
      <c r="Y131" s="51" t="s">
        <v>1778</v>
      </c>
      <c r="Z131" s="69">
        <v>1.62947867052299</v>
      </c>
      <c r="AA131" s="22" t="s">
        <v>1778</v>
      </c>
      <c r="AB131" s="66">
        <v>1.1775071314224399</v>
      </c>
      <c r="AC131" s="16" t="s">
        <v>1778</v>
      </c>
    </row>
    <row r="132" spans="1:29" x14ac:dyDescent="0.2">
      <c r="A132" s="87">
        <v>129</v>
      </c>
      <c r="B132" s="1" t="s">
        <v>361</v>
      </c>
      <c r="C132" s="11" t="s">
        <v>338</v>
      </c>
      <c r="D132" s="12">
        <v>132125108</v>
      </c>
      <c r="E132" s="12">
        <v>132125480</v>
      </c>
      <c r="F132" s="2" t="s">
        <v>362</v>
      </c>
      <c r="G132" s="8" t="s">
        <v>363</v>
      </c>
      <c r="H132" s="36" t="str">
        <f t="shared" ref="H132:H195" si="8">IF(ISERROR(SEARCH("*tRNA*",B132)),IF(ISERROR(SEARCH("*Rn5*",B132)),IF(ISERROR(SEARCH("*Rn4.5*",B132)),IF(ISERROR(SEARCH("*SINE*",B132)),"Other","SINE"),"Rn4.5S"),"Rn5S"),"tRNA")</f>
        <v>tRNA</v>
      </c>
      <c r="I132" s="13" t="str">
        <f t="shared" ref="I132:I195" si="9">IF(H132="tRNA",IF(LEFT(RIGHT(B132,LEN(B132)-FIND("tRNA",B132)-4),3)="iMe","iMet",LEFT(RIGHT(B132,LEN(B132)-FIND("tRNA",B132)-4),3)),"")</f>
        <v>Ala</v>
      </c>
      <c r="J132" s="24">
        <v>-0.145654689722863</v>
      </c>
      <c r="K132" s="14">
        <v>-0.95315402509596103</v>
      </c>
      <c r="L132" s="14">
        <v>0.35283991257321401</v>
      </c>
      <c r="M132" s="14">
        <v>0.49160501652987298</v>
      </c>
      <c r="N132" s="22">
        <v>-6.5240535418749301</v>
      </c>
      <c r="O132" s="48" t="s">
        <v>1779</v>
      </c>
      <c r="P132" s="13" t="str">
        <f t="shared" si="7"/>
        <v>No</v>
      </c>
      <c r="Q132" s="28" t="str">
        <f t="shared" ref="Q132:Q195" si="10">IF(O132="No","Null",IF(M132&gt;0.05,"Null",IF(ABS(J132)&lt;0.5,"Null",IF(J132&gt;0,"Up","Down"))))</f>
        <v>Null</v>
      </c>
      <c r="R132" s="51">
        <v>0.16860586407234499</v>
      </c>
      <c r="S132" s="55">
        <v>2.2951174349482333E-2</v>
      </c>
      <c r="T132" s="24">
        <v>0.27799394580206199</v>
      </c>
      <c r="U132" s="51" t="s">
        <v>1779</v>
      </c>
      <c r="V132" s="66">
        <v>5.9217782342627999E-2</v>
      </c>
      <c r="W132" s="51" t="s">
        <v>1779</v>
      </c>
      <c r="X132" s="58">
        <v>-6.3190758474473002E-2</v>
      </c>
      <c r="Y132" s="51" t="s">
        <v>1779</v>
      </c>
      <c r="Z132" s="69">
        <v>0.113452789232902</v>
      </c>
      <c r="AA132" s="22" t="s">
        <v>1779</v>
      </c>
      <c r="AB132" s="66">
        <v>1.8591492290018E-2</v>
      </c>
      <c r="AC132" s="16" t="s">
        <v>1779</v>
      </c>
    </row>
    <row r="133" spans="1:29" x14ac:dyDescent="0.2">
      <c r="A133" s="88">
        <v>130</v>
      </c>
      <c r="B133" s="1" t="s">
        <v>364</v>
      </c>
      <c r="C133" s="11" t="s">
        <v>338</v>
      </c>
      <c r="D133" s="12">
        <v>132416293</v>
      </c>
      <c r="E133" s="12">
        <v>132416692</v>
      </c>
      <c r="F133" s="2" t="s">
        <v>148</v>
      </c>
      <c r="G133" s="8"/>
      <c r="H133" s="36" t="str">
        <f t="shared" si="8"/>
        <v>SINE</v>
      </c>
      <c r="I133" s="13" t="str">
        <f t="shared" si="9"/>
        <v/>
      </c>
      <c r="J133" s="24">
        <v>8.6096203002513E-2</v>
      </c>
      <c r="K133" s="14">
        <v>0.56892792650612101</v>
      </c>
      <c r="L133" s="14">
        <v>0.57626940795550796</v>
      </c>
      <c r="M133" s="14">
        <v>0.695667692823002</v>
      </c>
      <c r="N133" s="22">
        <v>-6.8198044338339603</v>
      </c>
      <c r="O133" s="48" t="s">
        <v>1778</v>
      </c>
      <c r="P133" s="13" t="str">
        <f t="shared" ref="P133:P196" si="11">IF(O133="No","No",IF(M133&gt;0.05,"No",IF(ABS(J133)&lt;0.5,"No","Yes")))</f>
        <v>No</v>
      </c>
      <c r="Q133" s="28" t="str">
        <f t="shared" si="10"/>
        <v>Null</v>
      </c>
      <c r="R133" s="51">
        <v>1.1866651934340902</v>
      </c>
      <c r="S133" s="55">
        <v>1.2727613964366034</v>
      </c>
      <c r="T133" s="24">
        <v>1.0680448074912201</v>
      </c>
      <c r="U133" s="51" t="s">
        <v>1779</v>
      </c>
      <c r="V133" s="66">
        <v>1.30528557937696</v>
      </c>
      <c r="W133" s="51" t="s">
        <v>1778</v>
      </c>
      <c r="X133" s="58">
        <v>1.2742924553122099</v>
      </c>
      <c r="Y133" s="51" t="s">
        <v>1778</v>
      </c>
      <c r="Z133" s="69">
        <v>1.24519334413676</v>
      </c>
      <c r="AA133" s="22" t="s">
        <v>1779</v>
      </c>
      <c r="AB133" s="66">
        <v>1.29879838986084</v>
      </c>
      <c r="AC133" s="16" t="s">
        <v>1778</v>
      </c>
    </row>
    <row r="134" spans="1:29" x14ac:dyDescent="0.2">
      <c r="A134" s="87">
        <v>131</v>
      </c>
      <c r="B134" s="1" t="s">
        <v>365</v>
      </c>
      <c r="C134" s="11" t="s">
        <v>338</v>
      </c>
      <c r="D134" s="12">
        <v>132515857</v>
      </c>
      <c r="E134" s="12">
        <v>132516229</v>
      </c>
      <c r="F134" s="2" t="s">
        <v>366</v>
      </c>
      <c r="G134" s="8" t="s">
        <v>367</v>
      </c>
      <c r="H134" s="36" t="str">
        <f t="shared" si="8"/>
        <v>tRNA</v>
      </c>
      <c r="I134" s="13" t="str">
        <f t="shared" si="9"/>
        <v>Ala</v>
      </c>
      <c r="J134" s="24">
        <v>-0.165470820339643</v>
      </c>
      <c r="K134" s="14">
        <v>-1.0644043475854099</v>
      </c>
      <c r="L134" s="14">
        <v>0.30088526297541801</v>
      </c>
      <c r="M134" s="14">
        <v>0.44009151534786201</v>
      </c>
      <c r="N134" s="22">
        <v>-6.4129329812882503</v>
      </c>
      <c r="O134" s="48" t="s">
        <v>1779</v>
      </c>
      <c r="P134" s="13" t="str">
        <f t="shared" si="11"/>
        <v>No</v>
      </c>
      <c r="Q134" s="28" t="str">
        <f t="shared" si="10"/>
        <v>Null</v>
      </c>
      <c r="R134" s="51">
        <v>0.19055805138436399</v>
      </c>
      <c r="S134" s="55">
        <v>2.508723104472067E-2</v>
      </c>
      <c r="T134" s="24">
        <v>5.3273167314065999E-2</v>
      </c>
      <c r="U134" s="51" t="s">
        <v>1779</v>
      </c>
      <c r="V134" s="66">
        <v>0.32784293545466198</v>
      </c>
      <c r="W134" s="51" t="s">
        <v>1779</v>
      </c>
      <c r="X134" s="58">
        <v>0.124561884316382</v>
      </c>
      <c r="Y134" s="51" t="s">
        <v>1779</v>
      </c>
      <c r="Z134" s="69">
        <v>2.5695193534164999E-2</v>
      </c>
      <c r="AA134" s="22" t="s">
        <v>1779</v>
      </c>
      <c r="AB134" s="66">
        <v>-7.4995384716385005E-2</v>
      </c>
      <c r="AC134" s="16" t="s">
        <v>1779</v>
      </c>
    </row>
    <row r="135" spans="1:29" x14ac:dyDescent="0.2">
      <c r="A135" s="88">
        <v>132</v>
      </c>
      <c r="B135" s="1" t="s">
        <v>368</v>
      </c>
      <c r="C135" s="11" t="s">
        <v>338</v>
      </c>
      <c r="D135" s="12">
        <v>133114345</v>
      </c>
      <c r="E135" s="12">
        <v>133114716</v>
      </c>
      <c r="F135" s="2" t="s">
        <v>369</v>
      </c>
      <c r="G135" s="8" t="s">
        <v>370</v>
      </c>
      <c r="H135" s="36" t="str">
        <f t="shared" si="8"/>
        <v>tRNA</v>
      </c>
      <c r="I135" s="13" t="str">
        <f t="shared" si="9"/>
        <v>Gly</v>
      </c>
      <c r="J135" s="24">
        <v>-0.28184167915066599</v>
      </c>
      <c r="K135" s="14">
        <v>-1.7848279264920699</v>
      </c>
      <c r="L135" s="14">
        <v>9.0749799986991994E-2</v>
      </c>
      <c r="M135" s="14">
        <v>0.187071956113536</v>
      </c>
      <c r="N135" s="22">
        <v>-5.4525931181366598</v>
      </c>
      <c r="O135" s="48" t="s">
        <v>1779</v>
      </c>
      <c r="P135" s="13" t="str">
        <f t="shared" si="11"/>
        <v>No</v>
      </c>
      <c r="Q135" s="28" t="str">
        <f t="shared" si="10"/>
        <v>Null</v>
      </c>
      <c r="R135" s="51">
        <v>0.2443446959317685</v>
      </c>
      <c r="S135" s="55">
        <v>-3.7496983218897668E-2</v>
      </c>
      <c r="T135" s="24">
        <v>0.42947160952090901</v>
      </c>
      <c r="U135" s="51" t="s">
        <v>1779</v>
      </c>
      <c r="V135" s="66">
        <v>5.9217782342627999E-2</v>
      </c>
      <c r="W135" s="51" t="s">
        <v>1779</v>
      </c>
      <c r="X135" s="58">
        <v>-6.3190758474473002E-2</v>
      </c>
      <c r="Y135" s="51" t="s">
        <v>1779</v>
      </c>
      <c r="Z135" s="69">
        <v>2.5695193534164999E-2</v>
      </c>
      <c r="AA135" s="22" t="s">
        <v>1779</v>
      </c>
      <c r="AB135" s="66">
        <v>-7.4995384716385005E-2</v>
      </c>
      <c r="AC135" s="16" t="s">
        <v>1779</v>
      </c>
    </row>
    <row r="136" spans="1:29" x14ac:dyDescent="0.2">
      <c r="A136" s="87">
        <v>133</v>
      </c>
      <c r="B136" s="1" t="s">
        <v>371</v>
      </c>
      <c r="C136" s="11" t="s">
        <v>338</v>
      </c>
      <c r="D136" s="12">
        <v>135922261</v>
      </c>
      <c r="E136" s="12">
        <v>135922660</v>
      </c>
      <c r="F136" s="2" t="s">
        <v>28</v>
      </c>
      <c r="G136" s="8"/>
      <c r="H136" s="36" t="str">
        <f t="shared" si="8"/>
        <v>SINE</v>
      </c>
      <c r="I136" s="13" t="str">
        <f t="shared" si="9"/>
        <v/>
      </c>
      <c r="J136" s="24">
        <v>-6.0626832292347999E-2</v>
      </c>
      <c r="K136" s="14">
        <v>-0.36748954737456402</v>
      </c>
      <c r="L136" s="14">
        <v>0.71743765431736595</v>
      </c>
      <c r="M136" s="14">
        <v>0.81049026058888096</v>
      </c>
      <c r="N136" s="22">
        <v>-6.9171827627315903</v>
      </c>
      <c r="O136" s="48" t="s">
        <v>1779</v>
      </c>
      <c r="P136" s="13" t="str">
        <f t="shared" si="11"/>
        <v>No</v>
      </c>
      <c r="Q136" s="28" t="str">
        <f t="shared" si="10"/>
        <v>Null</v>
      </c>
      <c r="R136" s="51">
        <v>1.1409264123704999</v>
      </c>
      <c r="S136" s="55">
        <v>1.0802995800781514</v>
      </c>
      <c r="T136" s="24">
        <v>1.2277191544877</v>
      </c>
      <c r="U136" s="51" t="s">
        <v>1779</v>
      </c>
      <c r="V136" s="66">
        <v>1.0541336702533</v>
      </c>
      <c r="W136" s="51" t="s">
        <v>1779</v>
      </c>
      <c r="X136" s="58">
        <v>0.91620988868660802</v>
      </c>
      <c r="Y136" s="51" t="s">
        <v>1779</v>
      </c>
      <c r="Z136" s="69">
        <v>1.3489401896084301</v>
      </c>
      <c r="AA136" s="22" t="s">
        <v>1779</v>
      </c>
      <c r="AB136" s="66">
        <v>0.97574866193941601</v>
      </c>
      <c r="AC136" s="16" t="s">
        <v>1779</v>
      </c>
    </row>
    <row r="137" spans="1:29" x14ac:dyDescent="0.2">
      <c r="A137" s="88">
        <v>134</v>
      </c>
      <c r="B137" s="1" t="s">
        <v>372</v>
      </c>
      <c r="C137" s="11" t="s">
        <v>338</v>
      </c>
      <c r="D137" s="12">
        <v>135994141</v>
      </c>
      <c r="E137" s="12">
        <v>135994540</v>
      </c>
      <c r="F137" s="2" t="s">
        <v>150</v>
      </c>
      <c r="G137" s="8"/>
      <c r="H137" s="36" t="str">
        <f t="shared" si="8"/>
        <v>SINE</v>
      </c>
      <c r="I137" s="13" t="str">
        <f t="shared" si="9"/>
        <v/>
      </c>
      <c r="J137" s="24">
        <v>-0.125802614809291</v>
      </c>
      <c r="K137" s="14">
        <v>-0.58107442741195003</v>
      </c>
      <c r="L137" s="14">
        <v>0.568225125817585</v>
      </c>
      <c r="M137" s="14">
        <v>0.69057949408103003</v>
      </c>
      <c r="N137" s="22">
        <v>-6.8126326556557304</v>
      </c>
      <c r="O137" s="48" t="s">
        <v>1778</v>
      </c>
      <c r="P137" s="13" t="str">
        <f t="shared" si="11"/>
        <v>No</v>
      </c>
      <c r="Q137" s="28" t="str">
        <f t="shared" si="10"/>
        <v>Null</v>
      </c>
      <c r="R137" s="51">
        <v>1.0064418782432791</v>
      </c>
      <c r="S137" s="55">
        <v>0.88063926343398835</v>
      </c>
      <c r="T137" s="24">
        <v>1.11300372004363</v>
      </c>
      <c r="U137" s="51" t="s">
        <v>1779</v>
      </c>
      <c r="V137" s="66">
        <v>0.89988003644292802</v>
      </c>
      <c r="W137" s="51" t="s">
        <v>1779</v>
      </c>
      <c r="X137" s="58">
        <v>0.530936318409305</v>
      </c>
      <c r="Y137" s="51" t="s">
        <v>1779</v>
      </c>
      <c r="Z137" s="69">
        <v>0.63484355962279004</v>
      </c>
      <c r="AA137" s="22" t="s">
        <v>1779</v>
      </c>
      <c r="AB137" s="66">
        <v>1.4761379122698699</v>
      </c>
      <c r="AC137" s="16" t="s">
        <v>1778</v>
      </c>
    </row>
    <row r="138" spans="1:29" x14ac:dyDescent="0.2">
      <c r="A138" s="87">
        <v>135</v>
      </c>
      <c r="B138" s="1" t="s">
        <v>373</v>
      </c>
      <c r="C138" s="11" t="s">
        <v>338</v>
      </c>
      <c r="D138" s="12">
        <v>139430355</v>
      </c>
      <c r="E138" s="12">
        <v>139430727</v>
      </c>
      <c r="F138" s="2" t="s">
        <v>374</v>
      </c>
      <c r="G138" s="8" t="s">
        <v>375</v>
      </c>
      <c r="H138" s="36" t="str">
        <f t="shared" si="8"/>
        <v>tRNA</v>
      </c>
      <c r="I138" s="13" t="str">
        <f t="shared" si="9"/>
        <v>Val</v>
      </c>
      <c r="J138" s="24">
        <v>-3.6247981721259002E-2</v>
      </c>
      <c r="K138" s="14">
        <v>-0.22840778673833501</v>
      </c>
      <c r="L138" s="14">
        <v>0.82184293836604505</v>
      </c>
      <c r="M138" s="14">
        <v>0.89413467831491</v>
      </c>
      <c r="N138" s="22">
        <v>-6.9602835629999298</v>
      </c>
      <c r="O138" s="48" t="s">
        <v>1779</v>
      </c>
      <c r="P138" s="13" t="str">
        <f t="shared" si="11"/>
        <v>No</v>
      </c>
      <c r="Q138" s="28" t="str">
        <f t="shared" si="10"/>
        <v>Null</v>
      </c>
      <c r="R138" s="51">
        <v>0.22259607304335799</v>
      </c>
      <c r="S138" s="55">
        <v>0.18634809132209965</v>
      </c>
      <c r="T138" s="24">
        <v>8.0572416144744002E-2</v>
      </c>
      <c r="U138" s="51" t="s">
        <v>1779</v>
      </c>
      <c r="V138" s="66">
        <v>0.364619729941972</v>
      </c>
      <c r="W138" s="51" t="s">
        <v>1779</v>
      </c>
      <c r="X138" s="58">
        <v>0.188683296997603</v>
      </c>
      <c r="Y138" s="51" t="s">
        <v>1779</v>
      </c>
      <c r="Z138" s="69">
        <v>0.32621320051824199</v>
      </c>
      <c r="AA138" s="22" t="s">
        <v>1779</v>
      </c>
      <c r="AB138" s="66">
        <v>4.4147776450454E-2</v>
      </c>
      <c r="AC138" s="16" t="s">
        <v>1779</v>
      </c>
    </row>
    <row r="139" spans="1:29" x14ac:dyDescent="0.2">
      <c r="A139" s="88">
        <v>136</v>
      </c>
      <c r="B139" s="1" t="s">
        <v>376</v>
      </c>
      <c r="C139" s="11" t="s">
        <v>338</v>
      </c>
      <c r="D139" s="12">
        <v>141954471</v>
      </c>
      <c r="E139" s="12">
        <v>141954870</v>
      </c>
      <c r="F139" s="2" t="s">
        <v>377</v>
      </c>
      <c r="G139" s="8"/>
      <c r="H139" s="36" t="str">
        <f t="shared" si="8"/>
        <v>SINE</v>
      </c>
      <c r="I139" s="13" t="str">
        <f t="shared" si="9"/>
        <v/>
      </c>
      <c r="J139" s="24">
        <v>0.115569908265796</v>
      </c>
      <c r="K139" s="14">
        <v>0.61421327408914606</v>
      </c>
      <c r="L139" s="14">
        <v>0.54657821123587502</v>
      </c>
      <c r="M139" s="14">
        <v>0.67371545435849001</v>
      </c>
      <c r="N139" s="22">
        <v>-6.7923248835145102</v>
      </c>
      <c r="O139" s="48" t="s">
        <v>1779</v>
      </c>
      <c r="P139" s="13" t="str">
        <f t="shared" si="11"/>
        <v>No</v>
      </c>
      <c r="Q139" s="28" t="str">
        <f t="shared" si="10"/>
        <v>Null</v>
      </c>
      <c r="R139" s="51">
        <v>0.29621796510161397</v>
      </c>
      <c r="S139" s="55">
        <v>0.4117878733674103</v>
      </c>
      <c r="T139" s="24">
        <v>5.3273167314065999E-2</v>
      </c>
      <c r="U139" s="51" t="s">
        <v>1779</v>
      </c>
      <c r="V139" s="66">
        <v>0.53916276288916198</v>
      </c>
      <c r="W139" s="51" t="s">
        <v>1779</v>
      </c>
      <c r="X139" s="58">
        <v>0.19563900304109899</v>
      </c>
      <c r="Y139" s="51" t="s">
        <v>1779</v>
      </c>
      <c r="Z139" s="69">
        <v>0.76289721516596398</v>
      </c>
      <c r="AA139" s="22" t="s">
        <v>1779</v>
      </c>
      <c r="AB139" s="66">
        <v>0.27682740189516802</v>
      </c>
      <c r="AC139" s="16" t="s">
        <v>1779</v>
      </c>
    </row>
    <row r="140" spans="1:29" x14ac:dyDescent="0.2">
      <c r="A140" s="87">
        <v>137</v>
      </c>
      <c r="B140" s="1" t="s">
        <v>378</v>
      </c>
      <c r="C140" s="11" t="s">
        <v>338</v>
      </c>
      <c r="D140" s="12">
        <v>149426577</v>
      </c>
      <c r="E140" s="12">
        <v>149426976</v>
      </c>
      <c r="F140" s="2" t="s">
        <v>379</v>
      </c>
      <c r="G140" s="8"/>
      <c r="H140" s="36" t="str">
        <f t="shared" si="8"/>
        <v>Other</v>
      </c>
      <c r="I140" s="13" t="str">
        <f t="shared" si="9"/>
        <v/>
      </c>
      <c r="J140" s="24">
        <v>1.1879675896069E-2</v>
      </c>
      <c r="K140" s="14">
        <v>7.7466970402179994E-2</v>
      </c>
      <c r="L140" s="14">
        <v>0.93908642649130303</v>
      </c>
      <c r="M140" s="14">
        <v>0.96037006654725299</v>
      </c>
      <c r="N140" s="22">
        <v>-6.9843782226874103</v>
      </c>
      <c r="O140" s="48" t="s">
        <v>1779</v>
      </c>
      <c r="P140" s="13" t="str">
        <f t="shared" si="11"/>
        <v>No</v>
      </c>
      <c r="Q140" s="28" t="str">
        <f t="shared" si="10"/>
        <v>Null</v>
      </c>
      <c r="R140" s="51">
        <v>1.065945866911</v>
      </c>
      <c r="S140" s="55">
        <v>1.0778255428070687</v>
      </c>
      <c r="T140" s="24">
        <v>1.0771076746863399</v>
      </c>
      <c r="U140" s="51" t="s">
        <v>1779</v>
      </c>
      <c r="V140" s="66">
        <v>1.0547840591356601</v>
      </c>
      <c r="W140" s="51" t="s">
        <v>1779</v>
      </c>
      <c r="X140" s="58">
        <v>1.0247428751632</v>
      </c>
      <c r="Y140" s="51" t="s">
        <v>1779</v>
      </c>
      <c r="Z140" s="69">
        <v>1.2435276132347199</v>
      </c>
      <c r="AA140" s="22" t="s">
        <v>1779</v>
      </c>
      <c r="AB140" s="66">
        <v>0.96520614002328597</v>
      </c>
      <c r="AC140" s="16" t="s">
        <v>1779</v>
      </c>
    </row>
    <row r="141" spans="1:29" x14ac:dyDescent="0.2">
      <c r="A141" s="88">
        <v>138</v>
      </c>
      <c r="B141" s="1" t="s">
        <v>380</v>
      </c>
      <c r="C141" s="11" t="s">
        <v>381</v>
      </c>
      <c r="D141" s="12">
        <v>5627530</v>
      </c>
      <c r="E141" s="12">
        <v>5627901</v>
      </c>
      <c r="F141" s="2" t="s">
        <v>382</v>
      </c>
      <c r="G141" s="8" t="s">
        <v>383</v>
      </c>
      <c r="H141" s="36" t="str">
        <f t="shared" si="8"/>
        <v>tRNA</v>
      </c>
      <c r="I141" s="13" t="str">
        <f t="shared" si="9"/>
        <v>Sup</v>
      </c>
      <c r="J141" s="24">
        <v>-1.056223015809E-2</v>
      </c>
      <c r="K141" s="14">
        <v>-6.9441648937461006E-2</v>
      </c>
      <c r="L141" s="14">
        <v>0.94538556905502602</v>
      </c>
      <c r="M141" s="14">
        <v>0.96037006654725299</v>
      </c>
      <c r="N141" s="22">
        <v>-6.98499430910495</v>
      </c>
      <c r="O141" s="48" t="s">
        <v>1779</v>
      </c>
      <c r="P141" s="13" t="str">
        <f t="shared" si="11"/>
        <v>No</v>
      </c>
      <c r="Q141" s="28" t="str">
        <f t="shared" si="10"/>
        <v>Null</v>
      </c>
      <c r="R141" s="51">
        <v>8.0383881744320498E-2</v>
      </c>
      <c r="S141" s="55">
        <v>6.982165158623066E-2</v>
      </c>
      <c r="T141" s="24">
        <v>6.1055287535660002E-2</v>
      </c>
      <c r="U141" s="51" t="s">
        <v>1779</v>
      </c>
      <c r="V141" s="66">
        <v>9.9712475952980995E-2</v>
      </c>
      <c r="W141" s="51" t="s">
        <v>1779</v>
      </c>
      <c r="X141" s="58">
        <v>0.177992974961968</v>
      </c>
      <c r="Y141" s="51" t="s">
        <v>1779</v>
      </c>
      <c r="Z141" s="69">
        <v>0.10646736451310899</v>
      </c>
      <c r="AA141" s="22" t="s">
        <v>1779</v>
      </c>
      <c r="AB141" s="66">
        <v>-7.4995384716385005E-2</v>
      </c>
      <c r="AC141" s="16" t="s">
        <v>1779</v>
      </c>
    </row>
    <row r="142" spans="1:29" x14ac:dyDescent="0.2">
      <c r="A142" s="87">
        <v>139</v>
      </c>
      <c r="B142" s="1" t="s">
        <v>384</v>
      </c>
      <c r="C142" s="11" t="s">
        <v>381</v>
      </c>
      <c r="D142" s="12">
        <v>30112453</v>
      </c>
      <c r="E142" s="12">
        <v>30112852</v>
      </c>
      <c r="F142" s="2" t="s">
        <v>127</v>
      </c>
      <c r="G142" s="8"/>
      <c r="H142" s="36" t="str">
        <f t="shared" si="8"/>
        <v>SINE</v>
      </c>
      <c r="I142" s="13" t="str">
        <f t="shared" si="9"/>
        <v/>
      </c>
      <c r="J142" s="24">
        <v>0.13267072080064099</v>
      </c>
      <c r="K142" s="14">
        <v>0.72405717497324096</v>
      </c>
      <c r="L142" s="14">
        <v>0.478116637082243</v>
      </c>
      <c r="M142" s="14">
        <v>0.62190448181361802</v>
      </c>
      <c r="N142" s="22">
        <v>-6.7173344873496799</v>
      </c>
      <c r="O142" s="48" t="s">
        <v>1778</v>
      </c>
      <c r="P142" s="13" t="str">
        <f t="shared" si="11"/>
        <v>No</v>
      </c>
      <c r="Q142" s="28" t="str">
        <f t="shared" si="10"/>
        <v>Null</v>
      </c>
      <c r="R142" s="51">
        <v>2.0528630621756401</v>
      </c>
      <c r="S142" s="55">
        <v>2.1855337829762802</v>
      </c>
      <c r="T142" s="24">
        <v>2.35927390318755</v>
      </c>
      <c r="U142" s="51" t="s">
        <v>1778</v>
      </c>
      <c r="V142" s="66">
        <v>1.7464522211637299</v>
      </c>
      <c r="W142" s="51" t="s">
        <v>1778</v>
      </c>
      <c r="X142" s="58">
        <v>2.0814846405440099</v>
      </c>
      <c r="Y142" s="51" t="s">
        <v>1778</v>
      </c>
      <c r="Z142" s="69">
        <v>2.06184397379422</v>
      </c>
      <c r="AA142" s="22" t="s">
        <v>1778</v>
      </c>
      <c r="AB142" s="66">
        <v>2.4132727345906102</v>
      </c>
      <c r="AC142" s="16" t="s">
        <v>1778</v>
      </c>
    </row>
    <row r="143" spans="1:29" x14ac:dyDescent="0.2">
      <c r="A143" s="88">
        <v>140</v>
      </c>
      <c r="B143" s="1" t="s">
        <v>385</v>
      </c>
      <c r="C143" s="11" t="s">
        <v>381</v>
      </c>
      <c r="D143" s="12">
        <v>30887932</v>
      </c>
      <c r="E143" s="12">
        <v>30888321</v>
      </c>
      <c r="F143" s="2" t="s">
        <v>386</v>
      </c>
      <c r="G143" s="8" t="s">
        <v>387</v>
      </c>
      <c r="H143" s="36" t="str">
        <f t="shared" si="8"/>
        <v>tRNA</v>
      </c>
      <c r="I143" s="13" t="str">
        <f t="shared" si="9"/>
        <v>Tyr</v>
      </c>
      <c r="J143" s="24">
        <v>0.469123607615059</v>
      </c>
      <c r="K143" s="14">
        <v>2.9918044908392001</v>
      </c>
      <c r="L143" s="14">
        <v>7.6742841676389999E-3</v>
      </c>
      <c r="M143" s="14">
        <v>3.4681861142213999E-2</v>
      </c>
      <c r="N143" s="22">
        <v>-3.1807514035768798</v>
      </c>
      <c r="O143" s="48" t="s">
        <v>1778</v>
      </c>
      <c r="P143" s="13" t="str">
        <f t="shared" si="11"/>
        <v>No</v>
      </c>
      <c r="Q143" s="28" t="str">
        <f t="shared" si="10"/>
        <v>Null</v>
      </c>
      <c r="R143" s="51">
        <v>5.41689657788051</v>
      </c>
      <c r="S143" s="55">
        <v>5.8860201854955703</v>
      </c>
      <c r="T143" s="24">
        <v>5.3643847067111601</v>
      </c>
      <c r="U143" s="51" t="s">
        <v>1778</v>
      </c>
      <c r="V143" s="66">
        <v>5.46940844904986</v>
      </c>
      <c r="W143" s="51" t="s">
        <v>1778</v>
      </c>
      <c r="X143" s="58">
        <v>5.9655134460843602</v>
      </c>
      <c r="Y143" s="51" t="s">
        <v>1778</v>
      </c>
      <c r="Z143" s="69">
        <v>6.0073660552199897</v>
      </c>
      <c r="AA143" s="22" t="s">
        <v>1778</v>
      </c>
      <c r="AB143" s="66">
        <v>5.6851810551823601</v>
      </c>
      <c r="AC143" s="16" t="s">
        <v>1778</v>
      </c>
    </row>
    <row r="144" spans="1:29" x14ac:dyDescent="0.2">
      <c r="A144" s="87">
        <v>141</v>
      </c>
      <c r="B144" s="1" t="s">
        <v>388</v>
      </c>
      <c r="C144" s="11" t="s">
        <v>381</v>
      </c>
      <c r="D144" s="12">
        <v>30888364</v>
      </c>
      <c r="E144" s="12">
        <v>30888737</v>
      </c>
      <c r="F144" s="2" t="s">
        <v>389</v>
      </c>
      <c r="G144" s="8" t="s">
        <v>390</v>
      </c>
      <c r="H144" s="36" t="str">
        <f t="shared" si="8"/>
        <v>tRNA</v>
      </c>
      <c r="I144" s="13" t="str">
        <f t="shared" si="9"/>
        <v>Ala</v>
      </c>
      <c r="J144" s="24">
        <v>0.583314379078401</v>
      </c>
      <c r="K144" s="14">
        <v>3.6659537868887102</v>
      </c>
      <c r="L144" s="14">
        <v>1.7101360809129999E-3</v>
      </c>
      <c r="M144" s="14">
        <v>1.1592749394652E-2</v>
      </c>
      <c r="N144" s="22">
        <v>-1.7254554444115</v>
      </c>
      <c r="O144" s="48" t="s">
        <v>1778</v>
      </c>
      <c r="P144" s="13" t="str">
        <f t="shared" si="11"/>
        <v>Yes</v>
      </c>
      <c r="Q144" s="28" t="str">
        <f t="shared" si="10"/>
        <v>Up</v>
      </c>
      <c r="R144" s="51">
        <v>5.4907014845207147</v>
      </c>
      <c r="S144" s="55">
        <v>6.0740158635991159</v>
      </c>
      <c r="T144" s="24">
        <v>5.5455518610460297</v>
      </c>
      <c r="U144" s="51" t="s">
        <v>1778</v>
      </c>
      <c r="V144" s="66">
        <v>5.4358511079953997</v>
      </c>
      <c r="W144" s="51" t="s">
        <v>1778</v>
      </c>
      <c r="X144" s="58">
        <v>5.9843595984282398</v>
      </c>
      <c r="Y144" s="51" t="s">
        <v>1778</v>
      </c>
      <c r="Z144" s="69">
        <v>5.9385715936450101</v>
      </c>
      <c r="AA144" s="22" t="s">
        <v>1778</v>
      </c>
      <c r="AB144" s="66">
        <v>6.2991163987240997</v>
      </c>
      <c r="AC144" s="16" t="s">
        <v>1778</v>
      </c>
    </row>
    <row r="145" spans="1:29" x14ac:dyDescent="0.2">
      <c r="A145" s="88">
        <v>142</v>
      </c>
      <c r="B145" s="1" t="s">
        <v>391</v>
      </c>
      <c r="C145" s="11" t="s">
        <v>381</v>
      </c>
      <c r="D145" s="12">
        <v>32862646</v>
      </c>
      <c r="E145" s="12">
        <v>32863045</v>
      </c>
      <c r="F145" s="2" t="s">
        <v>171</v>
      </c>
      <c r="G145" s="8"/>
      <c r="H145" s="36" t="str">
        <f t="shared" si="8"/>
        <v>SINE</v>
      </c>
      <c r="I145" s="13" t="str">
        <f t="shared" si="9"/>
        <v/>
      </c>
      <c r="J145" s="24">
        <v>-0.202983277779584</v>
      </c>
      <c r="K145" s="14">
        <v>-1.24942417069053</v>
      </c>
      <c r="L145" s="14">
        <v>0.22713657736536899</v>
      </c>
      <c r="M145" s="14">
        <v>0.349034731494067</v>
      </c>
      <c r="N145" s="22">
        <v>-6.2045108946582204</v>
      </c>
      <c r="O145" s="48" t="s">
        <v>1779</v>
      </c>
      <c r="P145" s="13" t="str">
        <f t="shared" si="11"/>
        <v>No</v>
      </c>
      <c r="Q145" s="28" t="str">
        <f t="shared" si="10"/>
        <v>Null</v>
      </c>
      <c r="R145" s="51">
        <v>0.81780605260325046</v>
      </c>
      <c r="S145" s="55">
        <v>0.61482277482366698</v>
      </c>
      <c r="T145" s="24">
        <v>0.77598930074804695</v>
      </c>
      <c r="U145" s="51" t="s">
        <v>1779</v>
      </c>
      <c r="V145" s="66">
        <v>0.85962280445845396</v>
      </c>
      <c r="W145" s="51" t="s">
        <v>1779</v>
      </c>
      <c r="X145" s="58">
        <v>0.352307560509662</v>
      </c>
      <c r="Y145" s="51" t="s">
        <v>1779</v>
      </c>
      <c r="Z145" s="69">
        <v>0.74750607551510095</v>
      </c>
      <c r="AA145" s="22" t="s">
        <v>1779</v>
      </c>
      <c r="AB145" s="66">
        <v>0.74465468844623794</v>
      </c>
      <c r="AC145" s="16" t="s">
        <v>1779</v>
      </c>
    </row>
    <row r="146" spans="1:29" x14ac:dyDescent="0.2">
      <c r="A146" s="87">
        <v>143</v>
      </c>
      <c r="B146" s="1" t="s">
        <v>392</v>
      </c>
      <c r="C146" s="11" t="s">
        <v>381</v>
      </c>
      <c r="D146" s="12">
        <v>53992387</v>
      </c>
      <c r="E146" s="12">
        <v>53992786</v>
      </c>
      <c r="F146" s="2" t="s">
        <v>127</v>
      </c>
      <c r="G146" s="8"/>
      <c r="H146" s="36" t="str">
        <f t="shared" si="8"/>
        <v>SINE</v>
      </c>
      <c r="I146" s="13" t="str">
        <f t="shared" si="9"/>
        <v/>
      </c>
      <c r="J146" s="24">
        <v>0.27584362710274501</v>
      </c>
      <c r="K146" s="14">
        <v>1.6502610243368501</v>
      </c>
      <c r="L146" s="14">
        <v>0.115818421150849</v>
      </c>
      <c r="M146" s="14">
        <v>0.21599954963884099</v>
      </c>
      <c r="N146" s="22">
        <v>-5.6605789869694298</v>
      </c>
      <c r="O146" s="48" t="s">
        <v>1778</v>
      </c>
      <c r="P146" s="13" t="str">
        <f t="shared" si="11"/>
        <v>No</v>
      </c>
      <c r="Q146" s="28" t="str">
        <f t="shared" si="10"/>
        <v>Null</v>
      </c>
      <c r="R146" s="51">
        <v>0.69481950305875151</v>
      </c>
      <c r="S146" s="55">
        <v>0.97066313016149675</v>
      </c>
      <c r="T146" s="24">
        <v>0.71968828395204898</v>
      </c>
      <c r="U146" s="51" t="s">
        <v>1779</v>
      </c>
      <c r="V146" s="66">
        <v>0.66995072216545404</v>
      </c>
      <c r="W146" s="51" t="s">
        <v>1779</v>
      </c>
      <c r="X146" s="58">
        <v>0.69274125067156</v>
      </c>
      <c r="Y146" s="51" t="s">
        <v>1779</v>
      </c>
      <c r="Z146" s="69">
        <v>1.2191316682888</v>
      </c>
      <c r="AA146" s="22" t="s">
        <v>1779</v>
      </c>
      <c r="AB146" s="66">
        <v>1.00011647152413</v>
      </c>
      <c r="AC146" s="16" t="s">
        <v>1778</v>
      </c>
    </row>
    <row r="147" spans="1:29" x14ac:dyDescent="0.2">
      <c r="A147" s="88">
        <v>144</v>
      </c>
      <c r="B147" s="1" t="s">
        <v>393</v>
      </c>
      <c r="C147" s="11" t="s">
        <v>381</v>
      </c>
      <c r="D147" s="12">
        <v>65535481</v>
      </c>
      <c r="E147" s="12">
        <v>65535936</v>
      </c>
      <c r="F147" s="2" t="s">
        <v>26</v>
      </c>
      <c r="G147" s="8"/>
      <c r="H147" s="36" t="str">
        <f t="shared" si="8"/>
        <v>SINE</v>
      </c>
      <c r="I147" s="13" t="str">
        <f t="shared" si="9"/>
        <v/>
      </c>
      <c r="J147" s="24">
        <v>0.266116652505272</v>
      </c>
      <c r="K147" s="14">
        <v>1.6694574778795399</v>
      </c>
      <c r="L147" s="14">
        <v>0.11191480012555501</v>
      </c>
      <c r="M147" s="14">
        <v>0.211219816596391</v>
      </c>
      <c r="N147" s="22">
        <v>-5.6316344911708196</v>
      </c>
      <c r="O147" s="48" t="s">
        <v>1778</v>
      </c>
      <c r="P147" s="13" t="str">
        <f t="shared" si="11"/>
        <v>No</v>
      </c>
      <c r="Q147" s="28" t="str">
        <f t="shared" si="10"/>
        <v>Null</v>
      </c>
      <c r="R147" s="51">
        <v>1.649154542447425</v>
      </c>
      <c r="S147" s="55">
        <v>1.9152711949526966</v>
      </c>
      <c r="T147" s="24">
        <v>1.8119982354013799</v>
      </c>
      <c r="U147" s="51" t="s">
        <v>1778</v>
      </c>
      <c r="V147" s="66">
        <v>1.48631084949347</v>
      </c>
      <c r="W147" s="51" t="s">
        <v>1778</v>
      </c>
      <c r="X147" s="58">
        <v>1.7760629924537701</v>
      </c>
      <c r="Y147" s="51" t="s">
        <v>1778</v>
      </c>
      <c r="Z147" s="69">
        <v>2.0235076140398802</v>
      </c>
      <c r="AA147" s="22" t="s">
        <v>1778</v>
      </c>
      <c r="AB147" s="66">
        <v>1.9462429783644399</v>
      </c>
      <c r="AC147" s="16" t="s">
        <v>1778</v>
      </c>
    </row>
    <row r="148" spans="1:29" x14ac:dyDescent="0.2">
      <c r="A148" s="87">
        <v>145</v>
      </c>
      <c r="B148" s="1" t="s">
        <v>394</v>
      </c>
      <c r="C148" s="11" t="s">
        <v>381</v>
      </c>
      <c r="D148" s="12">
        <v>67486916</v>
      </c>
      <c r="E148" s="12">
        <v>67487289</v>
      </c>
      <c r="F148" s="2" t="s">
        <v>395</v>
      </c>
      <c r="G148" s="8" t="s">
        <v>396</v>
      </c>
      <c r="H148" s="36" t="str">
        <f t="shared" si="8"/>
        <v>tRNA</v>
      </c>
      <c r="I148" s="13" t="str">
        <f t="shared" si="9"/>
        <v>Ala</v>
      </c>
      <c r="J148" s="24">
        <v>3.6405218431639998E-2</v>
      </c>
      <c r="K148" s="14">
        <v>0.21071329049444301</v>
      </c>
      <c r="L148" s="14">
        <v>0.835421899339715</v>
      </c>
      <c r="M148" s="14">
        <v>0.90194860495329099</v>
      </c>
      <c r="N148" s="22">
        <v>-6.9643343343684503</v>
      </c>
      <c r="O148" s="48" t="s">
        <v>1779</v>
      </c>
      <c r="P148" s="13" t="str">
        <f t="shared" si="11"/>
        <v>No</v>
      </c>
      <c r="Q148" s="28" t="str">
        <f t="shared" si="10"/>
        <v>Null</v>
      </c>
      <c r="R148" s="51">
        <v>0.1732831789720235</v>
      </c>
      <c r="S148" s="55">
        <v>0.20968839740366299</v>
      </c>
      <c r="T148" s="24">
        <v>5.3273167314065999E-2</v>
      </c>
      <c r="U148" s="51" t="s">
        <v>1779</v>
      </c>
      <c r="V148" s="66">
        <v>0.29329319062998099</v>
      </c>
      <c r="W148" s="51" t="s">
        <v>1779</v>
      </c>
      <c r="X148" s="58">
        <v>0.48044814103230898</v>
      </c>
      <c r="Y148" s="51" t="s">
        <v>1779</v>
      </c>
      <c r="Z148" s="69">
        <v>0.22361243589506499</v>
      </c>
      <c r="AA148" s="22" t="s">
        <v>1779</v>
      </c>
      <c r="AB148" s="66">
        <v>-7.4995384716385005E-2</v>
      </c>
      <c r="AC148" s="16" t="s">
        <v>1779</v>
      </c>
    </row>
    <row r="149" spans="1:29" x14ac:dyDescent="0.2">
      <c r="A149" s="88">
        <v>146</v>
      </c>
      <c r="B149" s="1" t="s">
        <v>397</v>
      </c>
      <c r="C149" s="11" t="s">
        <v>381</v>
      </c>
      <c r="D149" s="12">
        <v>90532365</v>
      </c>
      <c r="E149" s="12">
        <v>90532738</v>
      </c>
      <c r="F149" s="2" t="s">
        <v>398</v>
      </c>
      <c r="G149" s="8" t="s">
        <v>399</v>
      </c>
      <c r="H149" s="36" t="str">
        <f t="shared" si="8"/>
        <v>tRNA</v>
      </c>
      <c r="I149" s="13" t="str">
        <f t="shared" si="9"/>
        <v>Lys</v>
      </c>
      <c r="J149" s="24">
        <v>-0.116450103125469</v>
      </c>
      <c r="K149" s="14">
        <v>-0.77104126003492501</v>
      </c>
      <c r="L149" s="14">
        <v>0.45044963286950002</v>
      </c>
      <c r="M149" s="14">
        <v>0.59137242304096405</v>
      </c>
      <c r="N149" s="22">
        <v>-6.6817063350887196</v>
      </c>
      <c r="O149" s="48" t="s">
        <v>1779</v>
      </c>
      <c r="P149" s="13" t="str">
        <f t="shared" si="11"/>
        <v>No</v>
      </c>
      <c r="Q149" s="28" t="str">
        <f t="shared" si="10"/>
        <v>Null</v>
      </c>
      <c r="R149" s="51">
        <v>0.13924202197306049</v>
      </c>
      <c r="S149" s="55">
        <v>2.2791918847591668E-2</v>
      </c>
      <c r="T149" s="24">
        <v>0.219266261603493</v>
      </c>
      <c r="U149" s="51" t="s">
        <v>1779</v>
      </c>
      <c r="V149" s="66">
        <v>5.9217782342627999E-2</v>
      </c>
      <c r="W149" s="51" t="s">
        <v>1779</v>
      </c>
      <c r="X149" s="58">
        <v>-6.3190758474473002E-2</v>
      </c>
      <c r="Y149" s="51" t="s">
        <v>1779</v>
      </c>
      <c r="Z149" s="69">
        <v>0.108626415578377</v>
      </c>
      <c r="AA149" s="22" t="s">
        <v>1779</v>
      </c>
      <c r="AB149" s="66">
        <v>2.2940099438871001E-2</v>
      </c>
      <c r="AC149" s="16" t="s">
        <v>1779</v>
      </c>
    </row>
    <row r="150" spans="1:29" x14ac:dyDescent="0.2">
      <c r="A150" s="87">
        <v>147</v>
      </c>
      <c r="B150" s="1" t="s">
        <v>400</v>
      </c>
      <c r="C150" s="11" t="s">
        <v>381</v>
      </c>
      <c r="D150" s="12">
        <v>92352570</v>
      </c>
      <c r="E150" s="12">
        <v>92352969</v>
      </c>
      <c r="F150" s="2" t="s">
        <v>401</v>
      </c>
      <c r="G150" s="8"/>
      <c r="H150" s="36" t="str">
        <f t="shared" si="8"/>
        <v>SINE</v>
      </c>
      <c r="I150" s="13" t="str">
        <f t="shared" si="9"/>
        <v/>
      </c>
      <c r="J150" s="24">
        <v>-1.4387404659167999E-2</v>
      </c>
      <c r="K150" s="14">
        <v>-8.3084545395033002E-2</v>
      </c>
      <c r="L150" s="14">
        <v>0.934679573972098</v>
      </c>
      <c r="M150" s="14">
        <v>0.95777485414291996</v>
      </c>
      <c r="N150" s="22">
        <v>-6.9839069519131698</v>
      </c>
      <c r="O150" s="48" t="s">
        <v>1779</v>
      </c>
      <c r="P150" s="13" t="str">
        <f t="shared" si="11"/>
        <v>No</v>
      </c>
      <c r="Q150" s="28" t="str">
        <f t="shared" si="10"/>
        <v>Null</v>
      </c>
      <c r="R150" s="51">
        <v>0.49353197849072794</v>
      </c>
      <c r="S150" s="55">
        <v>0.47914457383156006</v>
      </c>
      <c r="T150" s="24">
        <v>0.61242535735635395</v>
      </c>
      <c r="U150" s="51" t="s">
        <v>1779</v>
      </c>
      <c r="V150" s="66">
        <v>0.37463859962510199</v>
      </c>
      <c r="W150" s="51" t="s">
        <v>1779</v>
      </c>
      <c r="X150" s="58">
        <v>0.38451566865945502</v>
      </c>
      <c r="Y150" s="51" t="s">
        <v>1779</v>
      </c>
      <c r="Z150" s="69">
        <v>0.79541167408498503</v>
      </c>
      <c r="AA150" s="22" t="s">
        <v>1779</v>
      </c>
      <c r="AB150" s="66">
        <v>0.25750637875024002</v>
      </c>
      <c r="AC150" s="16" t="s">
        <v>1779</v>
      </c>
    </row>
    <row r="151" spans="1:29" x14ac:dyDescent="0.2">
      <c r="A151" s="88">
        <v>148</v>
      </c>
      <c r="B151" s="1" t="s">
        <v>402</v>
      </c>
      <c r="C151" s="11" t="s">
        <v>381</v>
      </c>
      <c r="D151" s="12">
        <v>92710467</v>
      </c>
      <c r="E151" s="12">
        <v>92710866</v>
      </c>
      <c r="F151" s="2" t="s">
        <v>127</v>
      </c>
      <c r="G151" s="8"/>
      <c r="H151" s="36" t="str">
        <f t="shared" si="8"/>
        <v>SINE</v>
      </c>
      <c r="I151" s="13" t="str">
        <f t="shared" si="9"/>
        <v/>
      </c>
      <c r="J151" s="24">
        <v>0.113499986911865</v>
      </c>
      <c r="K151" s="14">
        <v>0.650485082733404</v>
      </c>
      <c r="L151" s="14">
        <v>0.523401539454456</v>
      </c>
      <c r="M151" s="14">
        <v>0.65443617844526203</v>
      </c>
      <c r="N151" s="22">
        <v>-6.7688602429107503</v>
      </c>
      <c r="O151" s="48" t="s">
        <v>1778</v>
      </c>
      <c r="P151" s="13" t="str">
        <f t="shared" si="11"/>
        <v>No</v>
      </c>
      <c r="Q151" s="28" t="str">
        <f t="shared" si="10"/>
        <v>Null</v>
      </c>
      <c r="R151" s="51">
        <v>1.7012865973454652</v>
      </c>
      <c r="S151" s="55">
        <v>1.8147865842573301</v>
      </c>
      <c r="T151" s="24">
        <v>1.54929158428846</v>
      </c>
      <c r="U151" s="51" t="s">
        <v>1778</v>
      </c>
      <c r="V151" s="66">
        <v>1.8532816104024701</v>
      </c>
      <c r="W151" s="51" t="s">
        <v>1778</v>
      </c>
      <c r="X151" s="58">
        <v>1.5127064119254801</v>
      </c>
      <c r="Y151" s="51" t="s">
        <v>1778</v>
      </c>
      <c r="Z151" s="69">
        <v>2.0478030652935102</v>
      </c>
      <c r="AA151" s="22" t="s">
        <v>1778</v>
      </c>
      <c r="AB151" s="66">
        <v>1.883850275553</v>
      </c>
      <c r="AC151" s="16" t="s">
        <v>1778</v>
      </c>
    </row>
    <row r="152" spans="1:29" x14ac:dyDescent="0.2">
      <c r="A152" s="87">
        <v>149</v>
      </c>
      <c r="B152" s="1" t="s">
        <v>403</v>
      </c>
      <c r="C152" s="11" t="s">
        <v>381</v>
      </c>
      <c r="D152" s="12">
        <v>98040939</v>
      </c>
      <c r="E152" s="12">
        <v>98041312</v>
      </c>
      <c r="F152" s="2" t="s">
        <v>404</v>
      </c>
      <c r="G152" s="8" t="s">
        <v>405</v>
      </c>
      <c r="H152" s="36" t="str">
        <f t="shared" si="8"/>
        <v>tRNA</v>
      </c>
      <c r="I152" s="13" t="str">
        <f t="shared" si="9"/>
        <v>Lys</v>
      </c>
      <c r="J152" s="24">
        <v>6.8281109175080998E-2</v>
      </c>
      <c r="K152" s="14">
        <v>0.445185048017742</v>
      </c>
      <c r="L152" s="14">
        <v>0.66136779892570297</v>
      </c>
      <c r="M152" s="14">
        <v>0.77196075867983505</v>
      </c>
      <c r="N152" s="22">
        <v>-6.8844762543060698</v>
      </c>
      <c r="O152" s="48" t="s">
        <v>1779</v>
      </c>
      <c r="P152" s="13" t="str">
        <f t="shared" si="11"/>
        <v>No</v>
      </c>
      <c r="Q152" s="28" t="str">
        <f t="shared" si="10"/>
        <v>Null</v>
      </c>
      <c r="R152" s="51">
        <v>0.15296749852143801</v>
      </c>
      <c r="S152" s="55">
        <v>0.22124860769651866</v>
      </c>
      <c r="T152" s="24">
        <v>5.3273167314065999E-2</v>
      </c>
      <c r="U152" s="51" t="s">
        <v>1779</v>
      </c>
      <c r="V152" s="66">
        <v>0.25266182972881002</v>
      </c>
      <c r="W152" s="51" t="s">
        <v>1779</v>
      </c>
      <c r="X152" s="58">
        <v>0.14326211213644199</v>
      </c>
      <c r="Y152" s="51" t="s">
        <v>1779</v>
      </c>
      <c r="Z152" s="69">
        <v>0.34503280504713402</v>
      </c>
      <c r="AA152" s="22" t="s">
        <v>1779</v>
      </c>
      <c r="AB152" s="66">
        <v>0.17545090590598</v>
      </c>
      <c r="AC152" s="16" t="s">
        <v>1779</v>
      </c>
    </row>
    <row r="153" spans="1:29" x14ac:dyDescent="0.2">
      <c r="A153" s="88">
        <v>150</v>
      </c>
      <c r="B153" s="1" t="s">
        <v>406</v>
      </c>
      <c r="C153" s="11" t="s">
        <v>381</v>
      </c>
      <c r="D153" s="12">
        <v>100992723</v>
      </c>
      <c r="E153" s="12">
        <v>100993095</v>
      </c>
      <c r="F153" s="2" t="s">
        <v>407</v>
      </c>
      <c r="G153" s="8" t="s">
        <v>408</v>
      </c>
      <c r="H153" s="36" t="str">
        <f t="shared" si="8"/>
        <v>tRNA</v>
      </c>
      <c r="I153" s="13" t="str">
        <f t="shared" si="9"/>
        <v>Asp</v>
      </c>
      <c r="J153" s="24">
        <v>-8.5781085441193006E-2</v>
      </c>
      <c r="K153" s="14">
        <v>-0.58103251650265997</v>
      </c>
      <c r="L153" s="14">
        <v>0.568252781965781</v>
      </c>
      <c r="M153" s="14">
        <v>0.69057949408103003</v>
      </c>
      <c r="N153" s="22">
        <v>-6.8126576526463403</v>
      </c>
      <c r="O153" s="48" t="s">
        <v>1779</v>
      </c>
      <c r="P153" s="13" t="str">
        <f t="shared" si="11"/>
        <v>No</v>
      </c>
      <c r="Q153" s="28" t="str">
        <f t="shared" si="10"/>
        <v>Null</v>
      </c>
      <c r="R153" s="51">
        <v>7.4213498927161003E-2</v>
      </c>
      <c r="S153" s="55">
        <v>-1.1567586514032002E-2</v>
      </c>
      <c r="T153" s="24">
        <v>5.3273167314065999E-2</v>
      </c>
      <c r="U153" s="51" t="s">
        <v>1779</v>
      </c>
      <c r="V153" s="66">
        <v>9.5153830540256001E-2</v>
      </c>
      <c r="W153" s="51" t="s">
        <v>1779</v>
      </c>
      <c r="X153" s="58">
        <v>-6.3190758474473002E-2</v>
      </c>
      <c r="Y153" s="51" t="s">
        <v>1779</v>
      </c>
      <c r="Z153" s="69">
        <v>2.5695193534164999E-2</v>
      </c>
      <c r="AA153" s="22" t="s">
        <v>1779</v>
      </c>
      <c r="AB153" s="66">
        <v>2.792805398212E-3</v>
      </c>
      <c r="AC153" s="16" t="s">
        <v>1779</v>
      </c>
    </row>
    <row r="154" spans="1:29" x14ac:dyDescent="0.2">
      <c r="A154" s="87">
        <v>151</v>
      </c>
      <c r="B154" s="1" t="s">
        <v>409</v>
      </c>
      <c r="C154" s="11" t="s">
        <v>381</v>
      </c>
      <c r="D154" s="12">
        <v>109723328</v>
      </c>
      <c r="E154" s="12">
        <v>109723701</v>
      </c>
      <c r="F154" s="2" t="s">
        <v>410</v>
      </c>
      <c r="G154" s="8" t="s">
        <v>411</v>
      </c>
      <c r="H154" s="36" t="str">
        <f t="shared" si="8"/>
        <v>tRNA</v>
      </c>
      <c r="I154" s="13" t="str">
        <f t="shared" si="9"/>
        <v>Met</v>
      </c>
      <c r="J154" s="24">
        <v>-5.9628474698102001E-2</v>
      </c>
      <c r="K154" s="14">
        <v>-0.39710099610680899</v>
      </c>
      <c r="L154" s="14">
        <v>0.69585146597766201</v>
      </c>
      <c r="M154" s="14">
        <v>0.79638844726339497</v>
      </c>
      <c r="N154" s="22">
        <v>-6.9054422591131699</v>
      </c>
      <c r="O154" s="48" t="s">
        <v>1779</v>
      </c>
      <c r="P154" s="13" t="str">
        <f t="shared" si="11"/>
        <v>No</v>
      </c>
      <c r="Q154" s="28" t="str">
        <f t="shared" si="10"/>
        <v>Null</v>
      </c>
      <c r="R154" s="51">
        <v>6.7262404002330495E-2</v>
      </c>
      <c r="S154" s="55">
        <v>7.6339293042289964E-3</v>
      </c>
      <c r="T154" s="24">
        <v>7.5307025662032998E-2</v>
      </c>
      <c r="U154" s="51" t="s">
        <v>1779</v>
      </c>
      <c r="V154" s="66">
        <v>5.9217782342627999E-2</v>
      </c>
      <c r="W154" s="51" t="s">
        <v>1779</v>
      </c>
      <c r="X154" s="58">
        <v>-3.5102425278742001E-2</v>
      </c>
      <c r="Y154" s="51" t="s">
        <v>1779</v>
      </c>
      <c r="Z154" s="69">
        <v>0.12621200452817899</v>
      </c>
      <c r="AA154" s="22" t="s">
        <v>1779</v>
      </c>
      <c r="AB154" s="66">
        <v>-6.8207791336750007E-2</v>
      </c>
      <c r="AC154" s="16" t="s">
        <v>1779</v>
      </c>
    </row>
    <row r="155" spans="1:29" x14ac:dyDescent="0.2">
      <c r="A155" s="88">
        <v>152</v>
      </c>
      <c r="B155" s="1" t="s">
        <v>412</v>
      </c>
      <c r="C155" s="11" t="s">
        <v>381</v>
      </c>
      <c r="D155" s="12">
        <v>109886775</v>
      </c>
      <c r="E155" s="12">
        <v>109887147</v>
      </c>
      <c r="F155" s="2" t="s">
        <v>413</v>
      </c>
      <c r="G155" s="8" t="s">
        <v>414</v>
      </c>
      <c r="H155" s="36" t="str">
        <f t="shared" si="8"/>
        <v>tRNA</v>
      </c>
      <c r="I155" s="13" t="str">
        <f t="shared" si="9"/>
        <v>Met</v>
      </c>
      <c r="J155" s="24">
        <v>-2.2358023784970999E-2</v>
      </c>
      <c r="K155" s="14">
        <v>-0.14331327134714</v>
      </c>
      <c r="L155" s="14">
        <v>0.88759719886964195</v>
      </c>
      <c r="M155" s="14">
        <v>0.92197008718963402</v>
      </c>
      <c r="N155" s="22">
        <v>-6.9767848099493301</v>
      </c>
      <c r="O155" s="48" t="s">
        <v>1779</v>
      </c>
      <c r="P155" s="13" t="str">
        <f t="shared" si="11"/>
        <v>No</v>
      </c>
      <c r="Q155" s="28" t="str">
        <f t="shared" si="10"/>
        <v>Null</v>
      </c>
      <c r="R155" s="51">
        <v>5.6245474828346999E-2</v>
      </c>
      <c r="S155" s="55">
        <v>3.388745104337567E-2</v>
      </c>
      <c r="T155" s="24">
        <v>5.3273167314065999E-2</v>
      </c>
      <c r="U155" s="51" t="s">
        <v>1779</v>
      </c>
      <c r="V155" s="66">
        <v>5.9217782342627999E-2</v>
      </c>
      <c r="W155" s="51" t="s">
        <v>1779</v>
      </c>
      <c r="X155" s="58">
        <v>-6.3190758474473002E-2</v>
      </c>
      <c r="Y155" s="51" t="s">
        <v>1779</v>
      </c>
      <c r="Z155" s="69">
        <v>0.23611354711782001</v>
      </c>
      <c r="AA155" s="22" t="s">
        <v>1779</v>
      </c>
      <c r="AB155" s="66">
        <v>-7.1260435513220005E-2</v>
      </c>
      <c r="AC155" s="16" t="s">
        <v>1779</v>
      </c>
    </row>
    <row r="156" spans="1:29" x14ac:dyDescent="0.2">
      <c r="A156" s="87">
        <v>153</v>
      </c>
      <c r="B156" s="1" t="s">
        <v>415</v>
      </c>
      <c r="C156" s="11" t="s">
        <v>381</v>
      </c>
      <c r="D156" s="12">
        <v>114551999</v>
      </c>
      <c r="E156" s="12">
        <v>114552564</v>
      </c>
      <c r="F156" s="2" t="s">
        <v>416</v>
      </c>
      <c r="G156" s="8"/>
      <c r="H156" s="36" t="str">
        <f t="shared" si="8"/>
        <v>SINE</v>
      </c>
      <c r="I156" s="13" t="str">
        <f t="shared" si="9"/>
        <v/>
      </c>
      <c r="J156" s="24">
        <v>0.24567611653145399</v>
      </c>
      <c r="K156" s="14">
        <v>1.6387473801140999</v>
      </c>
      <c r="L156" s="14">
        <v>0.11821487961272401</v>
      </c>
      <c r="M156" s="14">
        <v>0.21773437119415301</v>
      </c>
      <c r="N156" s="22">
        <v>-5.6778204199843101</v>
      </c>
      <c r="O156" s="48" t="s">
        <v>1778</v>
      </c>
      <c r="P156" s="13" t="str">
        <f t="shared" si="11"/>
        <v>No</v>
      </c>
      <c r="Q156" s="28" t="str">
        <f t="shared" si="10"/>
        <v>Null</v>
      </c>
      <c r="R156" s="51">
        <v>3.310702467298305</v>
      </c>
      <c r="S156" s="55">
        <v>3.5563785838297601</v>
      </c>
      <c r="T156" s="24">
        <v>3.35155846317963</v>
      </c>
      <c r="U156" s="51" t="s">
        <v>1778</v>
      </c>
      <c r="V156" s="66">
        <v>3.2698464714169799</v>
      </c>
      <c r="W156" s="51" t="s">
        <v>1778</v>
      </c>
      <c r="X156" s="58">
        <v>3.6442217570377502</v>
      </c>
      <c r="Y156" s="51" t="s">
        <v>1778</v>
      </c>
      <c r="Z156" s="69">
        <v>3.56366991782077</v>
      </c>
      <c r="AA156" s="22" t="s">
        <v>1778</v>
      </c>
      <c r="AB156" s="66">
        <v>3.4612440766307602</v>
      </c>
      <c r="AC156" s="16" t="s">
        <v>1778</v>
      </c>
    </row>
    <row r="157" spans="1:29" x14ac:dyDescent="0.2">
      <c r="A157" s="88">
        <v>154</v>
      </c>
      <c r="B157" s="1" t="s">
        <v>417</v>
      </c>
      <c r="C157" s="11" t="s">
        <v>381</v>
      </c>
      <c r="D157" s="12">
        <v>125404099</v>
      </c>
      <c r="E157" s="12">
        <v>125404471</v>
      </c>
      <c r="F157" s="2" t="s">
        <v>418</v>
      </c>
      <c r="G157" s="8" t="s">
        <v>419</v>
      </c>
      <c r="H157" s="36" t="str">
        <f t="shared" si="8"/>
        <v>tRNA</v>
      </c>
      <c r="I157" s="13" t="str">
        <f t="shared" si="9"/>
        <v>Ala</v>
      </c>
      <c r="J157" s="24">
        <v>0.24510680563117601</v>
      </c>
      <c r="K157" s="14">
        <v>1.4988286036571501</v>
      </c>
      <c r="L157" s="14">
        <v>0.150842510822423</v>
      </c>
      <c r="M157" s="14">
        <v>0.26154400746756501</v>
      </c>
      <c r="N157" s="22">
        <v>-5.8800076477400296</v>
      </c>
      <c r="O157" s="48" t="s">
        <v>1778</v>
      </c>
      <c r="P157" s="13" t="str">
        <f t="shared" si="11"/>
        <v>No</v>
      </c>
      <c r="Q157" s="28" t="str">
        <f t="shared" si="10"/>
        <v>Null</v>
      </c>
      <c r="R157" s="51">
        <v>5.3164278463191756</v>
      </c>
      <c r="S157" s="55">
        <v>5.5615346519503497</v>
      </c>
      <c r="T157" s="24">
        <v>5.5340020496136404</v>
      </c>
      <c r="U157" s="51" t="s">
        <v>1778</v>
      </c>
      <c r="V157" s="66">
        <v>5.09885364302471</v>
      </c>
      <c r="W157" s="51" t="s">
        <v>1778</v>
      </c>
      <c r="X157" s="58">
        <v>5.4743251260718298</v>
      </c>
      <c r="Y157" s="51" t="s">
        <v>1778</v>
      </c>
      <c r="Z157" s="69">
        <v>5.5399020291888696</v>
      </c>
      <c r="AA157" s="22" t="s">
        <v>1778</v>
      </c>
      <c r="AB157" s="66">
        <v>5.6703768005903497</v>
      </c>
      <c r="AC157" s="16" t="s">
        <v>1778</v>
      </c>
    </row>
    <row r="158" spans="1:29" x14ac:dyDescent="0.2">
      <c r="A158" s="87">
        <v>155</v>
      </c>
      <c r="B158" s="1" t="s">
        <v>420</v>
      </c>
      <c r="C158" s="11" t="s">
        <v>381</v>
      </c>
      <c r="D158" s="12">
        <v>125405456</v>
      </c>
      <c r="E158" s="12">
        <v>125405828</v>
      </c>
      <c r="F158" s="2" t="s">
        <v>421</v>
      </c>
      <c r="G158" s="8" t="s">
        <v>422</v>
      </c>
      <c r="H158" s="36" t="str">
        <f t="shared" si="8"/>
        <v>tRNA</v>
      </c>
      <c r="I158" s="13" t="str">
        <f t="shared" si="9"/>
        <v>Asp</v>
      </c>
      <c r="J158" s="24">
        <v>0.478871529482914</v>
      </c>
      <c r="K158" s="14">
        <v>3.16086952523766</v>
      </c>
      <c r="L158" s="14">
        <v>5.2881302899680004E-3</v>
      </c>
      <c r="M158" s="14">
        <v>2.6621617871692E-2</v>
      </c>
      <c r="N158" s="22">
        <v>-2.8230176429505698</v>
      </c>
      <c r="O158" s="48" t="s">
        <v>1778</v>
      </c>
      <c r="P158" s="13" t="str">
        <f t="shared" si="11"/>
        <v>No</v>
      </c>
      <c r="Q158" s="28" t="str">
        <f t="shared" si="10"/>
        <v>Null</v>
      </c>
      <c r="R158" s="51">
        <v>4.8726462319041755</v>
      </c>
      <c r="S158" s="55">
        <v>5.3515177613870897</v>
      </c>
      <c r="T158" s="24">
        <v>4.7585615708609401</v>
      </c>
      <c r="U158" s="51" t="s">
        <v>1778</v>
      </c>
      <c r="V158" s="66">
        <v>4.9867308929474099</v>
      </c>
      <c r="W158" s="51" t="s">
        <v>1778</v>
      </c>
      <c r="X158" s="58">
        <v>5.2977454345112802</v>
      </c>
      <c r="Y158" s="51" t="s">
        <v>1778</v>
      </c>
      <c r="Z158" s="69">
        <v>5.3916104438730503</v>
      </c>
      <c r="AA158" s="22" t="s">
        <v>1778</v>
      </c>
      <c r="AB158" s="66">
        <v>5.3651974057769403</v>
      </c>
      <c r="AC158" s="16" t="s">
        <v>1778</v>
      </c>
    </row>
    <row r="159" spans="1:29" x14ac:dyDescent="0.2">
      <c r="A159" s="88">
        <v>156</v>
      </c>
      <c r="B159" s="1" t="s">
        <v>423</v>
      </c>
      <c r="C159" s="11" t="s">
        <v>381</v>
      </c>
      <c r="D159" s="12">
        <v>125405904</v>
      </c>
      <c r="E159" s="12">
        <v>125406277</v>
      </c>
      <c r="F159" s="2" t="s">
        <v>424</v>
      </c>
      <c r="G159" s="8" t="s">
        <v>425</v>
      </c>
      <c r="H159" s="36" t="str">
        <f t="shared" si="8"/>
        <v>tRNA</v>
      </c>
      <c r="I159" s="13" t="str">
        <f t="shared" si="9"/>
        <v>Phe</v>
      </c>
      <c r="J159" s="24">
        <v>0.247049815389393</v>
      </c>
      <c r="K159" s="14">
        <v>1.6587429316147899</v>
      </c>
      <c r="L159" s="14">
        <v>0.114079542724703</v>
      </c>
      <c r="M159" s="14">
        <v>0.21389914260881901</v>
      </c>
      <c r="N159" s="22">
        <v>-5.6478203800496303</v>
      </c>
      <c r="O159" s="48" t="s">
        <v>1778</v>
      </c>
      <c r="P159" s="13" t="str">
        <f t="shared" si="11"/>
        <v>No</v>
      </c>
      <c r="Q159" s="28" t="str">
        <f t="shared" si="10"/>
        <v>Null</v>
      </c>
      <c r="R159" s="51">
        <v>5.5032467987240192</v>
      </c>
      <c r="S159" s="55">
        <v>5.7502966141134131</v>
      </c>
      <c r="T159" s="24">
        <v>5.4231719153416096</v>
      </c>
      <c r="U159" s="51" t="s">
        <v>1778</v>
      </c>
      <c r="V159" s="66">
        <v>5.5833216821064298</v>
      </c>
      <c r="W159" s="51" t="s">
        <v>1778</v>
      </c>
      <c r="X159" s="58">
        <v>5.7544091814061602</v>
      </c>
      <c r="Y159" s="51" t="s">
        <v>1778</v>
      </c>
      <c r="Z159" s="69">
        <v>5.7278127858947601</v>
      </c>
      <c r="AA159" s="22" t="s">
        <v>1778</v>
      </c>
      <c r="AB159" s="66">
        <v>5.7686678750393199</v>
      </c>
      <c r="AC159" s="16" t="s">
        <v>1778</v>
      </c>
    </row>
    <row r="160" spans="1:29" x14ac:dyDescent="0.2">
      <c r="A160" s="87">
        <v>157</v>
      </c>
      <c r="B160" s="1" t="s">
        <v>426</v>
      </c>
      <c r="C160" s="11" t="s">
        <v>381</v>
      </c>
      <c r="D160" s="12">
        <v>125408865</v>
      </c>
      <c r="E160" s="12">
        <v>125409237</v>
      </c>
      <c r="F160" s="2" t="s">
        <v>427</v>
      </c>
      <c r="G160" s="8" t="s">
        <v>428</v>
      </c>
      <c r="H160" s="36" t="str">
        <f t="shared" si="8"/>
        <v>tRNA</v>
      </c>
      <c r="I160" s="13" t="str">
        <f t="shared" si="9"/>
        <v>Asp</v>
      </c>
      <c r="J160" s="24">
        <v>0.51550594406044503</v>
      </c>
      <c r="K160" s="14">
        <v>3.3901377102319099</v>
      </c>
      <c r="L160" s="14">
        <v>3.1750687851969999E-3</v>
      </c>
      <c r="M160" s="14">
        <v>1.7907387948513001E-2</v>
      </c>
      <c r="N160" s="22">
        <v>-2.3292176321493199</v>
      </c>
      <c r="O160" s="48" t="s">
        <v>1778</v>
      </c>
      <c r="P160" s="13" t="str">
        <f t="shared" si="11"/>
        <v>Yes</v>
      </c>
      <c r="Q160" s="28" t="str">
        <f t="shared" si="10"/>
        <v>Up</v>
      </c>
      <c r="R160" s="51">
        <v>5.386700504143545</v>
      </c>
      <c r="S160" s="55">
        <v>5.90220644820399</v>
      </c>
      <c r="T160" s="24">
        <v>5.4642808851602602</v>
      </c>
      <c r="U160" s="51" t="s">
        <v>1778</v>
      </c>
      <c r="V160" s="66">
        <v>5.3091201231268297</v>
      </c>
      <c r="W160" s="51" t="s">
        <v>1778</v>
      </c>
      <c r="X160" s="58">
        <v>5.7835393664280996</v>
      </c>
      <c r="Y160" s="51" t="s">
        <v>1778</v>
      </c>
      <c r="Z160" s="69">
        <v>5.9358324266466198</v>
      </c>
      <c r="AA160" s="22" t="s">
        <v>1778</v>
      </c>
      <c r="AB160" s="66">
        <v>5.9872475515372496</v>
      </c>
      <c r="AC160" s="16" t="s">
        <v>1778</v>
      </c>
    </row>
    <row r="161" spans="1:29" x14ac:dyDescent="0.2">
      <c r="A161" s="88">
        <v>158</v>
      </c>
      <c r="B161" s="1" t="s">
        <v>429</v>
      </c>
      <c r="C161" s="11" t="s">
        <v>381</v>
      </c>
      <c r="D161" s="12">
        <v>125409321</v>
      </c>
      <c r="E161" s="12">
        <v>125409693</v>
      </c>
      <c r="F161" s="2" t="s">
        <v>430</v>
      </c>
      <c r="G161" s="8" t="s">
        <v>431</v>
      </c>
      <c r="H161" s="36" t="str">
        <f t="shared" si="8"/>
        <v>tRNA</v>
      </c>
      <c r="I161" s="13" t="str">
        <f t="shared" si="9"/>
        <v>Ala</v>
      </c>
      <c r="J161" s="24">
        <v>0.31751593923886601</v>
      </c>
      <c r="K161" s="14">
        <v>2.0620977027744098</v>
      </c>
      <c r="L161" s="14">
        <v>5.3577355539717E-2</v>
      </c>
      <c r="M161" s="14">
        <v>0.124250117287831</v>
      </c>
      <c r="N161" s="22">
        <v>-4.9893116719631498</v>
      </c>
      <c r="O161" s="48" t="s">
        <v>1778</v>
      </c>
      <c r="P161" s="13" t="str">
        <f t="shared" si="11"/>
        <v>No</v>
      </c>
      <c r="Q161" s="28" t="str">
        <f t="shared" si="10"/>
        <v>Null</v>
      </c>
      <c r="R161" s="51">
        <v>5.4614073587398853</v>
      </c>
      <c r="S161" s="55">
        <v>5.7789232979787499</v>
      </c>
      <c r="T161" s="24">
        <v>5.60849199057433</v>
      </c>
      <c r="U161" s="51" t="s">
        <v>1778</v>
      </c>
      <c r="V161" s="66">
        <v>5.3143227269054396</v>
      </c>
      <c r="W161" s="51" t="s">
        <v>1778</v>
      </c>
      <c r="X161" s="58">
        <v>5.77502996941283</v>
      </c>
      <c r="Y161" s="51" t="s">
        <v>1778</v>
      </c>
      <c r="Z161" s="69">
        <v>5.7351987793523103</v>
      </c>
      <c r="AA161" s="22" t="s">
        <v>1778</v>
      </c>
      <c r="AB161" s="66">
        <v>5.8265411451711104</v>
      </c>
      <c r="AC161" s="16" t="s">
        <v>1778</v>
      </c>
    </row>
    <row r="162" spans="1:29" x14ac:dyDescent="0.2">
      <c r="A162" s="87">
        <v>159</v>
      </c>
      <c r="B162" s="1" t="s">
        <v>432</v>
      </c>
      <c r="C162" s="11" t="s">
        <v>381</v>
      </c>
      <c r="D162" s="12">
        <v>134175350</v>
      </c>
      <c r="E162" s="12">
        <v>134175749</v>
      </c>
      <c r="F162" s="2" t="s">
        <v>433</v>
      </c>
      <c r="G162" s="8"/>
      <c r="H162" s="36" t="str">
        <f t="shared" si="8"/>
        <v>SINE</v>
      </c>
      <c r="I162" s="13" t="str">
        <f t="shared" si="9"/>
        <v/>
      </c>
      <c r="J162" s="24">
        <v>-0.18468847371980299</v>
      </c>
      <c r="K162" s="14">
        <v>-1.2154878260267901</v>
      </c>
      <c r="L162" s="14">
        <v>0.23951289540842699</v>
      </c>
      <c r="M162" s="14">
        <v>0.36470106104306899</v>
      </c>
      <c r="N162" s="22">
        <v>-6.2448797861913397</v>
      </c>
      <c r="O162" s="48" t="s">
        <v>1779</v>
      </c>
      <c r="P162" s="13" t="str">
        <f t="shared" si="11"/>
        <v>No</v>
      </c>
      <c r="Q162" s="28" t="str">
        <f t="shared" si="10"/>
        <v>Null</v>
      </c>
      <c r="R162" s="51">
        <v>0.18469295646700151</v>
      </c>
      <c r="S162" s="55">
        <v>4.4827471986664631E-6</v>
      </c>
      <c r="T162" s="24">
        <v>0.30257979593423201</v>
      </c>
      <c r="U162" s="51" t="s">
        <v>1779</v>
      </c>
      <c r="V162" s="66">
        <v>6.6806116999771001E-2</v>
      </c>
      <c r="W162" s="51" t="s">
        <v>1779</v>
      </c>
      <c r="X162" s="58">
        <v>-2.8582701665328999E-2</v>
      </c>
      <c r="Y162" s="51" t="s">
        <v>1779</v>
      </c>
      <c r="Z162" s="69">
        <v>6.272965840783E-2</v>
      </c>
      <c r="AA162" s="22" t="s">
        <v>1779</v>
      </c>
      <c r="AB162" s="66">
        <v>-3.4133508500904998E-2</v>
      </c>
      <c r="AC162" s="16" t="s">
        <v>1779</v>
      </c>
    </row>
    <row r="163" spans="1:29" x14ac:dyDescent="0.2">
      <c r="A163" s="88">
        <v>160</v>
      </c>
      <c r="B163" s="1" t="s">
        <v>434</v>
      </c>
      <c r="C163" s="11" t="s">
        <v>381</v>
      </c>
      <c r="D163" s="12">
        <v>134896285</v>
      </c>
      <c r="E163" s="12">
        <v>134896856</v>
      </c>
      <c r="F163" s="2" t="s">
        <v>435</v>
      </c>
      <c r="G163" s="8"/>
      <c r="H163" s="36" t="str">
        <f t="shared" si="8"/>
        <v>SINE</v>
      </c>
      <c r="I163" s="13" t="str">
        <f t="shared" si="9"/>
        <v/>
      </c>
      <c r="J163" s="24">
        <v>0.54999674432853296</v>
      </c>
      <c r="K163" s="14">
        <v>3.6840649168819199</v>
      </c>
      <c r="L163" s="14">
        <v>1.641851316946E-3</v>
      </c>
      <c r="M163" s="14">
        <v>1.1348089984771E-2</v>
      </c>
      <c r="N163" s="22">
        <v>-1.6855346487290399</v>
      </c>
      <c r="O163" s="48" t="s">
        <v>1778</v>
      </c>
      <c r="P163" s="13" t="str">
        <f t="shared" si="11"/>
        <v>Yes</v>
      </c>
      <c r="Q163" s="28" t="str">
        <f t="shared" si="10"/>
        <v>Up</v>
      </c>
      <c r="R163" s="51">
        <v>1.4366720883011501</v>
      </c>
      <c r="S163" s="55">
        <v>1.9866688326296831</v>
      </c>
      <c r="T163" s="24">
        <v>1.45208030705205</v>
      </c>
      <c r="U163" s="51" t="s">
        <v>1778</v>
      </c>
      <c r="V163" s="66">
        <v>1.42126386955025</v>
      </c>
      <c r="W163" s="51" t="s">
        <v>1778</v>
      </c>
      <c r="X163" s="58">
        <v>2.0108954215892698</v>
      </c>
      <c r="Y163" s="51" t="s">
        <v>1778</v>
      </c>
      <c r="Z163" s="69">
        <v>2.0601612506379401</v>
      </c>
      <c r="AA163" s="22" t="s">
        <v>1778</v>
      </c>
      <c r="AB163" s="66">
        <v>1.88894982566184</v>
      </c>
      <c r="AC163" s="16" t="s">
        <v>1778</v>
      </c>
    </row>
    <row r="164" spans="1:29" x14ac:dyDescent="0.2">
      <c r="A164" s="87">
        <v>161</v>
      </c>
      <c r="B164" s="1" t="s">
        <v>436</v>
      </c>
      <c r="C164" s="11" t="s">
        <v>381</v>
      </c>
      <c r="D164" s="12">
        <v>137333965</v>
      </c>
      <c r="E164" s="12">
        <v>137334364</v>
      </c>
      <c r="F164" s="2" t="s">
        <v>150</v>
      </c>
      <c r="G164" s="8"/>
      <c r="H164" s="36" t="str">
        <f t="shared" si="8"/>
        <v>SINE</v>
      </c>
      <c r="I164" s="13" t="str">
        <f t="shared" si="9"/>
        <v/>
      </c>
      <c r="J164" s="24">
        <v>4.5650633495404998E-2</v>
      </c>
      <c r="K164" s="14">
        <v>0.29397905078072201</v>
      </c>
      <c r="L164" s="14">
        <v>0.77205722296192703</v>
      </c>
      <c r="M164" s="14">
        <v>0.85046928466899796</v>
      </c>
      <c r="N164" s="22">
        <v>-6.9424464840087801</v>
      </c>
      <c r="O164" s="48" t="s">
        <v>1779</v>
      </c>
      <c r="P164" s="13" t="str">
        <f t="shared" si="11"/>
        <v>No</v>
      </c>
      <c r="Q164" s="28" t="str">
        <f t="shared" si="10"/>
        <v>Null</v>
      </c>
      <c r="R164" s="51">
        <v>0.79765170732266699</v>
      </c>
      <c r="S164" s="55">
        <v>0.84330234081807165</v>
      </c>
      <c r="T164" s="24">
        <v>0.677316865835904</v>
      </c>
      <c r="U164" s="51" t="s">
        <v>1779</v>
      </c>
      <c r="V164" s="66">
        <v>0.91798654880942998</v>
      </c>
      <c r="W164" s="51" t="s">
        <v>1779</v>
      </c>
      <c r="X164" s="58">
        <v>0.97858762275838695</v>
      </c>
      <c r="Y164" s="51" t="s">
        <v>1779</v>
      </c>
      <c r="Z164" s="69">
        <v>0.77505686508300198</v>
      </c>
      <c r="AA164" s="22" t="s">
        <v>1779</v>
      </c>
      <c r="AB164" s="66">
        <v>0.77626253461282602</v>
      </c>
      <c r="AC164" s="16" t="s">
        <v>1779</v>
      </c>
    </row>
    <row r="165" spans="1:29" x14ac:dyDescent="0.2">
      <c r="A165" s="88">
        <v>162</v>
      </c>
      <c r="B165" s="1" t="s">
        <v>437</v>
      </c>
      <c r="C165" s="11" t="s">
        <v>381</v>
      </c>
      <c r="D165" s="12">
        <v>139775958</v>
      </c>
      <c r="E165" s="12">
        <v>139776357</v>
      </c>
      <c r="F165" s="2" t="s">
        <v>438</v>
      </c>
      <c r="G165" s="8"/>
      <c r="H165" s="36" t="str">
        <f t="shared" si="8"/>
        <v>SINE</v>
      </c>
      <c r="I165" s="13" t="str">
        <f t="shared" si="9"/>
        <v/>
      </c>
      <c r="J165" s="24">
        <v>8.2700108744026002E-2</v>
      </c>
      <c r="K165" s="14">
        <v>0.51299452849330696</v>
      </c>
      <c r="L165" s="14">
        <v>0.61404589796664</v>
      </c>
      <c r="M165" s="14">
        <v>0.72879184859677004</v>
      </c>
      <c r="N165" s="22">
        <v>-6.8509369663585504</v>
      </c>
      <c r="O165" s="48" t="s">
        <v>1779</v>
      </c>
      <c r="P165" s="13" t="str">
        <f t="shared" si="11"/>
        <v>No</v>
      </c>
      <c r="Q165" s="28" t="str">
        <f t="shared" si="10"/>
        <v>Null</v>
      </c>
      <c r="R165" s="51">
        <v>0.67286840534815751</v>
      </c>
      <c r="S165" s="55">
        <v>0.75556851409218373</v>
      </c>
      <c r="T165" s="24">
        <v>0.62973617093478995</v>
      </c>
      <c r="U165" s="51" t="s">
        <v>1779</v>
      </c>
      <c r="V165" s="66">
        <v>0.71600063976152495</v>
      </c>
      <c r="W165" s="51" t="s">
        <v>1779</v>
      </c>
      <c r="X165" s="58">
        <v>0.68353396098129005</v>
      </c>
      <c r="Y165" s="51" t="s">
        <v>1779</v>
      </c>
      <c r="Z165" s="69">
        <v>0.58372940990577504</v>
      </c>
      <c r="AA165" s="22" t="s">
        <v>1779</v>
      </c>
      <c r="AB165" s="66">
        <v>0.99944217138948599</v>
      </c>
      <c r="AC165" s="16" t="s">
        <v>1779</v>
      </c>
    </row>
    <row r="166" spans="1:29" x14ac:dyDescent="0.2">
      <c r="A166" s="87">
        <v>163</v>
      </c>
      <c r="B166" s="1" t="s">
        <v>439</v>
      </c>
      <c r="C166" s="11" t="s">
        <v>381</v>
      </c>
      <c r="D166" s="12">
        <v>142397277</v>
      </c>
      <c r="E166" s="12">
        <v>142397651</v>
      </c>
      <c r="F166" s="2" t="s">
        <v>440</v>
      </c>
      <c r="G166" s="8" t="s">
        <v>441</v>
      </c>
      <c r="H166" s="36" t="str">
        <f t="shared" si="8"/>
        <v>tRNA</v>
      </c>
      <c r="I166" s="13" t="str">
        <f t="shared" si="9"/>
        <v>Ala</v>
      </c>
      <c r="J166" s="24">
        <v>-7.8483484394125003E-2</v>
      </c>
      <c r="K166" s="14">
        <v>-0.407820500186029</v>
      </c>
      <c r="L166" s="14">
        <v>0.68810131169195599</v>
      </c>
      <c r="M166" s="14">
        <v>0.79371360723907602</v>
      </c>
      <c r="N166" s="22">
        <v>-6.9009717386039897</v>
      </c>
      <c r="O166" s="48" t="s">
        <v>1779</v>
      </c>
      <c r="P166" s="13" t="str">
        <f t="shared" si="11"/>
        <v>No</v>
      </c>
      <c r="Q166" s="28" t="str">
        <f t="shared" si="10"/>
        <v>Null</v>
      </c>
      <c r="R166" s="51">
        <v>0.22756813061193198</v>
      </c>
      <c r="S166" s="55">
        <v>0.14908464621780701</v>
      </c>
      <c r="T166" s="24">
        <v>0.39591847888123599</v>
      </c>
      <c r="U166" s="51" t="s">
        <v>1779</v>
      </c>
      <c r="V166" s="66">
        <v>5.9217782342627999E-2</v>
      </c>
      <c r="W166" s="51" t="s">
        <v>1779</v>
      </c>
      <c r="X166" s="58">
        <v>-6.3190758474473002E-2</v>
      </c>
      <c r="Y166" s="51" t="s">
        <v>1779</v>
      </c>
      <c r="Z166" s="69">
        <v>0.58544008184427898</v>
      </c>
      <c r="AA166" s="22" t="s">
        <v>1779</v>
      </c>
      <c r="AB166" s="66">
        <v>-7.4995384716385005E-2</v>
      </c>
      <c r="AC166" s="16" t="s">
        <v>1779</v>
      </c>
    </row>
    <row r="167" spans="1:29" x14ac:dyDescent="0.2">
      <c r="A167" s="88">
        <v>164</v>
      </c>
      <c r="B167" s="1" t="s">
        <v>442</v>
      </c>
      <c r="C167" s="11" t="s">
        <v>381</v>
      </c>
      <c r="D167" s="12">
        <v>142502806</v>
      </c>
      <c r="E167" s="12">
        <v>142503178</v>
      </c>
      <c r="F167" s="2" t="s">
        <v>443</v>
      </c>
      <c r="G167" s="8" t="s">
        <v>444</v>
      </c>
      <c r="H167" s="36" t="str">
        <f t="shared" si="8"/>
        <v>tRNA</v>
      </c>
      <c r="I167" s="13" t="str">
        <f t="shared" si="9"/>
        <v>Ala</v>
      </c>
      <c r="J167" s="24">
        <v>-0.11971184284905299</v>
      </c>
      <c r="K167" s="14">
        <v>-0.80850353511974205</v>
      </c>
      <c r="L167" s="14">
        <v>0.42910862096871999</v>
      </c>
      <c r="M167" s="14">
        <v>0.57386133943166995</v>
      </c>
      <c r="N167" s="22">
        <v>-6.6517968205218203</v>
      </c>
      <c r="O167" s="48" t="s">
        <v>1779</v>
      </c>
      <c r="P167" s="13" t="str">
        <f t="shared" si="11"/>
        <v>No</v>
      </c>
      <c r="Q167" s="28" t="str">
        <f t="shared" si="10"/>
        <v>Null</v>
      </c>
      <c r="R167" s="51">
        <v>9.0358450863068998E-2</v>
      </c>
      <c r="S167" s="55">
        <v>-2.9353391985983999E-2</v>
      </c>
      <c r="T167" s="24">
        <v>5.3273167314065999E-2</v>
      </c>
      <c r="U167" s="51" t="s">
        <v>1779</v>
      </c>
      <c r="V167" s="66">
        <v>0.12744373441207199</v>
      </c>
      <c r="W167" s="51" t="s">
        <v>1779</v>
      </c>
      <c r="X167" s="58">
        <v>-3.8759984775731997E-2</v>
      </c>
      <c r="Y167" s="51" t="s">
        <v>1779</v>
      </c>
      <c r="Z167" s="69">
        <v>2.5695193534164999E-2</v>
      </c>
      <c r="AA167" s="22" t="s">
        <v>1779</v>
      </c>
      <c r="AB167" s="66">
        <v>-7.4995384716385005E-2</v>
      </c>
      <c r="AC167" s="16" t="s">
        <v>1779</v>
      </c>
    </row>
    <row r="168" spans="1:29" x14ac:dyDescent="0.2">
      <c r="A168" s="87">
        <v>165</v>
      </c>
      <c r="B168" s="1" t="s">
        <v>445</v>
      </c>
      <c r="C168" s="11" t="s">
        <v>381</v>
      </c>
      <c r="D168" s="12">
        <v>149228850</v>
      </c>
      <c r="E168" s="12">
        <v>149229224</v>
      </c>
      <c r="F168" s="2" t="s">
        <v>446</v>
      </c>
      <c r="G168" s="8" t="s">
        <v>447</v>
      </c>
      <c r="H168" s="36" t="str">
        <f t="shared" si="8"/>
        <v>tRNA</v>
      </c>
      <c r="I168" s="13" t="str">
        <f t="shared" si="9"/>
        <v>Asn</v>
      </c>
      <c r="J168" s="24">
        <v>0.226260042030588</v>
      </c>
      <c r="K168" s="14">
        <v>1.4356835196159199</v>
      </c>
      <c r="L168" s="14">
        <v>0.167838771459315</v>
      </c>
      <c r="M168" s="14">
        <v>0.28240175150075703</v>
      </c>
      <c r="N168" s="22">
        <v>-5.9666520270943302</v>
      </c>
      <c r="O168" s="48" t="s">
        <v>1778</v>
      </c>
      <c r="P168" s="13" t="str">
        <f t="shared" si="11"/>
        <v>No</v>
      </c>
      <c r="Q168" s="28" t="str">
        <f t="shared" si="10"/>
        <v>Null</v>
      </c>
      <c r="R168" s="51">
        <v>5.2410894465857254</v>
      </c>
      <c r="S168" s="55">
        <v>5.4673494886163132</v>
      </c>
      <c r="T168" s="24">
        <v>5.3127316856316904</v>
      </c>
      <c r="U168" s="51" t="s">
        <v>1778</v>
      </c>
      <c r="V168" s="66">
        <v>5.1694472075397604</v>
      </c>
      <c r="W168" s="51" t="s">
        <v>1778</v>
      </c>
      <c r="X168" s="58">
        <v>5.26685596453164</v>
      </c>
      <c r="Y168" s="51" t="s">
        <v>1778</v>
      </c>
      <c r="Z168" s="69">
        <v>5.5370880740568396</v>
      </c>
      <c r="AA168" s="22" t="s">
        <v>1778</v>
      </c>
      <c r="AB168" s="66">
        <v>5.5981044272604601</v>
      </c>
      <c r="AC168" s="16" t="s">
        <v>1778</v>
      </c>
    </row>
    <row r="169" spans="1:29" x14ac:dyDescent="0.2">
      <c r="A169" s="88">
        <v>166</v>
      </c>
      <c r="B169" s="1" t="s">
        <v>448</v>
      </c>
      <c r="C169" s="11" t="s">
        <v>449</v>
      </c>
      <c r="D169" s="12">
        <v>5496444</v>
      </c>
      <c r="E169" s="12">
        <v>5496843</v>
      </c>
      <c r="F169" s="2" t="s">
        <v>450</v>
      </c>
      <c r="G169" s="8"/>
      <c r="H169" s="36" t="str">
        <f t="shared" si="8"/>
        <v>Other</v>
      </c>
      <c r="I169" s="13" t="str">
        <f t="shared" si="9"/>
        <v/>
      </c>
      <c r="J169" s="24">
        <v>-7.1522193650799997E-3</v>
      </c>
      <c r="K169" s="14">
        <v>-3.1253410182605003E-2</v>
      </c>
      <c r="L169" s="14">
        <v>0.97540322982544803</v>
      </c>
      <c r="M169" s="14">
        <v>0.98096901145070003</v>
      </c>
      <c r="N169" s="22">
        <v>-6.9870040004233296</v>
      </c>
      <c r="O169" s="48" t="s">
        <v>1779</v>
      </c>
      <c r="P169" s="13" t="str">
        <f t="shared" si="11"/>
        <v>No</v>
      </c>
      <c r="Q169" s="28" t="str">
        <f t="shared" si="10"/>
        <v>Null</v>
      </c>
      <c r="R169" s="51">
        <v>0.69034975748598348</v>
      </c>
      <c r="S169" s="55">
        <v>0.68319753812090322</v>
      </c>
      <c r="T169" s="24">
        <v>0.89281306855638298</v>
      </c>
      <c r="U169" s="51" t="s">
        <v>1779</v>
      </c>
      <c r="V169" s="66">
        <v>0.48788644641558399</v>
      </c>
      <c r="W169" s="51" t="s">
        <v>1779</v>
      </c>
      <c r="X169" s="58">
        <v>0.35528476408037302</v>
      </c>
      <c r="Y169" s="51" t="s">
        <v>1779</v>
      </c>
      <c r="Z169" s="69">
        <v>1.31536005506474</v>
      </c>
      <c r="AA169" s="22" t="s">
        <v>1779</v>
      </c>
      <c r="AB169" s="66">
        <v>0.37894779521759703</v>
      </c>
      <c r="AC169" s="16" t="s">
        <v>1779</v>
      </c>
    </row>
    <row r="170" spans="1:29" x14ac:dyDescent="0.2">
      <c r="A170" s="87">
        <v>167</v>
      </c>
      <c r="B170" s="1" t="s">
        <v>451</v>
      </c>
      <c r="C170" s="11" t="s">
        <v>449</v>
      </c>
      <c r="D170" s="12">
        <v>10100220</v>
      </c>
      <c r="E170" s="12">
        <v>10100593</v>
      </c>
      <c r="F170" s="2" t="s">
        <v>452</v>
      </c>
      <c r="G170" s="8" t="s">
        <v>453</v>
      </c>
      <c r="H170" s="36" t="str">
        <f t="shared" si="8"/>
        <v>tRNA</v>
      </c>
      <c r="I170" s="13" t="str">
        <f t="shared" si="9"/>
        <v>Val</v>
      </c>
      <c r="J170" s="24">
        <v>-0.247772597952087</v>
      </c>
      <c r="K170" s="14">
        <v>-1.5361594957209601</v>
      </c>
      <c r="L170" s="14">
        <v>0.14147975544570801</v>
      </c>
      <c r="M170" s="14">
        <v>0.247612043765121</v>
      </c>
      <c r="N170" s="22">
        <v>-5.8274153642178801</v>
      </c>
      <c r="O170" s="48" t="s">
        <v>1779</v>
      </c>
      <c r="P170" s="13" t="str">
        <f t="shared" si="11"/>
        <v>No</v>
      </c>
      <c r="Q170" s="28" t="str">
        <f t="shared" si="10"/>
        <v>Null</v>
      </c>
      <c r="R170" s="51">
        <v>0.36372821229269103</v>
      </c>
      <c r="S170" s="55">
        <v>0.11595561434060402</v>
      </c>
      <c r="T170" s="24">
        <v>0.34204387378418799</v>
      </c>
      <c r="U170" s="51" t="s">
        <v>1779</v>
      </c>
      <c r="V170" s="66">
        <v>0.38541255080119402</v>
      </c>
      <c r="W170" s="51" t="s">
        <v>1779</v>
      </c>
      <c r="X170" s="58">
        <v>-6.3190758474473002E-2</v>
      </c>
      <c r="Y170" s="51" t="s">
        <v>1779</v>
      </c>
      <c r="Z170" s="69">
        <v>0.36273055025387102</v>
      </c>
      <c r="AA170" s="22" t="s">
        <v>1779</v>
      </c>
      <c r="AB170" s="66">
        <v>4.8327051242414001E-2</v>
      </c>
      <c r="AC170" s="16" t="s">
        <v>1779</v>
      </c>
    </row>
    <row r="171" spans="1:29" x14ac:dyDescent="0.2">
      <c r="A171" s="88">
        <v>168</v>
      </c>
      <c r="B171" s="1" t="s">
        <v>454</v>
      </c>
      <c r="C171" s="11" t="s">
        <v>449</v>
      </c>
      <c r="D171" s="12">
        <v>29388673</v>
      </c>
      <c r="E171" s="12">
        <v>29389045</v>
      </c>
      <c r="F171" s="2" t="s">
        <v>455</v>
      </c>
      <c r="G171" s="8" t="s">
        <v>456</v>
      </c>
      <c r="H171" s="36" t="str">
        <f t="shared" si="8"/>
        <v>tRNA</v>
      </c>
      <c r="I171" s="13" t="str">
        <f t="shared" si="9"/>
        <v>Pro</v>
      </c>
      <c r="J171" s="24">
        <v>0.51258649093165198</v>
      </c>
      <c r="K171" s="14">
        <v>2.4677144183226498</v>
      </c>
      <c r="L171" s="14">
        <v>2.3587179132998001E-2</v>
      </c>
      <c r="M171" s="14">
        <v>6.9939567299322006E-2</v>
      </c>
      <c r="N171" s="22">
        <v>-4.2406030754473703</v>
      </c>
      <c r="O171" s="48" t="s">
        <v>1778</v>
      </c>
      <c r="P171" s="13" t="str">
        <f t="shared" si="11"/>
        <v>No</v>
      </c>
      <c r="Q171" s="28" t="str">
        <f t="shared" si="10"/>
        <v>Null</v>
      </c>
      <c r="R171" s="51">
        <v>2.9228719416609952</v>
      </c>
      <c r="S171" s="55">
        <v>3.4354584325926467</v>
      </c>
      <c r="T171" s="24">
        <v>3.0199112606272598</v>
      </c>
      <c r="U171" s="51" t="s">
        <v>1778</v>
      </c>
      <c r="V171" s="66">
        <v>2.8258326226947301</v>
      </c>
      <c r="W171" s="51" t="s">
        <v>1778</v>
      </c>
      <c r="X171" s="58">
        <v>3.3948336853565402</v>
      </c>
      <c r="Y171" s="51" t="s">
        <v>1778</v>
      </c>
      <c r="Z171" s="69">
        <v>3.9334107143377799</v>
      </c>
      <c r="AA171" s="22" t="s">
        <v>1778</v>
      </c>
      <c r="AB171" s="66">
        <v>2.9781308980836201</v>
      </c>
      <c r="AC171" s="16" t="s">
        <v>1778</v>
      </c>
    </row>
    <row r="172" spans="1:29" x14ac:dyDescent="0.2">
      <c r="A172" s="87">
        <v>169</v>
      </c>
      <c r="B172" s="1" t="s">
        <v>457</v>
      </c>
      <c r="C172" s="11" t="s">
        <v>449</v>
      </c>
      <c r="D172" s="12">
        <v>30347302</v>
      </c>
      <c r="E172" s="12">
        <v>30347701</v>
      </c>
      <c r="F172" s="2" t="s">
        <v>458</v>
      </c>
      <c r="G172" s="8" t="s">
        <v>459</v>
      </c>
      <c r="H172" s="36" t="str">
        <f t="shared" si="8"/>
        <v>Rn5S</v>
      </c>
      <c r="I172" s="13" t="str">
        <f t="shared" si="9"/>
        <v/>
      </c>
      <c r="J172" s="24">
        <v>-4.6291921636129003E-2</v>
      </c>
      <c r="K172" s="14">
        <v>-0.30935204151004397</v>
      </c>
      <c r="L172" s="14">
        <v>0.76052193772618903</v>
      </c>
      <c r="M172" s="14">
        <v>0.84303139323421905</v>
      </c>
      <c r="N172" s="22">
        <v>-6.9376223731739204</v>
      </c>
      <c r="O172" s="48" t="s">
        <v>1779</v>
      </c>
      <c r="P172" s="13" t="str">
        <f t="shared" si="11"/>
        <v>No</v>
      </c>
      <c r="Q172" s="28" t="str">
        <f t="shared" si="10"/>
        <v>Null</v>
      </c>
      <c r="R172" s="51">
        <v>0.1337251637392195</v>
      </c>
      <c r="S172" s="55">
        <v>8.7433242103090669E-2</v>
      </c>
      <c r="T172" s="24">
        <v>0.20823254513581099</v>
      </c>
      <c r="U172" s="51" t="s">
        <v>1779</v>
      </c>
      <c r="V172" s="66">
        <v>5.9217782342627999E-2</v>
      </c>
      <c r="W172" s="51" t="s">
        <v>1779</v>
      </c>
      <c r="X172" s="58">
        <v>0.109388490393374</v>
      </c>
      <c r="Y172" s="51" t="s">
        <v>1779</v>
      </c>
      <c r="Z172" s="69">
        <v>0.133494509262026</v>
      </c>
      <c r="AA172" s="22" t="s">
        <v>1779</v>
      </c>
      <c r="AB172" s="66">
        <v>1.9416726653872E-2</v>
      </c>
      <c r="AC172" s="16" t="s">
        <v>1779</v>
      </c>
    </row>
    <row r="173" spans="1:29" x14ac:dyDescent="0.2">
      <c r="A173" s="88">
        <v>170</v>
      </c>
      <c r="B173" s="1" t="s">
        <v>460</v>
      </c>
      <c r="C173" s="11" t="s">
        <v>449</v>
      </c>
      <c r="D173" s="12">
        <v>35177070</v>
      </c>
      <c r="E173" s="12">
        <v>35177469</v>
      </c>
      <c r="F173" s="2" t="s">
        <v>461</v>
      </c>
      <c r="G173" s="8"/>
      <c r="H173" s="36" t="str">
        <f t="shared" si="8"/>
        <v>SINE</v>
      </c>
      <c r="I173" s="13" t="str">
        <f t="shared" si="9"/>
        <v/>
      </c>
      <c r="J173" s="24">
        <v>0.106528168402259</v>
      </c>
      <c r="K173" s="14">
        <v>0.70513382798058</v>
      </c>
      <c r="L173" s="14">
        <v>0.48953860617161099</v>
      </c>
      <c r="M173" s="14">
        <v>0.62701915483356596</v>
      </c>
      <c r="N173" s="22">
        <v>-6.7310870443731998</v>
      </c>
      <c r="O173" s="48" t="s">
        <v>1778</v>
      </c>
      <c r="P173" s="13" t="str">
        <f t="shared" si="11"/>
        <v>No</v>
      </c>
      <c r="Q173" s="28" t="str">
        <f t="shared" si="10"/>
        <v>Null</v>
      </c>
      <c r="R173" s="51">
        <v>0.63509858011180298</v>
      </c>
      <c r="S173" s="55">
        <v>0.74162674851406196</v>
      </c>
      <c r="T173" s="24">
        <v>0.741027045580961</v>
      </c>
      <c r="U173" s="51" t="s">
        <v>1779</v>
      </c>
      <c r="V173" s="66">
        <v>0.52917011464264496</v>
      </c>
      <c r="W173" s="51" t="s">
        <v>1779</v>
      </c>
      <c r="X173" s="58">
        <v>0.79904872296284501</v>
      </c>
      <c r="Y173" s="51" t="s">
        <v>1778</v>
      </c>
      <c r="Z173" s="69">
        <v>0.72848088083063101</v>
      </c>
      <c r="AA173" s="22" t="s">
        <v>1779</v>
      </c>
      <c r="AB173" s="66">
        <v>0.69735064174870998</v>
      </c>
      <c r="AC173" s="16" t="s">
        <v>1779</v>
      </c>
    </row>
    <row r="174" spans="1:29" x14ac:dyDescent="0.2">
      <c r="A174" s="87">
        <v>171</v>
      </c>
      <c r="B174" s="1" t="s">
        <v>462</v>
      </c>
      <c r="C174" s="11" t="s">
        <v>449</v>
      </c>
      <c r="D174" s="12">
        <v>38337766</v>
      </c>
      <c r="E174" s="12">
        <v>38338276</v>
      </c>
      <c r="F174" s="2" t="s">
        <v>416</v>
      </c>
      <c r="G174" s="8"/>
      <c r="H174" s="36" t="str">
        <f t="shared" si="8"/>
        <v>SINE</v>
      </c>
      <c r="I174" s="13" t="str">
        <f t="shared" si="9"/>
        <v/>
      </c>
      <c r="J174" s="24">
        <v>0.34749987227227802</v>
      </c>
      <c r="K174" s="14">
        <v>1.98928044425037</v>
      </c>
      <c r="L174" s="14">
        <v>6.1712639068525997E-2</v>
      </c>
      <c r="M174" s="14">
        <v>0.13900131163997101</v>
      </c>
      <c r="N174" s="22">
        <v>-5.1152086050439296</v>
      </c>
      <c r="O174" s="48" t="s">
        <v>1778</v>
      </c>
      <c r="P174" s="13" t="str">
        <f t="shared" si="11"/>
        <v>No</v>
      </c>
      <c r="Q174" s="28" t="str">
        <f t="shared" si="10"/>
        <v>Null</v>
      </c>
      <c r="R174" s="51">
        <v>2.68204861658357</v>
      </c>
      <c r="S174" s="55">
        <v>3.0295484888558466</v>
      </c>
      <c r="T174" s="24">
        <v>2.8767866695083901</v>
      </c>
      <c r="U174" s="51" t="s">
        <v>1778</v>
      </c>
      <c r="V174" s="66">
        <v>2.4873105636587498</v>
      </c>
      <c r="W174" s="51" t="s">
        <v>1778</v>
      </c>
      <c r="X174" s="58">
        <v>2.8064725291841501</v>
      </c>
      <c r="Y174" s="51" t="s">
        <v>1778</v>
      </c>
      <c r="Z174" s="69">
        <v>3.2953383904581202</v>
      </c>
      <c r="AA174" s="22" t="s">
        <v>1778</v>
      </c>
      <c r="AB174" s="66">
        <v>2.98683454692527</v>
      </c>
      <c r="AC174" s="16" t="s">
        <v>1778</v>
      </c>
    </row>
    <row r="175" spans="1:29" x14ac:dyDescent="0.2">
      <c r="A175" s="88">
        <v>172</v>
      </c>
      <c r="B175" s="1" t="s">
        <v>463</v>
      </c>
      <c r="C175" s="11" t="s">
        <v>449</v>
      </c>
      <c r="D175" s="12">
        <v>38533780</v>
      </c>
      <c r="E175" s="12">
        <v>38534153</v>
      </c>
      <c r="F175" s="2" t="s">
        <v>464</v>
      </c>
      <c r="G175" s="8" t="s">
        <v>465</v>
      </c>
      <c r="H175" s="36" t="str">
        <f t="shared" si="8"/>
        <v>tRNA</v>
      </c>
      <c r="I175" s="13" t="str">
        <f t="shared" si="9"/>
        <v>Arg</v>
      </c>
      <c r="J175" s="24">
        <v>0.36207006598414898</v>
      </c>
      <c r="K175" s="14">
        <v>2.24806307491323</v>
      </c>
      <c r="L175" s="14">
        <v>3.7020697133820002E-2</v>
      </c>
      <c r="M175" s="14">
        <v>9.6665153627197006E-2</v>
      </c>
      <c r="N175" s="22">
        <v>-4.6554253721498302</v>
      </c>
      <c r="O175" s="48" t="s">
        <v>1778</v>
      </c>
      <c r="P175" s="13" t="str">
        <f t="shared" si="11"/>
        <v>No</v>
      </c>
      <c r="Q175" s="28" t="str">
        <f t="shared" si="10"/>
        <v>Null</v>
      </c>
      <c r="R175" s="51">
        <v>5.1731744263191253</v>
      </c>
      <c r="S175" s="55">
        <v>5.5352444923032733</v>
      </c>
      <c r="T175" s="24">
        <v>5.0482071025157698</v>
      </c>
      <c r="U175" s="51" t="s">
        <v>1778</v>
      </c>
      <c r="V175" s="66">
        <v>5.2981417501224799</v>
      </c>
      <c r="W175" s="51" t="s">
        <v>1778</v>
      </c>
      <c r="X175" s="58">
        <v>5.7347217396456198</v>
      </c>
      <c r="Y175" s="51" t="s">
        <v>1778</v>
      </c>
      <c r="Z175" s="69">
        <v>5.4898639548228596</v>
      </c>
      <c r="AA175" s="22" t="s">
        <v>1778</v>
      </c>
      <c r="AB175" s="66">
        <v>5.3811477824413396</v>
      </c>
      <c r="AC175" s="16" t="s">
        <v>1778</v>
      </c>
    </row>
    <row r="176" spans="1:29" x14ac:dyDescent="0.2">
      <c r="A176" s="87">
        <v>173</v>
      </c>
      <c r="B176" s="1" t="s">
        <v>466</v>
      </c>
      <c r="C176" s="11" t="s">
        <v>449</v>
      </c>
      <c r="D176" s="12">
        <v>47650611</v>
      </c>
      <c r="E176" s="12">
        <v>47651005</v>
      </c>
      <c r="F176" s="2" t="s">
        <v>467</v>
      </c>
      <c r="G176" s="8" t="s">
        <v>468</v>
      </c>
      <c r="H176" s="36" t="str">
        <f t="shared" si="8"/>
        <v>Rn4.5S</v>
      </c>
      <c r="I176" s="13" t="str">
        <f t="shared" si="9"/>
        <v/>
      </c>
      <c r="J176" s="24">
        <v>0.45306784605217298</v>
      </c>
      <c r="K176" s="14">
        <v>2.3719353394086098</v>
      </c>
      <c r="L176" s="14">
        <v>2.8760291435558999E-2</v>
      </c>
      <c r="M176" s="14">
        <v>8.1104021848276003E-2</v>
      </c>
      <c r="N176" s="22">
        <v>-4.4240049867471596</v>
      </c>
      <c r="O176" s="48" t="s">
        <v>1778</v>
      </c>
      <c r="P176" s="13" t="str">
        <f t="shared" si="11"/>
        <v>No</v>
      </c>
      <c r="Q176" s="28" t="str">
        <f t="shared" si="10"/>
        <v>Null</v>
      </c>
      <c r="R176" s="51">
        <v>4.6735254228969652</v>
      </c>
      <c r="S176" s="55">
        <v>5.1265932689491365</v>
      </c>
      <c r="T176" s="24">
        <v>4.5502343879246698</v>
      </c>
      <c r="U176" s="51" t="s">
        <v>1778</v>
      </c>
      <c r="V176" s="66">
        <v>4.7968164578692596</v>
      </c>
      <c r="W176" s="51" t="s">
        <v>1778</v>
      </c>
      <c r="X176" s="58">
        <v>4.9197605078708202</v>
      </c>
      <c r="Y176" s="51" t="s">
        <v>1778</v>
      </c>
      <c r="Z176" s="69">
        <v>4.8867742664857197</v>
      </c>
      <c r="AA176" s="22" t="s">
        <v>1778</v>
      </c>
      <c r="AB176" s="66">
        <v>5.5732450324908704</v>
      </c>
      <c r="AC176" s="16" t="s">
        <v>1778</v>
      </c>
    </row>
    <row r="177" spans="1:29" x14ac:dyDescent="0.2">
      <c r="A177" s="88">
        <v>174</v>
      </c>
      <c r="B177" s="1" t="s">
        <v>469</v>
      </c>
      <c r="C177" s="11" t="s">
        <v>449</v>
      </c>
      <c r="D177" s="12">
        <v>47654850</v>
      </c>
      <c r="E177" s="12">
        <v>47655244</v>
      </c>
      <c r="F177" s="2" t="s">
        <v>467</v>
      </c>
      <c r="G177" s="8" t="s">
        <v>468</v>
      </c>
      <c r="H177" s="36" t="str">
        <f t="shared" si="8"/>
        <v>Rn4.5S</v>
      </c>
      <c r="I177" s="13" t="str">
        <f t="shared" si="9"/>
        <v/>
      </c>
      <c r="J177" s="24">
        <v>0.27491571548784599</v>
      </c>
      <c r="K177" s="14">
        <v>1.7007451604910599</v>
      </c>
      <c r="L177" s="14">
        <v>0.10579332215332</v>
      </c>
      <c r="M177" s="14">
        <v>0.20437865957212401</v>
      </c>
      <c r="N177" s="22">
        <v>-5.5839335012700797</v>
      </c>
      <c r="O177" s="48" t="s">
        <v>1778</v>
      </c>
      <c r="P177" s="13" t="str">
        <f t="shared" si="11"/>
        <v>No</v>
      </c>
      <c r="Q177" s="28" t="str">
        <f t="shared" si="10"/>
        <v>Null</v>
      </c>
      <c r="R177" s="51">
        <v>5.8634378458463301</v>
      </c>
      <c r="S177" s="55">
        <v>6.1383535613341769</v>
      </c>
      <c r="T177" s="24">
        <v>5.8159879237138101</v>
      </c>
      <c r="U177" s="51" t="s">
        <v>1778</v>
      </c>
      <c r="V177" s="66">
        <v>5.9108877679788501</v>
      </c>
      <c r="W177" s="51" t="s">
        <v>1778</v>
      </c>
      <c r="X177" s="58">
        <v>5.9031126350904799</v>
      </c>
      <c r="Y177" s="51" t="s">
        <v>1778</v>
      </c>
      <c r="Z177" s="69">
        <v>6.17381154989208</v>
      </c>
      <c r="AA177" s="22" t="s">
        <v>1778</v>
      </c>
      <c r="AB177" s="66">
        <v>6.3381364990199698</v>
      </c>
      <c r="AC177" s="16" t="s">
        <v>1778</v>
      </c>
    </row>
    <row r="178" spans="1:29" x14ac:dyDescent="0.2">
      <c r="A178" s="87">
        <v>175</v>
      </c>
      <c r="B178" s="1" t="s">
        <v>470</v>
      </c>
      <c r="C178" s="11" t="s">
        <v>449</v>
      </c>
      <c r="D178" s="12">
        <v>47659171</v>
      </c>
      <c r="E178" s="12">
        <v>47659565</v>
      </c>
      <c r="F178" s="2" t="s">
        <v>467</v>
      </c>
      <c r="G178" s="8" t="s">
        <v>468</v>
      </c>
      <c r="H178" s="36" t="str">
        <f t="shared" si="8"/>
        <v>Rn4.5S</v>
      </c>
      <c r="I178" s="13" t="str">
        <f t="shared" si="9"/>
        <v/>
      </c>
      <c r="J178" s="24">
        <v>0.28303240365006799</v>
      </c>
      <c r="K178" s="14">
        <v>1.7538959025218599</v>
      </c>
      <c r="L178" s="14">
        <v>9.6053062188245997E-2</v>
      </c>
      <c r="M178" s="14">
        <v>0.194590255295154</v>
      </c>
      <c r="N178" s="22">
        <v>-5.5014353946397296</v>
      </c>
      <c r="O178" s="48" t="s">
        <v>1778</v>
      </c>
      <c r="P178" s="13" t="str">
        <f t="shared" si="11"/>
        <v>No</v>
      </c>
      <c r="Q178" s="28" t="str">
        <f t="shared" si="10"/>
        <v>Null</v>
      </c>
      <c r="R178" s="51">
        <v>5.8906044894329508</v>
      </c>
      <c r="S178" s="55">
        <v>6.1736368930830166</v>
      </c>
      <c r="T178" s="24">
        <v>5.8269098725756603</v>
      </c>
      <c r="U178" s="51" t="s">
        <v>1778</v>
      </c>
      <c r="V178" s="66">
        <v>5.9542991062902404</v>
      </c>
      <c r="W178" s="51" t="s">
        <v>1778</v>
      </c>
      <c r="X178" s="58">
        <v>5.9578356520855698</v>
      </c>
      <c r="Y178" s="51" t="s">
        <v>1778</v>
      </c>
      <c r="Z178" s="69">
        <v>6.1788064116997896</v>
      </c>
      <c r="AA178" s="22" t="s">
        <v>1778</v>
      </c>
      <c r="AB178" s="66">
        <v>6.3842686154636903</v>
      </c>
      <c r="AC178" s="16" t="s">
        <v>1778</v>
      </c>
    </row>
    <row r="179" spans="1:29" x14ac:dyDescent="0.2">
      <c r="A179" s="88">
        <v>176</v>
      </c>
      <c r="B179" s="1" t="s">
        <v>471</v>
      </c>
      <c r="C179" s="11" t="s">
        <v>449</v>
      </c>
      <c r="D179" s="12">
        <v>47663511</v>
      </c>
      <c r="E179" s="12">
        <v>47663905</v>
      </c>
      <c r="F179" s="2" t="s">
        <v>467</v>
      </c>
      <c r="G179" s="8" t="s">
        <v>468</v>
      </c>
      <c r="H179" s="36" t="str">
        <f t="shared" si="8"/>
        <v>Rn4.5S</v>
      </c>
      <c r="I179" s="13" t="str">
        <f t="shared" si="9"/>
        <v/>
      </c>
      <c r="J179" s="24">
        <v>0.27493190964832198</v>
      </c>
      <c r="K179" s="14">
        <v>1.7008591856787201</v>
      </c>
      <c r="L179" s="14">
        <v>0.105771549029195</v>
      </c>
      <c r="M179" s="14">
        <v>0.20437865957212401</v>
      </c>
      <c r="N179" s="22">
        <v>-5.5837584792540298</v>
      </c>
      <c r="O179" s="48" t="s">
        <v>1778</v>
      </c>
      <c r="P179" s="13" t="str">
        <f t="shared" si="11"/>
        <v>No</v>
      </c>
      <c r="Q179" s="28" t="str">
        <f t="shared" si="10"/>
        <v>Null</v>
      </c>
      <c r="R179" s="51">
        <v>5.8634268391640152</v>
      </c>
      <c r="S179" s="55">
        <v>6.1383587488123368</v>
      </c>
      <c r="T179" s="24">
        <v>5.8159879237138101</v>
      </c>
      <c r="U179" s="51" t="s">
        <v>1778</v>
      </c>
      <c r="V179" s="66">
        <v>5.9108657546142203</v>
      </c>
      <c r="W179" s="51" t="s">
        <v>1778</v>
      </c>
      <c r="X179" s="58">
        <v>5.9031281975249597</v>
      </c>
      <c r="Y179" s="51" t="s">
        <v>1778</v>
      </c>
      <c r="Z179" s="69">
        <v>6.17381154989208</v>
      </c>
      <c r="AA179" s="22" t="s">
        <v>1778</v>
      </c>
      <c r="AB179" s="66">
        <v>6.3381364990199698</v>
      </c>
      <c r="AC179" s="16" t="s">
        <v>1778</v>
      </c>
    </row>
    <row r="180" spans="1:29" x14ac:dyDescent="0.2">
      <c r="A180" s="87">
        <v>177</v>
      </c>
      <c r="B180" s="1" t="s">
        <v>472</v>
      </c>
      <c r="C180" s="11" t="s">
        <v>449</v>
      </c>
      <c r="D180" s="12">
        <v>47667847</v>
      </c>
      <c r="E180" s="12">
        <v>47668241</v>
      </c>
      <c r="F180" s="2" t="s">
        <v>467</v>
      </c>
      <c r="G180" s="8" t="s">
        <v>468</v>
      </c>
      <c r="H180" s="36" t="str">
        <f t="shared" si="8"/>
        <v>Rn4.5S</v>
      </c>
      <c r="I180" s="13" t="str">
        <f t="shared" si="9"/>
        <v/>
      </c>
      <c r="J180" s="24">
        <v>0.27491571548784599</v>
      </c>
      <c r="K180" s="14">
        <v>1.7007451604910599</v>
      </c>
      <c r="L180" s="14">
        <v>0.10579332215332</v>
      </c>
      <c r="M180" s="14">
        <v>0.20437865957212401</v>
      </c>
      <c r="N180" s="22">
        <v>-5.5839335012700797</v>
      </c>
      <c r="O180" s="48" t="s">
        <v>1778</v>
      </c>
      <c r="P180" s="13" t="str">
        <f t="shared" si="11"/>
        <v>No</v>
      </c>
      <c r="Q180" s="28" t="str">
        <f t="shared" si="10"/>
        <v>Null</v>
      </c>
      <c r="R180" s="51">
        <v>5.8634378458463301</v>
      </c>
      <c r="S180" s="55">
        <v>6.1383535613341769</v>
      </c>
      <c r="T180" s="24">
        <v>5.8159879237138101</v>
      </c>
      <c r="U180" s="51" t="s">
        <v>1778</v>
      </c>
      <c r="V180" s="66">
        <v>5.9108877679788501</v>
      </c>
      <c r="W180" s="51" t="s">
        <v>1778</v>
      </c>
      <c r="X180" s="58">
        <v>5.9031126350904799</v>
      </c>
      <c r="Y180" s="51" t="s">
        <v>1778</v>
      </c>
      <c r="Z180" s="69">
        <v>6.17381154989208</v>
      </c>
      <c r="AA180" s="22" t="s">
        <v>1778</v>
      </c>
      <c r="AB180" s="66">
        <v>6.3381364990199698</v>
      </c>
      <c r="AC180" s="16" t="s">
        <v>1778</v>
      </c>
    </row>
    <row r="181" spans="1:29" x14ac:dyDescent="0.2">
      <c r="A181" s="88">
        <v>178</v>
      </c>
      <c r="B181" s="1" t="s">
        <v>473</v>
      </c>
      <c r="C181" s="11" t="s">
        <v>449</v>
      </c>
      <c r="D181" s="12">
        <v>47672155</v>
      </c>
      <c r="E181" s="12">
        <v>47672549</v>
      </c>
      <c r="F181" s="2" t="s">
        <v>467</v>
      </c>
      <c r="G181" s="8" t="s">
        <v>468</v>
      </c>
      <c r="H181" s="36" t="str">
        <f t="shared" si="8"/>
        <v>Rn4.5S</v>
      </c>
      <c r="I181" s="13" t="str">
        <f t="shared" si="9"/>
        <v/>
      </c>
      <c r="J181" s="24">
        <v>0.27493190964832198</v>
      </c>
      <c r="K181" s="14">
        <v>1.7008591856787201</v>
      </c>
      <c r="L181" s="14">
        <v>0.105771549029195</v>
      </c>
      <c r="M181" s="14">
        <v>0.20437865957212401</v>
      </c>
      <c r="N181" s="22">
        <v>-5.5837584792540298</v>
      </c>
      <c r="O181" s="48" t="s">
        <v>1778</v>
      </c>
      <c r="P181" s="13" t="str">
        <f t="shared" si="11"/>
        <v>No</v>
      </c>
      <c r="Q181" s="28" t="str">
        <f t="shared" si="10"/>
        <v>Null</v>
      </c>
      <c r="R181" s="51">
        <v>5.8634268391640152</v>
      </c>
      <c r="S181" s="55">
        <v>6.1383587488123368</v>
      </c>
      <c r="T181" s="24">
        <v>5.8159879237138101</v>
      </c>
      <c r="U181" s="51" t="s">
        <v>1778</v>
      </c>
      <c r="V181" s="66">
        <v>5.9108657546142203</v>
      </c>
      <c r="W181" s="51" t="s">
        <v>1778</v>
      </c>
      <c r="X181" s="58">
        <v>5.9031281975249597</v>
      </c>
      <c r="Y181" s="51" t="s">
        <v>1778</v>
      </c>
      <c r="Z181" s="69">
        <v>6.17381154989208</v>
      </c>
      <c r="AA181" s="22" t="s">
        <v>1778</v>
      </c>
      <c r="AB181" s="66">
        <v>6.3381364990199698</v>
      </c>
      <c r="AC181" s="16" t="s">
        <v>1778</v>
      </c>
    </row>
    <row r="182" spans="1:29" x14ac:dyDescent="0.2">
      <c r="A182" s="87">
        <v>179</v>
      </c>
      <c r="B182" s="1" t="s">
        <v>474</v>
      </c>
      <c r="C182" s="11" t="s">
        <v>449</v>
      </c>
      <c r="D182" s="12">
        <v>47676493</v>
      </c>
      <c r="E182" s="12">
        <v>47676887</v>
      </c>
      <c r="F182" s="2" t="s">
        <v>467</v>
      </c>
      <c r="G182" s="8" t="s">
        <v>468</v>
      </c>
      <c r="H182" s="36" t="str">
        <f t="shared" si="8"/>
        <v>Rn4.5S</v>
      </c>
      <c r="I182" s="13" t="str">
        <f t="shared" si="9"/>
        <v/>
      </c>
      <c r="J182" s="24">
        <v>0.27493190964832198</v>
      </c>
      <c r="K182" s="14">
        <v>1.7008591856787201</v>
      </c>
      <c r="L182" s="14">
        <v>0.105771549029195</v>
      </c>
      <c r="M182" s="14">
        <v>0.20437865957212401</v>
      </c>
      <c r="N182" s="22">
        <v>-5.5837584792540298</v>
      </c>
      <c r="O182" s="48" t="s">
        <v>1778</v>
      </c>
      <c r="P182" s="13" t="str">
        <f t="shared" si="11"/>
        <v>No</v>
      </c>
      <c r="Q182" s="28" t="str">
        <f t="shared" si="10"/>
        <v>Null</v>
      </c>
      <c r="R182" s="51">
        <v>5.8634268391640152</v>
      </c>
      <c r="S182" s="55">
        <v>6.1383587488123368</v>
      </c>
      <c r="T182" s="24">
        <v>5.8159879237138101</v>
      </c>
      <c r="U182" s="51" t="s">
        <v>1778</v>
      </c>
      <c r="V182" s="66">
        <v>5.9108657546142203</v>
      </c>
      <c r="W182" s="51" t="s">
        <v>1778</v>
      </c>
      <c r="X182" s="58">
        <v>5.9031281975249597</v>
      </c>
      <c r="Y182" s="51" t="s">
        <v>1778</v>
      </c>
      <c r="Z182" s="69">
        <v>6.17381154989208</v>
      </c>
      <c r="AA182" s="22" t="s">
        <v>1778</v>
      </c>
      <c r="AB182" s="66">
        <v>6.3381364990199698</v>
      </c>
      <c r="AC182" s="16" t="s">
        <v>1778</v>
      </c>
    </row>
    <row r="183" spans="1:29" x14ac:dyDescent="0.2">
      <c r="A183" s="88">
        <v>180</v>
      </c>
      <c r="B183" s="1" t="s">
        <v>475</v>
      </c>
      <c r="C183" s="11" t="s">
        <v>449</v>
      </c>
      <c r="D183" s="12">
        <v>47680814</v>
      </c>
      <c r="E183" s="12">
        <v>47681208</v>
      </c>
      <c r="F183" s="2" t="s">
        <v>467</v>
      </c>
      <c r="G183" s="8" t="s">
        <v>468</v>
      </c>
      <c r="H183" s="36" t="str">
        <f t="shared" si="8"/>
        <v>Rn4.5S</v>
      </c>
      <c r="I183" s="13" t="str">
        <f t="shared" si="9"/>
        <v/>
      </c>
      <c r="J183" s="24">
        <v>0.27454265700482799</v>
      </c>
      <c r="K183" s="14">
        <v>1.69833286798673</v>
      </c>
      <c r="L183" s="14">
        <v>0.106254852352478</v>
      </c>
      <c r="M183" s="14">
        <v>0.20437865957212401</v>
      </c>
      <c r="N183" s="22">
        <v>-5.5876342317565602</v>
      </c>
      <c r="O183" s="48" t="s">
        <v>1778</v>
      </c>
      <c r="P183" s="13" t="str">
        <f t="shared" si="11"/>
        <v>No</v>
      </c>
      <c r="Q183" s="28" t="str">
        <f t="shared" si="10"/>
        <v>Null</v>
      </c>
      <c r="R183" s="51">
        <v>5.86381090432935</v>
      </c>
      <c r="S183" s="55">
        <v>6.1383535613341769</v>
      </c>
      <c r="T183" s="24">
        <v>5.8159879237138101</v>
      </c>
      <c r="U183" s="51" t="s">
        <v>1778</v>
      </c>
      <c r="V183" s="66">
        <v>5.9116338849448899</v>
      </c>
      <c r="W183" s="51" t="s">
        <v>1778</v>
      </c>
      <c r="X183" s="58">
        <v>5.9031126350904799</v>
      </c>
      <c r="Y183" s="51" t="s">
        <v>1778</v>
      </c>
      <c r="Z183" s="69">
        <v>6.17381154989208</v>
      </c>
      <c r="AA183" s="22" t="s">
        <v>1778</v>
      </c>
      <c r="AB183" s="66">
        <v>6.3381364990199698</v>
      </c>
      <c r="AC183" s="16" t="s">
        <v>1778</v>
      </c>
    </row>
    <row r="184" spans="1:29" x14ac:dyDescent="0.2">
      <c r="A184" s="87">
        <v>181</v>
      </c>
      <c r="B184" s="1" t="s">
        <v>476</v>
      </c>
      <c r="C184" s="11" t="s">
        <v>449</v>
      </c>
      <c r="D184" s="12">
        <v>47685132</v>
      </c>
      <c r="E184" s="12">
        <v>47685526</v>
      </c>
      <c r="F184" s="2" t="s">
        <v>467</v>
      </c>
      <c r="G184" s="8" t="s">
        <v>468</v>
      </c>
      <c r="H184" s="36" t="str">
        <f t="shared" si="8"/>
        <v>Rn4.5S</v>
      </c>
      <c r="I184" s="13" t="str">
        <f t="shared" si="9"/>
        <v/>
      </c>
      <c r="J184" s="24">
        <v>0.27455837405060102</v>
      </c>
      <c r="K184" s="14">
        <v>1.69838547719939</v>
      </c>
      <c r="L184" s="14">
        <v>0.106244768527161</v>
      </c>
      <c r="M184" s="14">
        <v>0.20437865957212401</v>
      </c>
      <c r="N184" s="22">
        <v>-5.5875535639692204</v>
      </c>
      <c r="O184" s="48" t="s">
        <v>1778</v>
      </c>
      <c r="P184" s="13" t="str">
        <f t="shared" si="11"/>
        <v>No</v>
      </c>
      <c r="Q184" s="28" t="str">
        <f t="shared" si="10"/>
        <v>Null</v>
      </c>
      <c r="R184" s="51">
        <v>5.8637552251542004</v>
      </c>
      <c r="S184" s="55">
        <v>6.1383135992047997</v>
      </c>
      <c r="T184" s="24">
        <v>5.81592926672913</v>
      </c>
      <c r="U184" s="51" t="s">
        <v>1778</v>
      </c>
      <c r="V184" s="66">
        <v>5.91158118357927</v>
      </c>
      <c r="W184" s="51" t="s">
        <v>1778</v>
      </c>
      <c r="X184" s="58">
        <v>5.90303162687621</v>
      </c>
      <c r="Y184" s="51" t="s">
        <v>1778</v>
      </c>
      <c r="Z184" s="69">
        <v>6.1737895434497903</v>
      </c>
      <c r="AA184" s="22" t="s">
        <v>1778</v>
      </c>
      <c r="AB184" s="66">
        <v>6.3381196272883997</v>
      </c>
      <c r="AC184" s="16" t="s">
        <v>1778</v>
      </c>
    </row>
    <row r="185" spans="1:29" x14ac:dyDescent="0.2">
      <c r="A185" s="88">
        <v>182</v>
      </c>
      <c r="B185" s="1" t="s">
        <v>477</v>
      </c>
      <c r="C185" s="11" t="s">
        <v>449</v>
      </c>
      <c r="D185" s="12">
        <v>47739728</v>
      </c>
      <c r="E185" s="12">
        <v>47740121</v>
      </c>
      <c r="F185" s="2" t="s">
        <v>467</v>
      </c>
      <c r="G185" s="8" t="s">
        <v>468</v>
      </c>
      <c r="H185" s="36" t="str">
        <f t="shared" si="8"/>
        <v>Rn4.5S</v>
      </c>
      <c r="I185" s="13" t="str">
        <f t="shared" si="9"/>
        <v/>
      </c>
      <c r="J185" s="24">
        <v>0.269736115579231</v>
      </c>
      <c r="K185" s="14">
        <v>1.7336028411428399</v>
      </c>
      <c r="L185" s="14">
        <v>9.9676400507875004E-2</v>
      </c>
      <c r="M185" s="14">
        <v>0.20020473606282599</v>
      </c>
      <c r="N185" s="22">
        <v>-5.5331484267361803</v>
      </c>
      <c r="O185" s="48" t="s">
        <v>1778</v>
      </c>
      <c r="P185" s="13" t="str">
        <f t="shared" si="11"/>
        <v>No</v>
      </c>
      <c r="Q185" s="28" t="str">
        <f t="shared" si="10"/>
        <v>Null</v>
      </c>
      <c r="R185" s="51">
        <v>5.5509530393959903</v>
      </c>
      <c r="S185" s="55">
        <v>5.82068915497522</v>
      </c>
      <c r="T185" s="24">
        <v>5.4551622883441198</v>
      </c>
      <c r="U185" s="51" t="s">
        <v>1778</v>
      </c>
      <c r="V185" s="66">
        <v>5.6467437904478599</v>
      </c>
      <c r="W185" s="51" t="s">
        <v>1778</v>
      </c>
      <c r="X185" s="58">
        <v>5.6756302064768001</v>
      </c>
      <c r="Y185" s="51" t="s">
        <v>1778</v>
      </c>
      <c r="Z185" s="69">
        <v>5.8275865576062396</v>
      </c>
      <c r="AA185" s="22" t="s">
        <v>1778</v>
      </c>
      <c r="AB185" s="66">
        <v>5.9588507008426204</v>
      </c>
      <c r="AC185" s="16" t="s">
        <v>1778</v>
      </c>
    </row>
    <row r="186" spans="1:29" x14ac:dyDescent="0.2">
      <c r="A186" s="87">
        <v>183</v>
      </c>
      <c r="B186" s="1" t="s">
        <v>478</v>
      </c>
      <c r="C186" s="11" t="s">
        <v>449</v>
      </c>
      <c r="D186" s="12">
        <v>47743987</v>
      </c>
      <c r="E186" s="12">
        <v>47744381</v>
      </c>
      <c r="F186" s="2" t="s">
        <v>467</v>
      </c>
      <c r="G186" s="8" t="s">
        <v>468</v>
      </c>
      <c r="H186" s="36" t="str">
        <f t="shared" si="8"/>
        <v>Rn4.5S</v>
      </c>
      <c r="I186" s="13" t="str">
        <f t="shared" si="9"/>
        <v/>
      </c>
      <c r="J186" s="24">
        <v>0.323351797765212</v>
      </c>
      <c r="K186" s="14">
        <v>2.1015082332005499</v>
      </c>
      <c r="L186" s="14">
        <v>4.9590378426542001E-2</v>
      </c>
      <c r="M186" s="14">
        <v>0.118512599290551</v>
      </c>
      <c r="N186" s="22">
        <v>-4.9199992615237198</v>
      </c>
      <c r="O186" s="48" t="s">
        <v>1778</v>
      </c>
      <c r="P186" s="13" t="str">
        <f t="shared" si="11"/>
        <v>No</v>
      </c>
      <c r="Q186" s="28" t="str">
        <f t="shared" si="10"/>
        <v>Null</v>
      </c>
      <c r="R186" s="51">
        <v>5.7350737712308497</v>
      </c>
      <c r="S186" s="55">
        <v>6.0584255689960633</v>
      </c>
      <c r="T186" s="24">
        <v>5.7038303742045002</v>
      </c>
      <c r="U186" s="51" t="s">
        <v>1778</v>
      </c>
      <c r="V186" s="66">
        <v>5.7663171682572001</v>
      </c>
      <c r="W186" s="51" t="s">
        <v>1778</v>
      </c>
      <c r="X186" s="58">
        <v>5.8971298043463198</v>
      </c>
      <c r="Y186" s="51" t="s">
        <v>1778</v>
      </c>
      <c r="Z186" s="69">
        <v>6.0855388960607701</v>
      </c>
      <c r="AA186" s="22" t="s">
        <v>1778</v>
      </c>
      <c r="AB186" s="66">
        <v>6.1926080065811</v>
      </c>
      <c r="AC186" s="16" t="s">
        <v>1778</v>
      </c>
    </row>
    <row r="187" spans="1:29" x14ac:dyDescent="0.2">
      <c r="A187" s="88">
        <v>184</v>
      </c>
      <c r="B187" s="1" t="s">
        <v>479</v>
      </c>
      <c r="C187" s="11" t="s">
        <v>449</v>
      </c>
      <c r="D187" s="12">
        <v>47748347</v>
      </c>
      <c r="E187" s="12">
        <v>47748741</v>
      </c>
      <c r="F187" s="2" t="s">
        <v>467</v>
      </c>
      <c r="G187" s="8" t="s">
        <v>468</v>
      </c>
      <c r="H187" s="36" t="str">
        <f t="shared" si="8"/>
        <v>Rn4.5S</v>
      </c>
      <c r="I187" s="13" t="str">
        <f t="shared" si="9"/>
        <v/>
      </c>
      <c r="J187" s="24">
        <v>0.27278061636946199</v>
      </c>
      <c r="K187" s="14">
        <v>1.78570352066703</v>
      </c>
      <c r="L187" s="14">
        <v>9.0603462400158999E-2</v>
      </c>
      <c r="M187" s="14">
        <v>0.187071956113536</v>
      </c>
      <c r="N187" s="22">
        <v>-5.4512017797962997</v>
      </c>
      <c r="O187" s="48" t="s">
        <v>1778</v>
      </c>
      <c r="P187" s="13" t="str">
        <f t="shared" si="11"/>
        <v>No</v>
      </c>
      <c r="Q187" s="28" t="str">
        <f t="shared" si="10"/>
        <v>Null</v>
      </c>
      <c r="R187" s="51">
        <v>5.9073246321242898</v>
      </c>
      <c r="S187" s="55">
        <v>6.1801052484937502</v>
      </c>
      <c r="T187" s="24">
        <v>5.8341853462042597</v>
      </c>
      <c r="U187" s="51" t="s">
        <v>1778</v>
      </c>
      <c r="V187" s="66">
        <v>5.98046391804432</v>
      </c>
      <c r="W187" s="51" t="s">
        <v>1778</v>
      </c>
      <c r="X187" s="58">
        <v>6.0595194711152098</v>
      </c>
      <c r="Y187" s="51" t="s">
        <v>1778</v>
      </c>
      <c r="Z187" s="69">
        <v>6.1826168998952404</v>
      </c>
      <c r="AA187" s="22" t="s">
        <v>1778</v>
      </c>
      <c r="AB187" s="66">
        <v>6.2981793744708003</v>
      </c>
      <c r="AC187" s="16" t="s">
        <v>1778</v>
      </c>
    </row>
    <row r="188" spans="1:29" x14ac:dyDescent="0.2">
      <c r="A188" s="87">
        <v>185</v>
      </c>
      <c r="B188" s="1" t="s">
        <v>480</v>
      </c>
      <c r="C188" s="11" t="s">
        <v>449</v>
      </c>
      <c r="D188" s="12">
        <v>47752681</v>
      </c>
      <c r="E188" s="12">
        <v>47753075</v>
      </c>
      <c r="F188" s="2" t="s">
        <v>467</v>
      </c>
      <c r="G188" s="8" t="s">
        <v>468</v>
      </c>
      <c r="H188" s="36" t="str">
        <f t="shared" si="8"/>
        <v>Rn4.5S</v>
      </c>
      <c r="I188" s="13" t="str">
        <f t="shared" si="9"/>
        <v/>
      </c>
      <c r="J188" s="24">
        <v>0.23229948902407699</v>
      </c>
      <c r="K188" s="14">
        <v>1.4880108327950701</v>
      </c>
      <c r="L188" s="14">
        <v>0.15364936883732999</v>
      </c>
      <c r="M188" s="14">
        <v>0.262282820896653</v>
      </c>
      <c r="N188" s="22">
        <v>-5.8950593829059903</v>
      </c>
      <c r="O188" s="48" t="s">
        <v>1778</v>
      </c>
      <c r="P188" s="13" t="str">
        <f t="shared" si="11"/>
        <v>No</v>
      </c>
      <c r="Q188" s="28" t="str">
        <f t="shared" si="10"/>
        <v>Null</v>
      </c>
      <c r="R188" s="51">
        <v>5.8023913495816952</v>
      </c>
      <c r="S188" s="55">
        <v>6.0346908386057727</v>
      </c>
      <c r="T188" s="24">
        <v>5.7654946963859599</v>
      </c>
      <c r="U188" s="51" t="s">
        <v>1778</v>
      </c>
      <c r="V188" s="66">
        <v>5.8392880027774297</v>
      </c>
      <c r="W188" s="51" t="s">
        <v>1778</v>
      </c>
      <c r="X188" s="58">
        <v>5.8517808125220503</v>
      </c>
      <c r="Y188" s="51" t="s">
        <v>1778</v>
      </c>
      <c r="Z188" s="69">
        <v>6.0582523998081097</v>
      </c>
      <c r="AA188" s="22" t="s">
        <v>1778</v>
      </c>
      <c r="AB188" s="66">
        <v>6.1940393034871599</v>
      </c>
      <c r="AC188" s="16" t="s">
        <v>1778</v>
      </c>
    </row>
    <row r="189" spans="1:29" x14ac:dyDescent="0.2">
      <c r="A189" s="88">
        <v>186</v>
      </c>
      <c r="B189" s="1" t="s">
        <v>481</v>
      </c>
      <c r="C189" s="11" t="s">
        <v>449</v>
      </c>
      <c r="D189" s="12">
        <v>47763113</v>
      </c>
      <c r="E189" s="12">
        <v>47763507</v>
      </c>
      <c r="F189" s="2" t="s">
        <v>467</v>
      </c>
      <c r="G189" s="8" t="s">
        <v>468</v>
      </c>
      <c r="H189" s="36" t="str">
        <f t="shared" si="8"/>
        <v>Rn4.5S</v>
      </c>
      <c r="I189" s="13" t="str">
        <f t="shared" si="9"/>
        <v/>
      </c>
      <c r="J189" s="24">
        <v>0.23236340201991701</v>
      </c>
      <c r="K189" s="14">
        <v>1.48846691063154</v>
      </c>
      <c r="L189" s="14">
        <v>0.15353016919838799</v>
      </c>
      <c r="M189" s="14">
        <v>0.262282820896653</v>
      </c>
      <c r="N189" s="22">
        <v>-5.8944265241986704</v>
      </c>
      <c r="O189" s="48" t="s">
        <v>1778</v>
      </c>
      <c r="P189" s="13" t="str">
        <f t="shared" si="11"/>
        <v>No</v>
      </c>
      <c r="Q189" s="28" t="str">
        <f t="shared" si="10"/>
        <v>Null</v>
      </c>
      <c r="R189" s="51">
        <v>5.8023297780047844</v>
      </c>
      <c r="S189" s="55">
        <v>6.0346931800246999</v>
      </c>
      <c r="T189" s="24">
        <v>5.7654087984422802</v>
      </c>
      <c r="U189" s="51" t="s">
        <v>1778</v>
      </c>
      <c r="V189" s="66">
        <v>5.8392507575672896</v>
      </c>
      <c r="W189" s="51" t="s">
        <v>1778</v>
      </c>
      <c r="X189" s="58">
        <v>5.85185324870654</v>
      </c>
      <c r="Y189" s="51" t="s">
        <v>1778</v>
      </c>
      <c r="Z189" s="69">
        <v>6.0582158686001204</v>
      </c>
      <c r="AA189" s="22" t="s">
        <v>1778</v>
      </c>
      <c r="AB189" s="66">
        <v>6.1940104227674402</v>
      </c>
      <c r="AC189" s="16" t="s">
        <v>1778</v>
      </c>
    </row>
    <row r="190" spans="1:29" x14ac:dyDescent="0.2">
      <c r="A190" s="87">
        <v>187</v>
      </c>
      <c r="B190" s="1" t="s">
        <v>482</v>
      </c>
      <c r="C190" s="11" t="s">
        <v>449</v>
      </c>
      <c r="D190" s="12">
        <v>47781474</v>
      </c>
      <c r="E190" s="12">
        <v>47781875</v>
      </c>
      <c r="F190" s="2" t="s">
        <v>483</v>
      </c>
      <c r="G190" s="8" t="s">
        <v>484</v>
      </c>
      <c r="H190" s="36" t="str">
        <f t="shared" si="8"/>
        <v>Other</v>
      </c>
      <c r="I190" s="13" t="str">
        <f t="shared" si="9"/>
        <v/>
      </c>
      <c r="J190" s="24">
        <v>0.44622806497897699</v>
      </c>
      <c r="K190" s="14">
        <v>2.90297370020477</v>
      </c>
      <c r="L190" s="14">
        <v>9.3176225290559998E-3</v>
      </c>
      <c r="M190" s="14">
        <v>3.8640728723439002E-2</v>
      </c>
      <c r="N190" s="22">
        <v>-3.3660743708251402</v>
      </c>
      <c r="O190" s="48" t="s">
        <v>1778</v>
      </c>
      <c r="P190" s="13" t="str">
        <f t="shared" si="11"/>
        <v>No</v>
      </c>
      <c r="Q190" s="28" t="str">
        <f t="shared" si="10"/>
        <v>Null</v>
      </c>
      <c r="R190" s="51">
        <v>4.6239581404316352</v>
      </c>
      <c r="S190" s="55">
        <v>5.0701862054106135</v>
      </c>
      <c r="T190" s="24">
        <v>4.6149975619901804</v>
      </c>
      <c r="U190" s="51" t="s">
        <v>1778</v>
      </c>
      <c r="V190" s="66">
        <v>4.63291871887309</v>
      </c>
      <c r="W190" s="51" t="s">
        <v>1778</v>
      </c>
      <c r="X190" s="58">
        <v>5.1728685940099099</v>
      </c>
      <c r="Y190" s="51" t="s">
        <v>1778</v>
      </c>
      <c r="Z190" s="69">
        <v>5.1406957607536796</v>
      </c>
      <c r="AA190" s="22" t="s">
        <v>1778</v>
      </c>
      <c r="AB190" s="66">
        <v>4.89699426146825</v>
      </c>
      <c r="AC190" s="16" t="s">
        <v>1778</v>
      </c>
    </row>
    <row r="191" spans="1:29" x14ac:dyDescent="0.2">
      <c r="A191" s="88">
        <v>188</v>
      </c>
      <c r="B191" s="1" t="s">
        <v>485</v>
      </c>
      <c r="C191" s="11" t="s">
        <v>449</v>
      </c>
      <c r="D191" s="12">
        <v>47787919</v>
      </c>
      <c r="E191" s="12">
        <v>47788330</v>
      </c>
      <c r="F191" s="2" t="s">
        <v>486</v>
      </c>
      <c r="G191" s="8" t="s">
        <v>487</v>
      </c>
      <c r="H191" s="36" t="str">
        <f t="shared" si="8"/>
        <v>Other</v>
      </c>
      <c r="I191" s="13" t="str">
        <f t="shared" si="9"/>
        <v/>
      </c>
      <c r="J191" s="24">
        <v>0.52158553696819498</v>
      </c>
      <c r="K191" s="14">
        <v>3.1286568128967698</v>
      </c>
      <c r="L191" s="14">
        <v>5.678598945393E-3</v>
      </c>
      <c r="M191" s="14">
        <v>2.7889250633651001E-2</v>
      </c>
      <c r="N191" s="22">
        <v>-2.89164359845351</v>
      </c>
      <c r="O191" s="48" t="s">
        <v>1778</v>
      </c>
      <c r="P191" s="13" t="str">
        <f t="shared" si="11"/>
        <v>Yes</v>
      </c>
      <c r="Q191" s="28" t="str">
        <f t="shared" si="10"/>
        <v>Up</v>
      </c>
      <c r="R191" s="51">
        <v>3.8664714231890551</v>
      </c>
      <c r="S191" s="55">
        <v>4.3880569601572503</v>
      </c>
      <c r="T191" s="24">
        <v>4.1145028385102904</v>
      </c>
      <c r="U191" s="51" t="s">
        <v>1778</v>
      </c>
      <c r="V191" s="66">
        <v>3.6184400078678198</v>
      </c>
      <c r="W191" s="51" t="s">
        <v>1778</v>
      </c>
      <c r="X191" s="58">
        <v>4.3502399269595697</v>
      </c>
      <c r="Y191" s="51" t="s">
        <v>1778</v>
      </c>
      <c r="Z191" s="69">
        <v>4.4865024201865902</v>
      </c>
      <c r="AA191" s="22" t="s">
        <v>1778</v>
      </c>
      <c r="AB191" s="66">
        <v>4.3274285333255902</v>
      </c>
      <c r="AC191" s="16" t="s">
        <v>1778</v>
      </c>
    </row>
    <row r="192" spans="1:29" x14ac:dyDescent="0.2">
      <c r="A192" s="87">
        <v>189</v>
      </c>
      <c r="B192" s="1" t="s">
        <v>488</v>
      </c>
      <c r="C192" s="11" t="s">
        <v>449</v>
      </c>
      <c r="D192" s="12">
        <v>47978846</v>
      </c>
      <c r="E192" s="12">
        <v>47979218</v>
      </c>
      <c r="F192" s="2" t="s">
        <v>489</v>
      </c>
      <c r="G192" s="8" t="s">
        <v>490</v>
      </c>
      <c r="H192" s="36" t="str">
        <f t="shared" si="8"/>
        <v>tRNA</v>
      </c>
      <c r="I192" s="13" t="str">
        <f t="shared" si="9"/>
        <v>Cys</v>
      </c>
      <c r="J192" s="24">
        <v>0.71390540302394701</v>
      </c>
      <c r="K192" s="14">
        <v>3.79999166230375</v>
      </c>
      <c r="L192" s="14">
        <v>1.2646660754329999E-3</v>
      </c>
      <c r="M192" s="14">
        <v>9.5097572318739998E-3</v>
      </c>
      <c r="N192" s="22">
        <v>-1.42940239755287</v>
      </c>
      <c r="O192" s="48" t="s">
        <v>1778</v>
      </c>
      <c r="P192" s="13" t="str">
        <f t="shared" si="11"/>
        <v>Yes</v>
      </c>
      <c r="Q192" s="28" t="str">
        <f t="shared" si="10"/>
        <v>Up</v>
      </c>
      <c r="R192" s="51">
        <v>4.8076946270173657</v>
      </c>
      <c r="S192" s="55">
        <v>5.5216000300413128</v>
      </c>
      <c r="T192" s="24">
        <v>4.9589034528189604</v>
      </c>
      <c r="U192" s="51" t="s">
        <v>1778</v>
      </c>
      <c r="V192" s="66">
        <v>4.6564858012157702</v>
      </c>
      <c r="W192" s="51" t="s">
        <v>1778</v>
      </c>
      <c r="X192" s="58">
        <v>5.2638940156604503</v>
      </c>
      <c r="Y192" s="51" t="s">
        <v>1778</v>
      </c>
      <c r="Z192" s="69">
        <v>5.9319714586260899</v>
      </c>
      <c r="AA192" s="22" t="s">
        <v>1778</v>
      </c>
      <c r="AB192" s="66">
        <v>5.3689346158374001</v>
      </c>
      <c r="AC192" s="16" t="s">
        <v>1778</v>
      </c>
    </row>
    <row r="193" spans="1:29" x14ac:dyDescent="0.2">
      <c r="A193" s="88">
        <v>190</v>
      </c>
      <c r="B193" s="1" t="s">
        <v>491</v>
      </c>
      <c r="C193" s="11" t="s">
        <v>449</v>
      </c>
      <c r="D193" s="12">
        <v>48133786</v>
      </c>
      <c r="E193" s="12">
        <v>48134158</v>
      </c>
      <c r="F193" s="2" t="s">
        <v>492</v>
      </c>
      <c r="G193" s="8" t="s">
        <v>493</v>
      </c>
      <c r="H193" s="36" t="str">
        <f t="shared" si="8"/>
        <v>tRNA</v>
      </c>
      <c r="I193" s="13" t="str">
        <f t="shared" si="9"/>
        <v>Cys</v>
      </c>
      <c r="J193" s="24">
        <v>-0.20156177073790801</v>
      </c>
      <c r="K193" s="14">
        <v>-1.1906593210716001</v>
      </c>
      <c r="L193" s="14">
        <v>0.24888922514525699</v>
      </c>
      <c r="M193" s="14">
        <v>0.37492928146881699</v>
      </c>
      <c r="N193" s="22">
        <v>-6.2738151982630503</v>
      </c>
      <c r="O193" s="48" t="s">
        <v>1779</v>
      </c>
      <c r="P193" s="13" t="str">
        <f t="shared" si="11"/>
        <v>No</v>
      </c>
      <c r="Q193" s="28" t="str">
        <f t="shared" si="10"/>
        <v>Null</v>
      </c>
      <c r="R193" s="51">
        <v>0.40314152620579746</v>
      </c>
      <c r="S193" s="55">
        <v>0.201579755467889</v>
      </c>
      <c r="T193" s="24">
        <v>0.39707622711170198</v>
      </c>
      <c r="U193" s="51" t="s">
        <v>1779</v>
      </c>
      <c r="V193" s="66">
        <v>0.409206825299893</v>
      </c>
      <c r="W193" s="51" t="s">
        <v>1779</v>
      </c>
      <c r="X193" s="58">
        <v>0.48505220707596203</v>
      </c>
      <c r="Y193" s="51" t="s">
        <v>1779</v>
      </c>
      <c r="Z193" s="69">
        <v>0.19468244404408999</v>
      </c>
      <c r="AA193" s="22" t="s">
        <v>1779</v>
      </c>
      <c r="AB193" s="66">
        <v>-7.4995384716385005E-2</v>
      </c>
      <c r="AC193" s="16" t="s">
        <v>1779</v>
      </c>
    </row>
    <row r="194" spans="1:29" x14ac:dyDescent="0.2">
      <c r="A194" s="87">
        <v>191</v>
      </c>
      <c r="B194" s="1" t="s">
        <v>494</v>
      </c>
      <c r="C194" s="11" t="s">
        <v>449</v>
      </c>
      <c r="D194" s="12">
        <v>48139359</v>
      </c>
      <c r="E194" s="12">
        <v>48139731</v>
      </c>
      <c r="F194" s="2" t="s">
        <v>495</v>
      </c>
      <c r="G194" s="8" t="s">
        <v>496</v>
      </c>
      <c r="H194" s="36" t="str">
        <f t="shared" si="8"/>
        <v>tRNA</v>
      </c>
      <c r="I194" s="13" t="str">
        <f t="shared" si="9"/>
        <v>Cys</v>
      </c>
      <c r="J194" s="24">
        <v>-0.252428817190961</v>
      </c>
      <c r="K194" s="14">
        <v>-1.4642920120751499</v>
      </c>
      <c r="L194" s="14">
        <v>0.15995416051460401</v>
      </c>
      <c r="M194" s="14">
        <v>0.26977914632247901</v>
      </c>
      <c r="N194" s="22">
        <v>-5.9277616355241003</v>
      </c>
      <c r="O194" s="48" t="s">
        <v>1779</v>
      </c>
      <c r="P194" s="13" t="str">
        <f t="shared" si="11"/>
        <v>No</v>
      </c>
      <c r="Q194" s="28" t="str">
        <f t="shared" si="10"/>
        <v>Null</v>
      </c>
      <c r="R194" s="51">
        <v>0.35804839859337345</v>
      </c>
      <c r="S194" s="55">
        <v>0.105619581402413</v>
      </c>
      <c r="T194" s="24">
        <v>0.54981483258016495</v>
      </c>
      <c r="U194" s="51" t="s">
        <v>1779</v>
      </c>
      <c r="V194" s="66">
        <v>0.16628196460658201</v>
      </c>
      <c r="W194" s="51" t="s">
        <v>1779</v>
      </c>
      <c r="X194" s="58">
        <v>0.36615893538945898</v>
      </c>
      <c r="Y194" s="51" t="s">
        <v>1779</v>
      </c>
      <c r="Z194" s="69">
        <v>2.5695193534164999E-2</v>
      </c>
      <c r="AA194" s="22" t="s">
        <v>1779</v>
      </c>
      <c r="AB194" s="66">
        <v>-7.4995384716385005E-2</v>
      </c>
      <c r="AC194" s="16" t="s">
        <v>1779</v>
      </c>
    </row>
    <row r="195" spans="1:29" x14ac:dyDescent="0.2">
      <c r="A195" s="88">
        <v>192</v>
      </c>
      <c r="B195" s="1" t="s">
        <v>497</v>
      </c>
      <c r="C195" s="11" t="s">
        <v>449</v>
      </c>
      <c r="D195" s="12">
        <v>48140331</v>
      </c>
      <c r="E195" s="12">
        <v>48140705</v>
      </c>
      <c r="F195" s="2" t="s">
        <v>498</v>
      </c>
      <c r="G195" s="8" t="s">
        <v>499</v>
      </c>
      <c r="H195" s="36" t="str">
        <f t="shared" si="8"/>
        <v>tRNA</v>
      </c>
      <c r="I195" s="13" t="str">
        <f t="shared" si="9"/>
        <v>Cys</v>
      </c>
      <c r="J195" s="24">
        <v>0.10771971850072699</v>
      </c>
      <c r="K195" s="14">
        <v>0.71436226795110602</v>
      </c>
      <c r="L195" s="14">
        <v>0.48394860729966599</v>
      </c>
      <c r="M195" s="14">
        <v>0.62602526265369596</v>
      </c>
      <c r="N195" s="22">
        <v>-6.7244232919473799</v>
      </c>
      <c r="O195" s="48" t="s">
        <v>1779</v>
      </c>
      <c r="P195" s="13" t="str">
        <f t="shared" si="11"/>
        <v>No</v>
      </c>
      <c r="Q195" s="28" t="str">
        <f t="shared" si="10"/>
        <v>Null</v>
      </c>
      <c r="R195" s="51">
        <v>0.10163087502535101</v>
      </c>
      <c r="S195" s="55">
        <v>0.20935059352607835</v>
      </c>
      <c r="T195" s="24">
        <v>0.108677416201334</v>
      </c>
      <c r="U195" s="51" t="s">
        <v>1779</v>
      </c>
      <c r="V195" s="66">
        <v>9.4584333849367999E-2</v>
      </c>
      <c r="W195" s="51" t="s">
        <v>1779</v>
      </c>
      <c r="X195" s="58">
        <v>0.331976897031386</v>
      </c>
      <c r="Y195" s="51" t="s">
        <v>1779</v>
      </c>
      <c r="Z195" s="69">
        <v>0.107280948397025</v>
      </c>
      <c r="AA195" s="22" t="s">
        <v>1779</v>
      </c>
      <c r="AB195" s="66">
        <v>0.18879393514982401</v>
      </c>
      <c r="AC195" s="16" t="s">
        <v>1779</v>
      </c>
    </row>
    <row r="196" spans="1:29" x14ac:dyDescent="0.2">
      <c r="A196" s="87">
        <v>193</v>
      </c>
      <c r="B196" s="1" t="s">
        <v>500</v>
      </c>
      <c r="C196" s="11" t="s">
        <v>449</v>
      </c>
      <c r="D196" s="12">
        <v>48143205</v>
      </c>
      <c r="E196" s="12">
        <v>48143577</v>
      </c>
      <c r="F196" s="2" t="s">
        <v>501</v>
      </c>
      <c r="G196" s="8" t="s">
        <v>502</v>
      </c>
      <c r="H196" s="36" t="str">
        <f t="shared" ref="H196:H259" si="12">IF(ISERROR(SEARCH("*tRNA*",B196)),IF(ISERROR(SEARCH("*Rn5*",B196)),IF(ISERROR(SEARCH("*Rn4.5*",B196)),IF(ISERROR(SEARCH("*SINE*",B196)),"Other","SINE"),"Rn4.5S"),"Rn5S"),"tRNA")</f>
        <v>tRNA</v>
      </c>
      <c r="I196" s="13" t="str">
        <f t="shared" ref="I196:I259" si="13">IF(H196="tRNA",IF(LEFT(RIGHT(B196,LEN(B196)-FIND("tRNA",B196)-4),3)="iMe","iMet",LEFT(RIGHT(B196,LEN(B196)-FIND("tRNA",B196)-4),3)),"")</f>
        <v>Cys</v>
      </c>
      <c r="J196" s="24">
        <v>3.7901570378494003E-2</v>
      </c>
      <c r="K196" s="14">
        <v>0.252521769384699</v>
      </c>
      <c r="L196" s="14">
        <v>0.80343108664602003</v>
      </c>
      <c r="M196" s="14">
        <v>0.87680946762452605</v>
      </c>
      <c r="N196" s="22">
        <v>-6.95424078892019</v>
      </c>
      <c r="O196" s="48" t="s">
        <v>1779</v>
      </c>
      <c r="P196" s="13" t="str">
        <f t="shared" si="11"/>
        <v>No</v>
      </c>
      <c r="Q196" s="28" t="str">
        <f t="shared" ref="Q196:Q259" si="14">IF(O196="No","Null",IF(M196&gt;0.05,"Null",IF(ABS(J196)&lt;0.5,"Null",IF(J196&gt;0,"Up","Down"))))</f>
        <v>Null</v>
      </c>
      <c r="R196" s="51">
        <v>5.6245474828346999E-2</v>
      </c>
      <c r="S196" s="55">
        <v>9.4147045206840654E-2</v>
      </c>
      <c r="T196" s="24">
        <v>5.3273167314065999E-2</v>
      </c>
      <c r="U196" s="51" t="s">
        <v>1779</v>
      </c>
      <c r="V196" s="66">
        <v>5.9217782342627999E-2</v>
      </c>
      <c r="W196" s="51" t="s">
        <v>1779</v>
      </c>
      <c r="X196" s="58">
        <v>-2.4255630853522999E-2</v>
      </c>
      <c r="Y196" s="51" t="s">
        <v>1779</v>
      </c>
      <c r="Z196" s="69">
        <v>0.165090129334308</v>
      </c>
      <c r="AA196" s="22" t="s">
        <v>1779</v>
      </c>
      <c r="AB196" s="66">
        <v>0.14160663713973701</v>
      </c>
      <c r="AC196" s="16" t="s">
        <v>1779</v>
      </c>
    </row>
    <row r="197" spans="1:29" x14ac:dyDescent="0.2">
      <c r="A197" s="88">
        <v>194</v>
      </c>
      <c r="B197" s="1" t="s">
        <v>503</v>
      </c>
      <c r="C197" s="11" t="s">
        <v>449</v>
      </c>
      <c r="D197" s="12">
        <v>48144777</v>
      </c>
      <c r="E197" s="12">
        <v>48145149</v>
      </c>
      <c r="F197" s="2" t="s">
        <v>504</v>
      </c>
      <c r="G197" s="8" t="s">
        <v>505</v>
      </c>
      <c r="H197" s="36" t="str">
        <f t="shared" si="12"/>
        <v>tRNA</v>
      </c>
      <c r="I197" s="13" t="str">
        <f t="shared" si="13"/>
        <v>Cys</v>
      </c>
      <c r="J197" s="24">
        <v>-0.107412624781636</v>
      </c>
      <c r="K197" s="14">
        <v>-0.68139758962808405</v>
      </c>
      <c r="L197" s="14">
        <v>0.50408808511604097</v>
      </c>
      <c r="M197" s="14">
        <v>0.64148393503034096</v>
      </c>
      <c r="N197" s="22">
        <v>-6.7478492166457702</v>
      </c>
      <c r="O197" s="48" t="s">
        <v>1779</v>
      </c>
      <c r="P197" s="13" t="str">
        <f t="shared" ref="P197:P260" si="15">IF(O197="No","No",IF(M197&gt;0.05,"No",IF(ABS(J197)&lt;0.5,"No","Yes")))</f>
        <v>No</v>
      </c>
      <c r="Q197" s="28" t="str">
        <f t="shared" si="14"/>
        <v>Null</v>
      </c>
      <c r="R197" s="51">
        <v>0.22803666005523848</v>
      </c>
      <c r="S197" s="55">
        <v>0.12062403527360233</v>
      </c>
      <c r="T197" s="24">
        <v>0.39685553776784899</v>
      </c>
      <c r="U197" s="51" t="s">
        <v>1779</v>
      </c>
      <c r="V197" s="66">
        <v>5.9217782342627999E-2</v>
      </c>
      <c r="W197" s="51" t="s">
        <v>1779</v>
      </c>
      <c r="X197" s="58">
        <v>0.201055542834114</v>
      </c>
      <c r="Y197" s="51" t="s">
        <v>1779</v>
      </c>
      <c r="Z197" s="69">
        <v>2.5695193534164999E-2</v>
      </c>
      <c r="AA197" s="22" t="s">
        <v>1779</v>
      </c>
      <c r="AB197" s="66">
        <v>0.13512136945252801</v>
      </c>
      <c r="AC197" s="16" t="s">
        <v>1779</v>
      </c>
    </row>
    <row r="198" spans="1:29" x14ac:dyDescent="0.2">
      <c r="A198" s="87">
        <v>195</v>
      </c>
      <c r="B198" s="1" t="s">
        <v>506</v>
      </c>
      <c r="C198" s="11" t="s">
        <v>449</v>
      </c>
      <c r="D198" s="12">
        <v>48154563</v>
      </c>
      <c r="E198" s="12">
        <v>48154935</v>
      </c>
      <c r="F198" s="2" t="s">
        <v>507</v>
      </c>
      <c r="G198" s="8" t="s">
        <v>508</v>
      </c>
      <c r="H198" s="36" t="str">
        <f t="shared" si="12"/>
        <v>tRNA</v>
      </c>
      <c r="I198" s="13" t="str">
        <f t="shared" si="13"/>
        <v>Cys</v>
      </c>
      <c r="J198" s="24">
        <v>-0.21241716343832001</v>
      </c>
      <c r="K198" s="14">
        <v>-1.39203052518781</v>
      </c>
      <c r="L198" s="14">
        <v>0.180475519548216</v>
      </c>
      <c r="M198" s="14">
        <v>0.29235122670960501</v>
      </c>
      <c r="N198" s="22">
        <v>-6.02481020322909</v>
      </c>
      <c r="O198" s="48" t="s">
        <v>1779</v>
      </c>
      <c r="P198" s="13" t="str">
        <f t="shared" si="15"/>
        <v>No</v>
      </c>
      <c r="Q198" s="28" t="str">
        <f t="shared" si="14"/>
        <v>Null</v>
      </c>
      <c r="R198" s="51">
        <v>0.314328662016366</v>
      </c>
      <c r="S198" s="55">
        <v>0.101911498578046</v>
      </c>
      <c r="T198" s="24">
        <v>0.36717846691581901</v>
      </c>
      <c r="U198" s="51" t="s">
        <v>1779</v>
      </c>
      <c r="V198" s="66">
        <v>0.26147885711691299</v>
      </c>
      <c r="W198" s="51" t="s">
        <v>1779</v>
      </c>
      <c r="X198" s="58">
        <v>4.3364917152049001E-2</v>
      </c>
      <c r="Y198" s="51" t="s">
        <v>1779</v>
      </c>
      <c r="Z198" s="69">
        <v>0.248144455271087</v>
      </c>
      <c r="AA198" s="22" t="s">
        <v>1779</v>
      </c>
      <c r="AB198" s="66">
        <v>1.4225123311001999E-2</v>
      </c>
      <c r="AC198" s="16" t="s">
        <v>1779</v>
      </c>
    </row>
    <row r="199" spans="1:29" x14ac:dyDescent="0.2">
      <c r="A199" s="88">
        <v>196</v>
      </c>
      <c r="B199" s="1" t="s">
        <v>509</v>
      </c>
      <c r="C199" s="11" t="s">
        <v>449</v>
      </c>
      <c r="D199" s="12">
        <v>48156124</v>
      </c>
      <c r="E199" s="12">
        <v>48156496</v>
      </c>
      <c r="F199" s="2" t="s">
        <v>510</v>
      </c>
      <c r="G199" s="8" t="s">
        <v>511</v>
      </c>
      <c r="H199" s="36" t="str">
        <f t="shared" si="12"/>
        <v>tRNA</v>
      </c>
      <c r="I199" s="13" t="str">
        <f t="shared" si="13"/>
        <v>Cys</v>
      </c>
      <c r="J199" s="24">
        <v>1.5726779130512E-2</v>
      </c>
      <c r="K199" s="14">
        <v>9.5067435282607998E-2</v>
      </c>
      <c r="L199" s="14">
        <v>0.925286709581984</v>
      </c>
      <c r="M199" s="14">
        <v>0.94953002948369603</v>
      </c>
      <c r="N199" s="22">
        <v>-6.9827915705084598</v>
      </c>
      <c r="O199" s="48" t="s">
        <v>1779</v>
      </c>
      <c r="P199" s="13" t="str">
        <f t="shared" si="15"/>
        <v>No</v>
      </c>
      <c r="Q199" s="28" t="str">
        <f t="shared" si="14"/>
        <v>Null</v>
      </c>
      <c r="R199" s="51">
        <v>0.13566837234524851</v>
      </c>
      <c r="S199" s="55">
        <v>0.15139515147576066</v>
      </c>
      <c r="T199" s="24">
        <v>0.21211896234786901</v>
      </c>
      <c r="U199" s="51" t="s">
        <v>1779</v>
      </c>
      <c r="V199" s="66">
        <v>5.9217782342627999E-2</v>
      </c>
      <c r="W199" s="51" t="s">
        <v>1779</v>
      </c>
      <c r="X199" s="58">
        <v>-9.9083023997840001E-3</v>
      </c>
      <c r="Y199" s="51" t="s">
        <v>1779</v>
      </c>
      <c r="Z199" s="69">
        <v>0.429121570583194</v>
      </c>
      <c r="AA199" s="22" t="s">
        <v>1779</v>
      </c>
      <c r="AB199" s="66">
        <v>3.4972186243872001E-2</v>
      </c>
      <c r="AC199" s="16" t="s">
        <v>1779</v>
      </c>
    </row>
    <row r="200" spans="1:29" x14ac:dyDescent="0.2">
      <c r="A200" s="87">
        <v>197</v>
      </c>
      <c r="B200" s="1" t="s">
        <v>512</v>
      </c>
      <c r="C200" s="11" t="s">
        <v>449</v>
      </c>
      <c r="D200" s="12">
        <v>48160028</v>
      </c>
      <c r="E200" s="12">
        <v>48160400</v>
      </c>
      <c r="F200" s="2" t="s">
        <v>513</v>
      </c>
      <c r="G200" s="8" t="s">
        <v>514</v>
      </c>
      <c r="H200" s="36" t="str">
        <f t="shared" si="12"/>
        <v>tRNA</v>
      </c>
      <c r="I200" s="13" t="str">
        <f t="shared" si="13"/>
        <v>Cys</v>
      </c>
      <c r="J200" s="24">
        <v>-3.0243889364842E-2</v>
      </c>
      <c r="K200" s="14">
        <v>-0.18708201478813499</v>
      </c>
      <c r="L200" s="14">
        <v>0.853639269361259</v>
      </c>
      <c r="M200" s="14">
        <v>0.90771596515789998</v>
      </c>
      <c r="N200" s="22">
        <v>-6.9692373747180696</v>
      </c>
      <c r="O200" s="48" t="s">
        <v>1779</v>
      </c>
      <c r="P200" s="13" t="str">
        <f t="shared" si="15"/>
        <v>No</v>
      </c>
      <c r="Q200" s="28" t="str">
        <f t="shared" si="14"/>
        <v>Null</v>
      </c>
      <c r="R200" s="51">
        <v>0.27306148321073648</v>
      </c>
      <c r="S200" s="55">
        <v>0.24281759384589499</v>
      </c>
      <c r="T200" s="24">
        <v>5.3273167314065999E-2</v>
      </c>
      <c r="U200" s="51" t="s">
        <v>1779</v>
      </c>
      <c r="V200" s="66">
        <v>0.49284979910740701</v>
      </c>
      <c r="W200" s="51" t="s">
        <v>1779</v>
      </c>
      <c r="X200" s="58">
        <v>0.23157858793832001</v>
      </c>
      <c r="Y200" s="51" t="s">
        <v>1779</v>
      </c>
      <c r="Z200" s="69">
        <v>0.29496167205127199</v>
      </c>
      <c r="AA200" s="22" t="s">
        <v>1779</v>
      </c>
      <c r="AB200" s="66">
        <v>0.201912521548093</v>
      </c>
      <c r="AC200" s="16" t="s">
        <v>1779</v>
      </c>
    </row>
    <row r="201" spans="1:29" x14ac:dyDescent="0.2">
      <c r="A201" s="88">
        <v>198</v>
      </c>
      <c r="B201" s="1" t="s">
        <v>515</v>
      </c>
      <c r="C201" s="11" t="s">
        <v>449</v>
      </c>
      <c r="D201" s="12">
        <v>48161022</v>
      </c>
      <c r="E201" s="12">
        <v>48161394</v>
      </c>
      <c r="F201" s="2" t="s">
        <v>516</v>
      </c>
      <c r="G201" s="8" t="s">
        <v>517</v>
      </c>
      <c r="H201" s="36" t="str">
        <f t="shared" si="12"/>
        <v>tRNA</v>
      </c>
      <c r="I201" s="13" t="str">
        <f t="shared" si="13"/>
        <v>Cys</v>
      </c>
      <c r="J201" s="24">
        <v>-0.27212817463540501</v>
      </c>
      <c r="K201" s="14">
        <v>-1.7031197393564299</v>
      </c>
      <c r="L201" s="14">
        <v>0.105340689649596</v>
      </c>
      <c r="M201" s="14">
        <v>0.20437865957212401</v>
      </c>
      <c r="N201" s="22">
        <v>-5.5802869029032802</v>
      </c>
      <c r="O201" s="48" t="s">
        <v>1779</v>
      </c>
      <c r="P201" s="13" t="str">
        <f t="shared" si="15"/>
        <v>No</v>
      </c>
      <c r="Q201" s="28" t="str">
        <f t="shared" si="14"/>
        <v>Null</v>
      </c>
      <c r="R201" s="51">
        <v>0.30477064261105902</v>
      </c>
      <c r="S201" s="55">
        <v>3.2642467975654003E-2</v>
      </c>
      <c r="T201" s="24">
        <v>0.41790042548839501</v>
      </c>
      <c r="U201" s="51" t="s">
        <v>1779</v>
      </c>
      <c r="V201" s="66">
        <v>0.191640859733723</v>
      </c>
      <c r="W201" s="51" t="s">
        <v>1779</v>
      </c>
      <c r="X201" s="58">
        <v>-6.3190758474473002E-2</v>
      </c>
      <c r="Y201" s="51" t="s">
        <v>1779</v>
      </c>
      <c r="Z201" s="69">
        <v>0.23611354711782001</v>
      </c>
      <c r="AA201" s="22" t="s">
        <v>1779</v>
      </c>
      <c r="AB201" s="66">
        <v>-7.4995384716385005E-2</v>
      </c>
      <c r="AC201" s="16" t="s">
        <v>1779</v>
      </c>
    </row>
    <row r="202" spans="1:29" x14ac:dyDescent="0.2">
      <c r="A202" s="87">
        <v>199</v>
      </c>
      <c r="B202" s="1" t="s">
        <v>518</v>
      </c>
      <c r="C202" s="11" t="s">
        <v>449</v>
      </c>
      <c r="D202" s="12">
        <v>48163950</v>
      </c>
      <c r="E202" s="12">
        <v>48164322</v>
      </c>
      <c r="F202" s="2" t="s">
        <v>519</v>
      </c>
      <c r="G202" s="8" t="s">
        <v>520</v>
      </c>
      <c r="H202" s="36" t="str">
        <f t="shared" si="12"/>
        <v>tRNA</v>
      </c>
      <c r="I202" s="13" t="str">
        <f t="shared" si="13"/>
        <v>Cys</v>
      </c>
      <c r="J202" s="24">
        <v>-0.19503975325860701</v>
      </c>
      <c r="K202" s="14">
        <v>-1.27991444472933</v>
      </c>
      <c r="L202" s="14">
        <v>0.21644338482730399</v>
      </c>
      <c r="M202" s="14">
        <v>0.33536832154560298</v>
      </c>
      <c r="N202" s="22">
        <v>-6.1674439150067304</v>
      </c>
      <c r="O202" s="48" t="s">
        <v>1779</v>
      </c>
      <c r="P202" s="13" t="str">
        <f t="shared" si="15"/>
        <v>No</v>
      </c>
      <c r="Q202" s="28" t="str">
        <f t="shared" si="14"/>
        <v>Null</v>
      </c>
      <c r="R202" s="51">
        <v>0.19277866629131149</v>
      </c>
      <c r="S202" s="55">
        <v>-2.2610869672953318E-3</v>
      </c>
      <c r="T202" s="24">
        <v>0.26277699659250198</v>
      </c>
      <c r="U202" s="51" t="s">
        <v>1779</v>
      </c>
      <c r="V202" s="66">
        <v>0.122780335990121</v>
      </c>
      <c r="W202" s="51" t="s">
        <v>1779</v>
      </c>
      <c r="X202" s="58">
        <v>-6.3190758474473002E-2</v>
      </c>
      <c r="Y202" s="51" t="s">
        <v>1779</v>
      </c>
      <c r="Z202" s="69">
        <v>0.13140288228897201</v>
      </c>
      <c r="AA202" s="22" t="s">
        <v>1779</v>
      </c>
      <c r="AB202" s="66">
        <v>-7.4995384716385005E-2</v>
      </c>
      <c r="AC202" s="16" t="s">
        <v>1779</v>
      </c>
    </row>
    <row r="203" spans="1:29" x14ac:dyDescent="0.2">
      <c r="A203" s="88">
        <v>200</v>
      </c>
      <c r="B203" s="1" t="s">
        <v>521</v>
      </c>
      <c r="C203" s="11" t="s">
        <v>449</v>
      </c>
      <c r="D203" s="12">
        <v>48186167</v>
      </c>
      <c r="E203" s="12">
        <v>48186539</v>
      </c>
      <c r="F203" s="2" t="s">
        <v>522</v>
      </c>
      <c r="G203" s="8" t="s">
        <v>523</v>
      </c>
      <c r="H203" s="36" t="str">
        <f t="shared" si="12"/>
        <v>tRNA</v>
      </c>
      <c r="I203" s="13" t="str">
        <f t="shared" si="13"/>
        <v>Cys</v>
      </c>
      <c r="J203" s="24">
        <v>-0.31522201854534998</v>
      </c>
      <c r="K203" s="14">
        <v>-2.0590005762157202</v>
      </c>
      <c r="L203" s="14">
        <v>5.3902643371919003E-2</v>
      </c>
      <c r="M203" s="14">
        <v>0.124412749954164</v>
      </c>
      <c r="N203" s="22">
        <v>-4.9947242727598704</v>
      </c>
      <c r="O203" s="48" t="s">
        <v>1779</v>
      </c>
      <c r="P203" s="13" t="str">
        <f t="shared" si="15"/>
        <v>No</v>
      </c>
      <c r="Q203" s="28" t="str">
        <f t="shared" si="14"/>
        <v>Null</v>
      </c>
      <c r="R203" s="51">
        <v>0.37954352422335602</v>
      </c>
      <c r="S203" s="55">
        <v>6.432150567800532E-2</v>
      </c>
      <c r="T203" s="24">
        <v>0.30140335097663001</v>
      </c>
      <c r="U203" s="51" t="s">
        <v>1779</v>
      </c>
      <c r="V203" s="66">
        <v>0.45768369747008197</v>
      </c>
      <c r="W203" s="51" t="s">
        <v>1779</v>
      </c>
      <c r="X203" s="58">
        <v>0.142348939653971</v>
      </c>
      <c r="Y203" s="51" t="s">
        <v>1779</v>
      </c>
      <c r="Z203" s="69">
        <v>0.12561096209643</v>
      </c>
      <c r="AA203" s="22" t="s">
        <v>1779</v>
      </c>
      <c r="AB203" s="66">
        <v>-7.4995384716385005E-2</v>
      </c>
      <c r="AC203" s="16" t="s">
        <v>1779</v>
      </c>
    </row>
    <row r="204" spans="1:29" x14ac:dyDescent="0.2">
      <c r="A204" s="87">
        <v>201</v>
      </c>
      <c r="B204" s="1" t="s">
        <v>524</v>
      </c>
      <c r="C204" s="11" t="s">
        <v>449</v>
      </c>
      <c r="D204" s="12">
        <v>48196875</v>
      </c>
      <c r="E204" s="12">
        <v>48197247</v>
      </c>
      <c r="F204" s="2" t="s">
        <v>525</v>
      </c>
      <c r="G204" s="8" t="s">
        <v>526</v>
      </c>
      <c r="H204" s="36" t="str">
        <f t="shared" si="12"/>
        <v>tRNA</v>
      </c>
      <c r="I204" s="13" t="str">
        <f t="shared" si="13"/>
        <v>Cys</v>
      </c>
      <c r="J204" s="24">
        <v>-2.9364624278643E-2</v>
      </c>
      <c r="K204" s="14">
        <v>-0.18393587418225299</v>
      </c>
      <c r="L204" s="14">
        <v>0.85607126304019698</v>
      </c>
      <c r="M204" s="14">
        <v>0.90893108500502895</v>
      </c>
      <c r="N204" s="22">
        <v>-6.9698463740907304</v>
      </c>
      <c r="O204" s="48" t="s">
        <v>1779</v>
      </c>
      <c r="P204" s="13" t="str">
        <f t="shared" si="15"/>
        <v>No</v>
      </c>
      <c r="Q204" s="28" t="str">
        <f t="shared" si="14"/>
        <v>Null</v>
      </c>
      <c r="R204" s="51">
        <v>0.1582506348028955</v>
      </c>
      <c r="S204" s="55">
        <v>0.12888601052425233</v>
      </c>
      <c r="T204" s="24">
        <v>0.25728348726316302</v>
      </c>
      <c r="U204" s="51" t="s">
        <v>1779</v>
      </c>
      <c r="V204" s="66">
        <v>5.9217782342627999E-2</v>
      </c>
      <c r="W204" s="51" t="s">
        <v>1779</v>
      </c>
      <c r="X204" s="58">
        <v>0.28001004974245303</v>
      </c>
      <c r="Y204" s="51" t="s">
        <v>1779</v>
      </c>
      <c r="Z204" s="69">
        <v>0.181643366546689</v>
      </c>
      <c r="AA204" s="22" t="s">
        <v>1779</v>
      </c>
      <c r="AB204" s="66">
        <v>-7.4995384716385005E-2</v>
      </c>
      <c r="AC204" s="16" t="s">
        <v>1779</v>
      </c>
    </row>
    <row r="205" spans="1:29" x14ac:dyDescent="0.2">
      <c r="A205" s="88">
        <v>202</v>
      </c>
      <c r="B205" s="1" t="s">
        <v>527</v>
      </c>
      <c r="C205" s="11" t="s">
        <v>449</v>
      </c>
      <c r="D205" s="12">
        <v>48204917</v>
      </c>
      <c r="E205" s="12">
        <v>48205289</v>
      </c>
      <c r="F205" s="2" t="s">
        <v>528</v>
      </c>
      <c r="G205" s="8" t="s">
        <v>529</v>
      </c>
      <c r="H205" s="36" t="str">
        <f t="shared" si="12"/>
        <v>tRNA</v>
      </c>
      <c r="I205" s="13" t="str">
        <f t="shared" si="13"/>
        <v>Cys</v>
      </c>
      <c r="J205" s="24">
        <v>-0.165790450837697</v>
      </c>
      <c r="K205" s="14">
        <v>-1.0449864318364801</v>
      </c>
      <c r="L205" s="14">
        <v>0.30953483665790399</v>
      </c>
      <c r="M205" s="14">
        <v>0.44809457873474801</v>
      </c>
      <c r="N205" s="22">
        <v>-6.4331148491862002</v>
      </c>
      <c r="O205" s="48" t="s">
        <v>1779</v>
      </c>
      <c r="P205" s="13" t="str">
        <f t="shared" si="15"/>
        <v>No</v>
      </c>
      <c r="Q205" s="28" t="str">
        <f t="shared" si="14"/>
        <v>Null</v>
      </c>
      <c r="R205" s="51">
        <v>0.22279275448623198</v>
      </c>
      <c r="S205" s="55">
        <v>5.7002303648535001E-2</v>
      </c>
      <c r="T205" s="24">
        <v>0.38636772662983598</v>
      </c>
      <c r="U205" s="51" t="s">
        <v>1779</v>
      </c>
      <c r="V205" s="66">
        <v>5.9217782342627999E-2</v>
      </c>
      <c r="W205" s="51" t="s">
        <v>1779</v>
      </c>
      <c r="X205" s="58">
        <v>0.13203215398021001</v>
      </c>
      <c r="Y205" s="51" t="s">
        <v>1779</v>
      </c>
      <c r="Z205" s="69">
        <v>0.11397014168178</v>
      </c>
      <c r="AA205" s="22" t="s">
        <v>1779</v>
      </c>
      <c r="AB205" s="66">
        <v>-7.4995384716385005E-2</v>
      </c>
      <c r="AC205" s="16" t="s">
        <v>1779</v>
      </c>
    </row>
    <row r="206" spans="1:29" x14ac:dyDescent="0.2">
      <c r="A206" s="87">
        <v>203</v>
      </c>
      <c r="B206" s="1" t="s">
        <v>530</v>
      </c>
      <c r="C206" s="11" t="s">
        <v>449</v>
      </c>
      <c r="D206" s="12">
        <v>48207300</v>
      </c>
      <c r="E206" s="12">
        <v>48207672</v>
      </c>
      <c r="F206" s="2" t="s">
        <v>531</v>
      </c>
      <c r="G206" s="8" t="s">
        <v>532</v>
      </c>
      <c r="H206" s="36" t="str">
        <f t="shared" si="12"/>
        <v>tRNA</v>
      </c>
      <c r="I206" s="13" t="str">
        <f t="shared" si="13"/>
        <v>Cys</v>
      </c>
      <c r="J206" s="24">
        <v>-0.20145138438830401</v>
      </c>
      <c r="K206" s="14">
        <v>-1.31137383090339</v>
      </c>
      <c r="L206" s="14">
        <v>0.205825806656462</v>
      </c>
      <c r="M206" s="14">
        <v>0.32540771173071997</v>
      </c>
      <c r="N206" s="22">
        <v>-6.1284179394605998</v>
      </c>
      <c r="O206" s="48" t="s">
        <v>1779</v>
      </c>
      <c r="P206" s="13" t="str">
        <f t="shared" si="15"/>
        <v>No</v>
      </c>
      <c r="Q206" s="28" t="str">
        <f t="shared" si="14"/>
        <v>Null</v>
      </c>
      <c r="R206" s="51">
        <v>0.179267358845113</v>
      </c>
      <c r="S206" s="55">
        <v>-2.2184025543191002E-2</v>
      </c>
      <c r="T206" s="24">
        <v>5.3273167314065999E-2</v>
      </c>
      <c r="U206" s="51" t="s">
        <v>1779</v>
      </c>
      <c r="V206" s="66">
        <v>0.30526155037615998</v>
      </c>
      <c r="W206" s="51" t="s">
        <v>1779</v>
      </c>
      <c r="X206" s="58">
        <v>-6.3190758474473002E-2</v>
      </c>
      <c r="Y206" s="51" t="s">
        <v>1779</v>
      </c>
      <c r="Z206" s="69">
        <v>7.1634066561285001E-2</v>
      </c>
      <c r="AA206" s="22" t="s">
        <v>1779</v>
      </c>
      <c r="AB206" s="66">
        <v>-7.4995384716385005E-2</v>
      </c>
      <c r="AC206" s="16" t="s">
        <v>1779</v>
      </c>
    </row>
    <row r="207" spans="1:29" x14ac:dyDescent="0.2">
      <c r="A207" s="88">
        <v>204</v>
      </c>
      <c r="B207" s="1" t="s">
        <v>533</v>
      </c>
      <c r="C207" s="11" t="s">
        <v>449</v>
      </c>
      <c r="D207" s="12">
        <v>48209687</v>
      </c>
      <c r="E207" s="12">
        <v>48210059</v>
      </c>
      <c r="F207" s="2" t="s">
        <v>534</v>
      </c>
      <c r="G207" s="8" t="s">
        <v>535</v>
      </c>
      <c r="H207" s="36" t="str">
        <f t="shared" si="12"/>
        <v>tRNA</v>
      </c>
      <c r="I207" s="13" t="str">
        <f t="shared" si="13"/>
        <v>Cys</v>
      </c>
      <c r="J207" s="24">
        <v>-0.187871406990854</v>
      </c>
      <c r="K207" s="14">
        <v>-1.18124391309232</v>
      </c>
      <c r="L207" s="14">
        <v>0.25251672700031302</v>
      </c>
      <c r="M207" s="14">
        <v>0.37958271329471399</v>
      </c>
      <c r="N207" s="22">
        <v>-6.2846544138481102</v>
      </c>
      <c r="O207" s="48" t="s">
        <v>1779</v>
      </c>
      <c r="P207" s="13" t="str">
        <f t="shared" si="15"/>
        <v>No</v>
      </c>
      <c r="Q207" s="28" t="str">
        <f t="shared" si="14"/>
        <v>Null</v>
      </c>
      <c r="R207" s="51">
        <v>0.22473795448303199</v>
      </c>
      <c r="S207" s="55">
        <v>3.6866547492177992E-2</v>
      </c>
      <c r="T207" s="24">
        <v>0.39025812662343601</v>
      </c>
      <c r="U207" s="51" t="s">
        <v>1779</v>
      </c>
      <c r="V207" s="66">
        <v>5.9217782342627999E-2</v>
      </c>
      <c r="W207" s="51" t="s">
        <v>1779</v>
      </c>
      <c r="X207" s="58">
        <v>0.15989983365875399</v>
      </c>
      <c r="Y207" s="51" t="s">
        <v>1779</v>
      </c>
      <c r="Z207" s="69">
        <v>2.5695193534164999E-2</v>
      </c>
      <c r="AA207" s="22" t="s">
        <v>1779</v>
      </c>
      <c r="AB207" s="66">
        <v>-7.4995384716385005E-2</v>
      </c>
      <c r="AC207" s="16" t="s">
        <v>1779</v>
      </c>
    </row>
    <row r="208" spans="1:29" x14ac:dyDescent="0.2">
      <c r="A208" s="87">
        <v>205</v>
      </c>
      <c r="B208" s="1" t="s">
        <v>536</v>
      </c>
      <c r="C208" s="11" t="s">
        <v>449</v>
      </c>
      <c r="D208" s="12">
        <v>48214440</v>
      </c>
      <c r="E208" s="12">
        <v>48214814</v>
      </c>
      <c r="F208" s="2" t="s">
        <v>537</v>
      </c>
      <c r="G208" s="8" t="s">
        <v>538</v>
      </c>
      <c r="H208" s="36" t="str">
        <f t="shared" si="12"/>
        <v>tRNA</v>
      </c>
      <c r="I208" s="13" t="str">
        <f t="shared" si="13"/>
        <v>Cys</v>
      </c>
      <c r="J208" s="24">
        <v>-5.0640895320445002E-2</v>
      </c>
      <c r="K208" s="14">
        <v>-0.33651368186734898</v>
      </c>
      <c r="L208" s="14">
        <v>0.74028276353165401</v>
      </c>
      <c r="M208" s="14">
        <v>0.82709880870018404</v>
      </c>
      <c r="N208" s="22">
        <v>-6.9285046858532997</v>
      </c>
      <c r="O208" s="48" t="s">
        <v>1779</v>
      </c>
      <c r="P208" s="13" t="str">
        <f t="shared" si="15"/>
        <v>No</v>
      </c>
      <c r="Q208" s="28" t="str">
        <f t="shared" si="14"/>
        <v>Null</v>
      </c>
      <c r="R208" s="51">
        <v>0.22534258918070549</v>
      </c>
      <c r="S208" s="55">
        <v>0.17470169386026066</v>
      </c>
      <c r="T208" s="24">
        <v>0.25675255100039801</v>
      </c>
      <c r="U208" s="51" t="s">
        <v>1779</v>
      </c>
      <c r="V208" s="66">
        <v>0.19393262736101299</v>
      </c>
      <c r="W208" s="51" t="s">
        <v>1779</v>
      </c>
      <c r="X208" s="58">
        <v>0.14513689101623301</v>
      </c>
      <c r="Y208" s="51" t="s">
        <v>1779</v>
      </c>
      <c r="Z208" s="69">
        <v>8.7841252030763997E-2</v>
      </c>
      <c r="AA208" s="22" t="s">
        <v>1779</v>
      </c>
      <c r="AB208" s="66">
        <v>0.29112693853378502</v>
      </c>
      <c r="AC208" s="16" t="s">
        <v>1779</v>
      </c>
    </row>
    <row r="209" spans="1:29" x14ac:dyDescent="0.2">
      <c r="A209" s="88">
        <v>206</v>
      </c>
      <c r="B209" s="1" t="s">
        <v>539</v>
      </c>
      <c r="C209" s="11" t="s">
        <v>449</v>
      </c>
      <c r="D209" s="12">
        <v>48222943</v>
      </c>
      <c r="E209" s="12">
        <v>48223315</v>
      </c>
      <c r="F209" s="2" t="s">
        <v>540</v>
      </c>
      <c r="G209" s="8" t="s">
        <v>541</v>
      </c>
      <c r="H209" s="36" t="str">
        <f t="shared" si="12"/>
        <v>tRNA</v>
      </c>
      <c r="I209" s="13" t="str">
        <f t="shared" si="13"/>
        <v>Cys</v>
      </c>
      <c r="J209" s="24">
        <v>-0.14133025649662401</v>
      </c>
      <c r="K209" s="14">
        <v>-0.94744224166217395</v>
      </c>
      <c r="L209" s="14">
        <v>0.35566477350180298</v>
      </c>
      <c r="M209" s="14">
        <v>0.494563442443335</v>
      </c>
      <c r="N209" s="22">
        <v>-6.5294608418267197</v>
      </c>
      <c r="O209" s="48" t="s">
        <v>1779</v>
      </c>
      <c r="P209" s="13" t="str">
        <f t="shared" si="15"/>
        <v>No</v>
      </c>
      <c r="Q209" s="28" t="str">
        <f t="shared" si="14"/>
        <v>Null</v>
      </c>
      <c r="R209" s="51">
        <v>0.15699461597978098</v>
      </c>
      <c r="S209" s="55">
        <v>1.5664359483157336E-2</v>
      </c>
      <c r="T209" s="24">
        <v>0.115126186350819</v>
      </c>
      <c r="U209" s="51" t="s">
        <v>1779</v>
      </c>
      <c r="V209" s="66">
        <v>0.19886304560874299</v>
      </c>
      <c r="W209" s="51" t="s">
        <v>1779</v>
      </c>
      <c r="X209" s="58">
        <v>-6.3190758474473002E-2</v>
      </c>
      <c r="Y209" s="51" t="s">
        <v>1779</v>
      </c>
      <c r="Z209" s="69">
        <v>8.9613393874405006E-2</v>
      </c>
      <c r="AA209" s="22" t="s">
        <v>1779</v>
      </c>
      <c r="AB209" s="66">
        <v>2.0570443049540001E-2</v>
      </c>
      <c r="AC209" s="16" t="s">
        <v>1779</v>
      </c>
    </row>
    <row r="210" spans="1:29" x14ac:dyDescent="0.2">
      <c r="A210" s="87">
        <v>207</v>
      </c>
      <c r="B210" s="1" t="s">
        <v>542</v>
      </c>
      <c r="C210" s="11" t="s">
        <v>449</v>
      </c>
      <c r="D210" s="12">
        <v>48224178</v>
      </c>
      <c r="E210" s="12">
        <v>48224550</v>
      </c>
      <c r="F210" s="2" t="s">
        <v>543</v>
      </c>
      <c r="G210" s="8" t="s">
        <v>544</v>
      </c>
      <c r="H210" s="36" t="str">
        <f t="shared" si="12"/>
        <v>tRNA</v>
      </c>
      <c r="I210" s="13" t="str">
        <f t="shared" si="13"/>
        <v>Cys</v>
      </c>
      <c r="J210" s="24">
        <v>-4.4001513542746E-2</v>
      </c>
      <c r="K210" s="14">
        <v>-0.22166935150817699</v>
      </c>
      <c r="L210" s="14">
        <v>0.82700753192653498</v>
      </c>
      <c r="M210" s="14">
        <v>0.89698509232031898</v>
      </c>
      <c r="N210" s="22">
        <v>-6.9618644657394704</v>
      </c>
      <c r="O210" s="48" t="s">
        <v>1779</v>
      </c>
      <c r="P210" s="13" t="str">
        <f t="shared" si="15"/>
        <v>No</v>
      </c>
      <c r="Q210" s="28" t="str">
        <f t="shared" si="14"/>
        <v>Null</v>
      </c>
      <c r="R210" s="51">
        <v>0.21507746260623298</v>
      </c>
      <c r="S210" s="55">
        <v>0.171075949063487</v>
      </c>
      <c r="T210" s="24">
        <v>0.37093714286983798</v>
      </c>
      <c r="U210" s="51" t="s">
        <v>1779</v>
      </c>
      <c r="V210" s="66">
        <v>5.9217782342627999E-2</v>
      </c>
      <c r="W210" s="51" t="s">
        <v>1779</v>
      </c>
      <c r="X210" s="58">
        <v>-6.3190758474473002E-2</v>
      </c>
      <c r="Y210" s="51" t="s">
        <v>1779</v>
      </c>
      <c r="Z210" s="69">
        <v>0.65141399038131897</v>
      </c>
      <c r="AA210" s="22" t="s">
        <v>1779</v>
      </c>
      <c r="AB210" s="66">
        <v>-7.4995384716385005E-2</v>
      </c>
      <c r="AC210" s="16" t="s">
        <v>1779</v>
      </c>
    </row>
    <row r="211" spans="1:29" x14ac:dyDescent="0.2">
      <c r="A211" s="88">
        <v>208</v>
      </c>
      <c r="B211" s="1" t="s">
        <v>545</v>
      </c>
      <c r="C211" s="11" t="s">
        <v>449</v>
      </c>
      <c r="D211" s="12">
        <v>48244165</v>
      </c>
      <c r="E211" s="12">
        <v>48244537</v>
      </c>
      <c r="F211" s="2" t="s">
        <v>546</v>
      </c>
      <c r="G211" s="8" t="s">
        <v>547</v>
      </c>
      <c r="H211" s="36" t="str">
        <f t="shared" si="12"/>
        <v>tRNA</v>
      </c>
      <c r="I211" s="13" t="str">
        <f t="shared" si="13"/>
        <v>Cys</v>
      </c>
      <c r="J211" s="24">
        <v>0.102653934299699</v>
      </c>
      <c r="K211" s="14">
        <v>0.65025163605314396</v>
      </c>
      <c r="L211" s="14">
        <v>0.52354894275621</v>
      </c>
      <c r="M211" s="14">
        <v>0.65443617844526203</v>
      </c>
      <c r="N211" s="22">
        <v>-6.7690153762925203</v>
      </c>
      <c r="O211" s="48" t="s">
        <v>1779</v>
      </c>
      <c r="P211" s="13" t="str">
        <f t="shared" si="15"/>
        <v>No</v>
      </c>
      <c r="Q211" s="28" t="str">
        <f t="shared" si="14"/>
        <v>Null</v>
      </c>
      <c r="R211" s="51">
        <v>0.17300732166069249</v>
      </c>
      <c r="S211" s="55">
        <v>0.27566125596039165</v>
      </c>
      <c r="T211" s="24">
        <v>0.28679686097875701</v>
      </c>
      <c r="U211" s="51" t="s">
        <v>1779</v>
      </c>
      <c r="V211" s="66">
        <v>5.9217782342627999E-2</v>
      </c>
      <c r="W211" s="51" t="s">
        <v>1779</v>
      </c>
      <c r="X211" s="58">
        <v>0.284364897743208</v>
      </c>
      <c r="Y211" s="51" t="s">
        <v>1779</v>
      </c>
      <c r="Z211" s="69">
        <v>0.42671586052997601</v>
      </c>
      <c r="AA211" s="22" t="s">
        <v>1779</v>
      </c>
      <c r="AB211" s="66">
        <v>0.11590300960799101</v>
      </c>
      <c r="AC211" s="16" t="s">
        <v>1779</v>
      </c>
    </row>
    <row r="212" spans="1:29" x14ac:dyDescent="0.2">
      <c r="A212" s="87">
        <v>209</v>
      </c>
      <c r="B212" s="1" t="s">
        <v>548</v>
      </c>
      <c r="C212" s="11" t="s">
        <v>449</v>
      </c>
      <c r="D212" s="12">
        <v>48251952</v>
      </c>
      <c r="E212" s="12">
        <v>48252324</v>
      </c>
      <c r="F212" s="2" t="s">
        <v>549</v>
      </c>
      <c r="G212" s="8" t="s">
        <v>550</v>
      </c>
      <c r="H212" s="36" t="str">
        <f t="shared" si="12"/>
        <v>tRNA</v>
      </c>
      <c r="I212" s="13" t="str">
        <f t="shared" si="13"/>
        <v>Cys</v>
      </c>
      <c r="J212" s="24">
        <v>0.125730952853992</v>
      </c>
      <c r="K212" s="14">
        <v>0.81828288083788003</v>
      </c>
      <c r="L212" s="14">
        <v>0.423643987768339</v>
      </c>
      <c r="M212" s="14">
        <v>0.56997902934480704</v>
      </c>
      <c r="N212" s="22">
        <v>-6.6437715154932198</v>
      </c>
      <c r="O212" s="48" t="s">
        <v>1779</v>
      </c>
      <c r="P212" s="13" t="str">
        <f t="shared" si="15"/>
        <v>No</v>
      </c>
      <c r="Q212" s="28" t="str">
        <f t="shared" si="14"/>
        <v>Null</v>
      </c>
      <c r="R212" s="51">
        <v>9.0562913888224003E-2</v>
      </c>
      <c r="S212" s="55">
        <v>0.21629386674221665</v>
      </c>
      <c r="T212" s="24">
        <v>5.3273167314065999E-2</v>
      </c>
      <c r="U212" s="51" t="s">
        <v>1779</v>
      </c>
      <c r="V212" s="66">
        <v>0.127852660462382</v>
      </c>
      <c r="W212" s="51" t="s">
        <v>1779</v>
      </c>
      <c r="X212" s="58">
        <v>0.32397279688378</v>
      </c>
      <c r="Y212" s="51" t="s">
        <v>1779</v>
      </c>
      <c r="Z212" s="69">
        <v>0.27442946062512702</v>
      </c>
      <c r="AA212" s="22" t="s">
        <v>1779</v>
      </c>
      <c r="AB212" s="66">
        <v>5.0479342717743E-2</v>
      </c>
      <c r="AC212" s="16" t="s">
        <v>1779</v>
      </c>
    </row>
    <row r="213" spans="1:29" x14ac:dyDescent="0.2">
      <c r="A213" s="88">
        <v>210</v>
      </c>
      <c r="B213" s="1" t="s">
        <v>551</v>
      </c>
      <c r="C213" s="11" t="s">
        <v>449</v>
      </c>
      <c r="D213" s="12">
        <v>48252929</v>
      </c>
      <c r="E213" s="12">
        <v>48253301</v>
      </c>
      <c r="F213" s="2" t="s">
        <v>552</v>
      </c>
      <c r="G213" s="8" t="s">
        <v>553</v>
      </c>
      <c r="H213" s="36" t="str">
        <f t="shared" si="12"/>
        <v>tRNA</v>
      </c>
      <c r="I213" s="13" t="str">
        <f t="shared" si="13"/>
        <v>Cys</v>
      </c>
      <c r="J213" s="24">
        <v>0.185516117981294</v>
      </c>
      <c r="K213" s="14">
        <v>1.20367144652033</v>
      </c>
      <c r="L213" s="14">
        <v>0.243941138991107</v>
      </c>
      <c r="M213" s="14">
        <v>0.36988225693076998</v>
      </c>
      <c r="N213" s="22">
        <v>-6.2587142541303598</v>
      </c>
      <c r="O213" s="48" t="s">
        <v>1779</v>
      </c>
      <c r="P213" s="13" t="str">
        <f t="shared" si="15"/>
        <v>No</v>
      </c>
      <c r="Q213" s="28" t="str">
        <f t="shared" si="14"/>
        <v>Null</v>
      </c>
      <c r="R213" s="51">
        <v>7.5638796145044998E-2</v>
      </c>
      <c r="S213" s="55">
        <v>0.26115491412633868</v>
      </c>
      <c r="T213" s="24">
        <v>9.2059809947462004E-2</v>
      </c>
      <c r="U213" s="51" t="s">
        <v>1779</v>
      </c>
      <c r="V213" s="66">
        <v>5.9217782342627999E-2</v>
      </c>
      <c r="W213" s="51" t="s">
        <v>1779</v>
      </c>
      <c r="X213" s="58">
        <v>0.29002553578410101</v>
      </c>
      <c r="Y213" s="51" t="s">
        <v>1779</v>
      </c>
      <c r="Z213" s="69">
        <v>0.39949738733832202</v>
      </c>
      <c r="AA213" s="22" t="s">
        <v>1779</v>
      </c>
      <c r="AB213" s="66">
        <v>9.3941819256593007E-2</v>
      </c>
      <c r="AC213" s="16" t="s">
        <v>1779</v>
      </c>
    </row>
    <row r="214" spans="1:29" x14ac:dyDescent="0.2">
      <c r="A214" s="87">
        <v>211</v>
      </c>
      <c r="B214" s="1" t="s">
        <v>554</v>
      </c>
      <c r="C214" s="11" t="s">
        <v>449</v>
      </c>
      <c r="D214" s="12">
        <v>48261571</v>
      </c>
      <c r="E214" s="12">
        <v>48261943</v>
      </c>
      <c r="F214" s="2" t="s">
        <v>555</v>
      </c>
      <c r="G214" s="8" t="s">
        <v>556</v>
      </c>
      <c r="H214" s="36" t="str">
        <f t="shared" si="12"/>
        <v>tRNA</v>
      </c>
      <c r="I214" s="13" t="str">
        <f t="shared" si="13"/>
        <v>Cys</v>
      </c>
      <c r="J214" s="24">
        <v>-0.142377921449622</v>
      </c>
      <c r="K214" s="14">
        <v>-0.88424941578870797</v>
      </c>
      <c r="L214" s="14">
        <v>0.38794544641895601</v>
      </c>
      <c r="M214" s="14">
        <v>0.52994693016612404</v>
      </c>
      <c r="N214" s="22">
        <v>-6.5873072407015396</v>
      </c>
      <c r="O214" s="48" t="s">
        <v>1779</v>
      </c>
      <c r="P214" s="13" t="str">
        <f t="shared" si="15"/>
        <v>No</v>
      </c>
      <c r="Q214" s="28" t="str">
        <f t="shared" si="14"/>
        <v>Null</v>
      </c>
      <c r="R214" s="51">
        <v>0.25876792971713597</v>
      </c>
      <c r="S214" s="55">
        <v>0.11639000826751367</v>
      </c>
      <c r="T214" s="24">
        <v>5.3273167314065999E-2</v>
      </c>
      <c r="U214" s="51" t="s">
        <v>1779</v>
      </c>
      <c r="V214" s="66">
        <v>0.46426269212020599</v>
      </c>
      <c r="W214" s="51" t="s">
        <v>1779</v>
      </c>
      <c r="X214" s="58">
        <v>7.9590789445557003E-2</v>
      </c>
      <c r="Y214" s="51" t="s">
        <v>1779</v>
      </c>
      <c r="Z214" s="69">
        <v>6.3954222631870006E-2</v>
      </c>
      <c r="AA214" s="22" t="s">
        <v>1779</v>
      </c>
      <c r="AB214" s="66">
        <v>0.20562501272511399</v>
      </c>
      <c r="AC214" s="16" t="s">
        <v>1779</v>
      </c>
    </row>
    <row r="215" spans="1:29" x14ac:dyDescent="0.2">
      <c r="A215" s="88">
        <v>212</v>
      </c>
      <c r="B215" s="1" t="s">
        <v>557</v>
      </c>
      <c r="C215" s="11" t="s">
        <v>449</v>
      </c>
      <c r="D215" s="12">
        <v>48268307</v>
      </c>
      <c r="E215" s="12">
        <v>48268679</v>
      </c>
      <c r="F215" s="2" t="s">
        <v>558</v>
      </c>
      <c r="G215" s="8" t="s">
        <v>559</v>
      </c>
      <c r="H215" s="36" t="str">
        <f t="shared" si="12"/>
        <v>tRNA</v>
      </c>
      <c r="I215" s="13" t="str">
        <f t="shared" si="13"/>
        <v>Cys</v>
      </c>
      <c r="J215" s="24">
        <v>-0.13272499650484901</v>
      </c>
      <c r="K215" s="14">
        <v>-0.84156779341438803</v>
      </c>
      <c r="L215" s="14">
        <v>0.41081109963132401</v>
      </c>
      <c r="M215" s="14">
        <v>0.55483108283540905</v>
      </c>
      <c r="N215" s="22">
        <v>-6.6243026859301102</v>
      </c>
      <c r="O215" s="48" t="s">
        <v>1779</v>
      </c>
      <c r="P215" s="13" t="str">
        <f t="shared" si="15"/>
        <v>No</v>
      </c>
      <c r="Q215" s="28" t="str">
        <f t="shared" si="14"/>
        <v>Null</v>
      </c>
      <c r="R215" s="51">
        <v>0.1981409561186625</v>
      </c>
      <c r="S215" s="55">
        <v>6.5415959613813343E-2</v>
      </c>
      <c r="T215" s="24">
        <v>0.101189817810419</v>
      </c>
      <c r="U215" s="51" t="s">
        <v>1779</v>
      </c>
      <c r="V215" s="66">
        <v>0.29509209442690598</v>
      </c>
      <c r="W215" s="51" t="s">
        <v>1779</v>
      </c>
      <c r="X215" s="58">
        <v>2.4159432740378E-2</v>
      </c>
      <c r="Y215" s="51" t="s">
        <v>1779</v>
      </c>
      <c r="Z215" s="69">
        <v>0.247083830817447</v>
      </c>
      <c r="AA215" s="22" t="s">
        <v>1779</v>
      </c>
      <c r="AB215" s="66">
        <v>-7.4995384716385005E-2</v>
      </c>
      <c r="AC215" s="16" t="s">
        <v>1779</v>
      </c>
    </row>
    <row r="216" spans="1:29" x14ac:dyDescent="0.2">
      <c r="A216" s="87">
        <v>213</v>
      </c>
      <c r="B216" s="1" t="s">
        <v>560</v>
      </c>
      <c r="C216" s="11" t="s">
        <v>449</v>
      </c>
      <c r="D216" s="12">
        <v>48271775</v>
      </c>
      <c r="E216" s="12">
        <v>48272147</v>
      </c>
      <c r="F216" s="2" t="s">
        <v>561</v>
      </c>
      <c r="G216" s="8" t="s">
        <v>562</v>
      </c>
      <c r="H216" s="36" t="str">
        <f t="shared" si="12"/>
        <v>tRNA</v>
      </c>
      <c r="I216" s="13" t="str">
        <f t="shared" si="13"/>
        <v>Cys</v>
      </c>
      <c r="J216" s="24">
        <v>-0.115165537614698</v>
      </c>
      <c r="K216" s="14">
        <v>-0.71568188822214895</v>
      </c>
      <c r="L216" s="14">
        <v>0.48315233986139799</v>
      </c>
      <c r="M216" s="14">
        <v>0.62602526265369596</v>
      </c>
      <c r="N216" s="22">
        <v>-6.7234637111606999</v>
      </c>
      <c r="O216" s="48" t="s">
        <v>1779</v>
      </c>
      <c r="P216" s="13" t="str">
        <f t="shared" si="15"/>
        <v>No</v>
      </c>
      <c r="Q216" s="28" t="str">
        <f t="shared" si="14"/>
        <v>Null</v>
      </c>
      <c r="R216" s="51">
        <v>0.22377413124590501</v>
      </c>
      <c r="S216" s="55">
        <v>0.10860859363120666</v>
      </c>
      <c r="T216" s="24">
        <v>0.21523810686838099</v>
      </c>
      <c r="U216" s="51" t="s">
        <v>1779</v>
      </c>
      <c r="V216" s="66">
        <v>0.23231015562342899</v>
      </c>
      <c r="W216" s="51" t="s">
        <v>1779</v>
      </c>
      <c r="X216" s="58">
        <v>-2.2605552919823E-2</v>
      </c>
      <c r="Y216" s="51" t="s">
        <v>1779</v>
      </c>
      <c r="Z216" s="69">
        <v>0.36109888174486499</v>
      </c>
      <c r="AA216" s="22" t="s">
        <v>1779</v>
      </c>
      <c r="AB216" s="66">
        <v>-1.2667547931422E-2</v>
      </c>
      <c r="AC216" s="16" t="s">
        <v>1779</v>
      </c>
    </row>
    <row r="217" spans="1:29" x14ac:dyDescent="0.2">
      <c r="A217" s="88">
        <v>214</v>
      </c>
      <c r="B217" s="1" t="s">
        <v>563</v>
      </c>
      <c r="C217" s="11" t="s">
        <v>449</v>
      </c>
      <c r="D217" s="12">
        <v>48273529</v>
      </c>
      <c r="E217" s="12">
        <v>48273901</v>
      </c>
      <c r="F217" s="2" t="s">
        <v>564</v>
      </c>
      <c r="G217" s="8" t="s">
        <v>565</v>
      </c>
      <c r="H217" s="36" t="str">
        <f t="shared" si="12"/>
        <v>tRNA</v>
      </c>
      <c r="I217" s="13" t="str">
        <f t="shared" si="13"/>
        <v>Cys</v>
      </c>
      <c r="J217" s="24">
        <v>-9.903828940105E-2</v>
      </c>
      <c r="K217" s="14">
        <v>-0.60993498683106195</v>
      </c>
      <c r="L217" s="14">
        <v>0.54934784333569597</v>
      </c>
      <c r="M217" s="14">
        <v>0.67460803751194798</v>
      </c>
      <c r="N217" s="22">
        <v>-6.7950074838763097</v>
      </c>
      <c r="O217" s="48" t="s">
        <v>1779</v>
      </c>
      <c r="P217" s="13" t="str">
        <f t="shared" si="15"/>
        <v>No</v>
      </c>
      <c r="Q217" s="28" t="str">
        <f t="shared" si="14"/>
        <v>Null</v>
      </c>
      <c r="R217" s="51">
        <v>0.24903057586104749</v>
      </c>
      <c r="S217" s="55">
        <v>0.14999228645999765</v>
      </c>
      <c r="T217" s="24">
        <v>0.37033910227314198</v>
      </c>
      <c r="U217" s="51" t="s">
        <v>1779</v>
      </c>
      <c r="V217" s="66">
        <v>0.12772204944895299</v>
      </c>
      <c r="W217" s="51" t="s">
        <v>1779</v>
      </c>
      <c r="X217" s="58">
        <v>-6.3190758474473002E-2</v>
      </c>
      <c r="Y217" s="51" t="s">
        <v>1779</v>
      </c>
      <c r="Z217" s="69">
        <v>0.190817976333956</v>
      </c>
      <c r="AA217" s="22" t="s">
        <v>1779</v>
      </c>
      <c r="AB217" s="66">
        <v>0.32234964152050999</v>
      </c>
      <c r="AC217" s="16" t="s">
        <v>1779</v>
      </c>
    </row>
    <row r="218" spans="1:29" x14ac:dyDescent="0.2">
      <c r="A218" s="87">
        <v>215</v>
      </c>
      <c r="B218" s="1" t="s">
        <v>566</v>
      </c>
      <c r="C218" s="11" t="s">
        <v>449</v>
      </c>
      <c r="D218" s="12">
        <v>48278641</v>
      </c>
      <c r="E218" s="12">
        <v>48279013</v>
      </c>
      <c r="F218" s="2" t="s">
        <v>567</v>
      </c>
      <c r="G218" s="8" t="s">
        <v>568</v>
      </c>
      <c r="H218" s="36" t="str">
        <f t="shared" si="12"/>
        <v>tRNA</v>
      </c>
      <c r="I218" s="13" t="str">
        <f t="shared" si="13"/>
        <v>Cys</v>
      </c>
      <c r="J218" s="24">
        <v>-0.22411209949523</v>
      </c>
      <c r="K218" s="14">
        <v>-1.42312352193173</v>
      </c>
      <c r="L218" s="14">
        <v>0.17139884070202099</v>
      </c>
      <c r="M218" s="14">
        <v>0.28557471402962498</v>
      </c>
      <c r="N218" s="22">
        <v>-5.9835329785929297</v>
      </c>
      <c r="O218" s="48" t="s">
        <v>1779</v>
      </c>
      <c r="P218" s="13" t="str">
        <f t="shared" si="15"/>
        <v>No</v>
      </c>
      <c r="Q218" s="28" t="str">
        <f t="shared" si="14"/>
        <v>Null</v>
      </c>
      <c r="R218" s="51">
        <v>0.2160400989922045</v>
      </c>
      <c r="S218" s="55">
        <v>-8.0720005030260004E-3</v>
      </c>
      <c r="T218" s="24">
        <v>0.37286241564178102</v>
      </c>
      <c r="U218" s="51" t="s">
        <v>1779</v>
      </c>
      <c r="V218" s="66">
        <v>5.9217782342627999E-2</v>
      </c>
      <c r="W218" s="51" t="s">
        <v>1779</v>
      </c>
      <c r="X218" s="58">
        <v>-6.3190758474473002E-2</v>
      </c>
      <c r="Y218" s="51" t="s">
        <v>1779</v>
      </c>
      <c r="Z218" s="69">
        <v>0.11397014168178</v>
      </c>
      <c r="AA218" s="22" t="s">
        <v>1779</v>
      </c>
      <c r="AB218" s="66">
        <v>-7.4995384716385005E-2</v>
      </c>
      <c r="AC218" s="16" t="s">
        <v>1779</v>
      </c>
    </row>
    <row r="219" spans="1:29" x14ac:dyDescent="0.2">
      <c r="A219" s="88">
        <v>216</v>
      </c>
      <c r="B219" s="1" t="s">
        <v>569</v>
      </c>
      <c r="C219" s="11" t="s">
        <v>449</v>
      </c>
      <c r="D219" s="12">
        <v>48279620</v>
      </c>
      <c r="E219" s="12">
        <v>48279992</v>
      </c>
      <c r="F219" s="2" t="s">
        <v>570</v>
      </c>
      <c r="G219" s="8" t="s">
        <v>571</v>
      </c>
      <c r="H219" s="36" t="str">
        <f t="shared" si="12"/>
        <v>tRNA</v>
      </c>
      <c r="I219" s="13" t="str">
        <f t="shared" si="13"/>
        <v>Cys</v>
      </c>
      <c r="J219" s="24">
        <v>-8.1559168328274007E-2</v>
      </c>
      <c r="K219" s="14">
        <v>-0.49765418287769703</v>
      </c>
      <c r="L219" s="14">
        <v>0.62460999082511504</v>
      </c>
      <c r="M219" s="14">
        <v>0.73760476303468303</v>
      </c>
      <c r="N219" s="22">
        <v>-6.8589292639044999</v>
      </c>
      <c r="O219" s="48" t="s">
        <v>1779</v>
      </c>
      <c r="P219" s="13" t="str">
        <f t="shared" si="15"/>
        <v>No</v>
      </c>
      <c r="Q219" s="28" t="str">
        <f t="shared" si="14"/>
        <v>Null</v>
      </c>
      <c r="R219" s="51">
        <v>0.19314449657958901</v>
      </c>
      <c r="S219" s="55">
        <v>0.11158532825131567</v>
      </c>
      <c r="T219" s="24">
        <v>0.31078224079074601</v>
      </c>
      <c r="U219" s="51" t="s">
        <v>1779</v>
      </c>
      <c r="V219" s="66">
        <v>7.5506752368432004E-2</v>
      </c>
      <c r="W219" s="51" t="s">
        <v>1779</v>
      </c>
      <c r="X219" s="58">
        <v>-6.3190758474473002E-2</v>
      </c>
      <c r="Y219" s="51" t="s">
        <v>1779</v>
      </c>
      <c r="Z219" s="69">
        <v>0.34674330007194998</v>
      </c>
      <c r="AA219" s="22" t="s">
        <v>1779</v>
      </c>
      <c r="AB219" s="66">
        <v>5.1203443156469998E-2</v>
      </c>
      <c r="AC219" s="16" t="s">
        <v>1779</v>
      </c>
    </row>
    <row r="220" spans="1:29" x14ac:dyDescent="0.2">
      <c r="A220" s="87">
        <v>217</v>
      </c>
      <c r="B220" s="1" t="s">
        <v>572</v>
      </c>
      <c r="C220" s="11" t="s">
        <v>449</v>
      </c>
      <c r="D220" s="12">
        <v>48288725</v>
      </c>
      <c r="E220" s="12">
        <v>48289097</v>
      </c>
      <c r="F220" s="2" t="s">
        <v>573</v>
      </c>
      <c r="G220" s="8" t="s">
        <v>574</v>
      </c>
      <c r="H220" s="36" t="str">
        <f t="shared" si="12"/>
        <v>tRNA</v>
      </c>
      <c r="I220" s="13" t="str">
        <f t="shared" si="13"/>
        <v>Cys</v>
      </c>
      <c r="J220" s="24">
        <v>-0.36220443755541998</v>
      </c>
      <c r="K220" s="14">
        <v>-2.20707839063365</v>
      </c>
      <c r="L220" s="14">
        <v>4.0203491610682998E-2</v>
      </c>
      <c r="M220" s="14">
        <v>0.101954897789681</v>
      </c>
      <c r="N220" s="22">
        <v>-4.7304618219824199</v>
      </c>
      <c r="O220" s="48" t="s">
        <v>1779</v>
      </c>
      <c r="P220" s="13" t="str">
        <f t="shared" si="15"/>
        <v>No</v>
      </c>
      <c r="Q220" s="28" t="str">
        <f t="shared" si="14"/>
        <v>Null</v>
      </c>
      <c r="R220" s="51">
        <v>0.32470745433652198</v>
      </c>
      <c r="S220" s="55">
        <v>-3.7496983218897668E-2</v>
      </c>
      <c r="T220" s="24">
        <v>0.56211970684680201</v>
      </c>
      <c r="U220" s="51" t="s">
        <v>1779</v>
      </c>
      <c r="V220" s="66">
        <v>8.7295201826241994E-2</v>
      </c>
      <c r="W220" s="51" t="s">
        <v>1779</v>
      </c>
      <c r="X220" s="58">
        <v>-6.3190758474473002E-2</v>
      </c>
      <c r="Y220" s="51" t="s">
        <v>1779</v>
      </c>
      <c r="Z220" s="69">
        <v>2.5695193534164999E-2</v>
      </c>
      <c r="AA220" s="22" t="s">
        <v>1779</v>
      </c>
      <c r="AB220" s="66">
        <v>-7.4995384716385005E-2</v>
      </c>
      <c r="AC220" s="16" t="s">
        <v>1779</v>
      </c>
    </row>
    <row r="221" spans="1:29" x14ac:dyDescent="0.2">
      <c r="A221" s="88">
        <v>218</v>
      </c>
      <c r="B221" s="1" t="s">
        <v>575</v>
      </c>
      <c r="C221" s="11" t="s">
        <v>449</v>
      </c>
      <c r="D221" s="12">
        <v>48292856</v>
      </c>
      <c r="E221" s="12">
        <v>48293228</v>
      </c>
      <c r="F221" s="2" t="s">
        <v>576</v>
      </c>
      <c r="G221" s="8" t="s">
        <v>577</v>
      </c>
      <c r="H221" s="36" t="str">
        <f t="shared" si="12"/>
        <v>tRNA</v>
      </c>
      <c r="I221" s="13" t="str">
        <f t="shared" si="13"/>
        <v>Cys</v>
      </c>
      <c r="J221" s="24">
        <v>-0.26527169403492301</v>
      </c>
      <c r="K221" s="14">
        <v>-1.64692259196543</v>
      </c>
      <c r="L221" s="14">
        <v>0.116508994216975</v>
      </c>
      <c r="M221" s="14">
        <v>0.21599954963884099</v>
      </c>
      <c r="N221" s="22">
        <v>-5.6655874304841101</v>
      </c>
      <c r="O221" s="48" t="s">
        <v>1779</v>
      </c>
      <c r="P221" s="13" t="str">
        <f t="shared" si="15"/>
        <v>No</v>
      </c>
      <c r="Q221" s="28" t="str">
        <f t="shared" si="14"/>
        <v>Null</v>
      </c>
      <c r="R221" s="51">
        <v>0.30648014292616399</v>
      </c>
      <c r="S221" s="55">
        <v>4.1208448891241006E-2</v>
      </c>
      <c r="T221" s="24">
        <v>0.41568319093809097</v>
      </c>
      <c r="U221" s="51" t="s">
        <v>1779</v>
      </c>
      <c r="V221" s="66">
        <v>0.19727709491423701</v>
      </c>
      <c r="W221" s="51" t="s">
        <v>1779</v>
      </c>
      <c r="X221" s="58">
        <v>-6.3190758474473002E-2</v>
      </c>
      <c r="Y221" s="51" t="s">
        <v>1779</v>
      </c>
      <c r="Z221" s="69">
        <v>0.26181148986458103</v>
      </c>
      <c r="AA221" s="22" t="s">
        <v>1779</v>
      </c>
      <c r="AB221" s="66">
        <v>-7.4995384716385005E-2</v>
      </c>
      <c r="AC221" s="16" t="s">
        <v>1779</v>
      </c>
    </row>
    <row r="222" spans="1:29" x14ac:dyDescent="0.2">
      <c r="A222" s="87">
        <v>219</v>
      </c>
      <c r="B222" s="1" t="s">
        <v>578</v>
      </c>
      <c r="C222" s="11" t="s">
        <v>449</v>
      </c>
      <c r="D222" s="12">
        <v>48297282</v>
      </c>
      <c r="E222" s="12">
        <v>48297654</v>
      </c>
      <c r="F222" s="2" t="s">
        <v>579</v>
      </c>
      <c r="G222" s="8" t="s">
        <v>580</v>
      </c>
      <c r="H222" s="36" t="str">
        <f t="shared" si="12"/>
        <v>tRNA</v>
      </c>
      <c r="I222" s="13" t="str">
        <f t="shared" si="13"/>
        <v>Cys</v>
      </c>
      <c r="J222" s="24">
        <v>2.0739426436100001E-4</v>
      </c>
      <c r="K222" s="14">
        <v>1.1861038491980001E-3</v>
      </c>
      <c r="L222" s="14">
        <v>0.99906636352895495</v>
      </c>
      <c r="M222" s="14">
        <v>0.99906636352895495</v>
      </c>
      <c r="N222" s="22">
        <v>-6.9875138213546402</v>
      </c>
      <c r="O222" s="48" t="s">
        <v>1779</v>
      </c>
      <c r="P222" s="13" t="str">
        <f t="shared" si="15"/>
        <v>No</v>
      </c>
      <c r="Q222" s="28" t="str">
        <f t="shared" si="14"/>
        <v>Null</v>
      </c>
      <c r="R222" s="51">
        <v>0.1168221660782105</v>
      </c>
      <c r="S222" s="55">
        <v>0.11702956034257134</v>
      </c>
      <c r="T222" s="24">
        <v>5.3273167314065999E-2</v>
      </c>
      <c r="U222" s="51" t="s">
        <v>1779</v>
      </c>
      <c r="V222" s="66">
        <v>0.18037116484235499</v>
      </c>
      <c r="W222" s="51" t="s">
        <v>1779</v>
      </c>
      <c r="X222" s="58">
        <v>-6.3190758474473002E-2</v>
      </c>
      <c r="Y222" s="51" t="s">
        <v>1779</v>
      </c>
      <c r="Z222" s="69">
        <v>0.47413638597997598</v>
      </c>
      <c r="AA222" s="22" t="s">
        <v>1779</v>
      </c>
      <c r="AB222" s="66">
        <v>-5.9856946477788997E-2</v>
      </c>
      <c r="AC222" s="16" t="s">
        <v>1779</v>
      </c>
    </row>
    <row r="223" spans="1:29" x14ac:dyDescent="0.2">
      <c r="A223" s="88">
        <v>220</v>
      </c>
      <c r="B223" s="1" t="s">
        <v>581</v>
      </c>
      <c r="C223" s="11" t="s">
        <v>449</v>
      </c>
      <c r="D223" s="12">
        <v>48298799</v>
      </c>
      <c r="E223" s="12">
        <v>48299171</v>
      </c>
      <c r="F223" s="2" t="s">
        <v>582</v>
      </c>
      <c r="G223" s="8" t="s">
        <v>583</v>
      </c>
      <c r="H223" s="36" t="str">
        <f t="shared" si="12"/>
        <v>tRNA</v>
      </c>
      <c r="I223" s="13" t="str">
        <f t="shared" si="13"/>
        <v>Cys</v>
      </c>
      <c r="J223" s="24">
        <v>6.4636919082199996E-4</v>
      </c>
      <c r="K223" s="14">
        <v>4.1971487070629997E-3</v>
      </c>
      <c r="L223" s="14">
        <v>0.99669624211264896</v>
      </c>
      <c r="M223" s="14">
        <v>0.99811200382019505</v>
      </c>
      <c r="N223" s="22">
        <v>-6.9875053486479999</v>
      </c>
      <c r="O223" s="48" t="s">
        <v>1779</v>
      </c>
      <c r="P223" s="13" t="str">
        <f t="shared" si="15"/>
        <v>No</v>
      </c>
      <c r="Q223" s="28" t="str">
        <f t="shared" si="14"/>
        <v>Null</v>
      </c>
      <c r="R223" s="51">
        <v>9.6906327867731998E-2</v>
      </c>
      <c r="S223" s="55">
        <v>9.7552697058553337E-2</v>
      </c>
      <c r="T223" s="24">
        <v>0.13459487339283599</v>
      </c>
      <c r="U223" s="51" t="s">
        <v>1779</v>
      </c>
      <c r="V223" s="66">
        <v>5.9217782342627999E-2</v>
      </c>
      <c r="W223" s="51" t="s">
        <v>1779</v>
      </c>
      <c r="X223" s="58">
        <v>0.191928088829212</v>
      </c>
      <c r="Y223" s="51" t="s">
        <v>1779</v>
      </c>
      <c r="Z223" s="69">
        <v>0.175725387062833</v>
      </c>
      <c r="AA223" s="22" t="s">
        <v>1779</v>
      </c>
      <c r="AB223" s="66">
        <v>-7.4995384716385005E-2</v>
      </c>
      <c r="AC223" s="16" t="s">
        <v>1779</v>
      </c>
    </row>
    <row r="224" spans="1:29" x14ac:dyDescent="0.2">
      <c r="A224" s="87">
        <v>221</v>
      </c>
      <c r="B224" s="1" t="s">
        <v>584</v>
      </c>
      <c r="C224" s="11" t="s">
        <v>449</v>
      </c>
      <c r="D224" s="12">
        <v>48302308</v>
      </c>
      <c r="E224" s="12">
        <v>48302680</v>
      </c>
      <c r="F224" s="2" t="s">
        <v>585</v>
      </c>
      <c r="G224" s="8" t="s">
        <v>586</v>
      </c>
      <c r="H224" s="36" t="str">
        <f t="shared" si="12"/>
        <v>tRNA</v>
      </c>
      <c r="I224" s="13" t="str">
        <f t="shared" si="13"/>
        <v>Cys</v>
      </c>
      <c r="J224" s="24">
        <v>-3.0454974513377E-2</v>
      </c>
      <c r="K224" s="14">
        <v>-0.19105710418769001</v>
      </c>
      <c r="L224" s="14">
        <v>0.85056864730305803</v>
      </c>
      <c r="M224" s="14">
        <v>0.90771596515789998</v>
      </c>
      <c r="N224" s="22">
        <v>-6.9684532038083598</v>
      </c>
      <c r="O224" s="48" t="s">
        <v>1779</v>
      </c>
      <c r="P224" s="13" t="str">
        <f t="shared" si="15"/>
        <v>No</v>
      </c>
      <c r="Q224" s="28" t="str">
        <f t="shared" si="14"/>
        <v>Null</v>
      </c>
      <c r="R224" s="51">
        <v>0.19171054643845697</v>
      </c>
      <c r="S224" s="55">
        <v>0.16125557192507967</v>
      </c>
      <c r="T224" s="24">
        <v>0.25526416212019798</v>
      </c>
      <c r="U224" s="51" t="s">
        <v>1779</v>
      </c>
      <c r="V224" s="66">
        <v>0.128156930756716</v>
      </c>
      <c r="W224" s="51" t="s">
        <v>1779</v>
      </c>
      <c r="X224" s="58">
        <v>-6.3190758474473002E-2</v>
      </c>
      <c r="Y224" s="51" t="s">
        <v>1779</v>
      </c>
      <c r="Z224" s="69">
        <v>0.24661957605877499</v>
      </c>
      <c r="AA224" s="22" t="s">
        <v>1779</v>
      </c>
      <c r="AB224" s="66">
        <v>0.30033789819093698</v>
      </c>
      <c r="AC224" s="16" t="s">
        <v>1779</v>
      </c>
    </row>
    <row r="225" spans="1:29" x14ac:dyDescent="0.2">
      <c r="A225" s="88">
        <v>222</v>
      </c>
      <c r="B225" s="1" t="s">
        <v>587</v>
      </c>
      <c r="C225" s="11" t="s">
        <v>449</v>
      </c>
      <c r="D225" s="12">
        <v>48303314</v>
      </c>
      <c r="E225" s="12">
        <v>48303686</v>
      </c>
      <c r="F225" s="2" t="s">
        <v>588</v>
      </c>
      <c r="G225" s="8" t="s">
        <v>589</v>
      </c>
      <c r="H225" s="36" t="str">
        <f t="shared" si="12"/>
        <v>tRNA</v>
      </c>
      <c r="I225" s="13" t="str">
        <f t="shared" si="13"/>
        <v>Cys</v>
      </c>
      <c r="J225" s="24">
        <v>-6.4284488975390006E-2</v>
      </c>
      <c r="K225" s="14">
        <v>-0.40655981821093701</v>
      </c>
      <c r="L225" s="14">
        <v>0.68901096117775196</v>
      </c>
      <c r="M225" s="14">
        <v>0.79371360723907602</v>
      </c>
      <c r="N225" s="22">
        <v>-6.90150356905992</v>
      </c>
      <c r="O225" s="48" t="s">
        <v>1779</v>
      </c>
      <c r="P225" s="13" t="str">
        <f t="shared" si="15"/>
        <v>No</v>
      </c>
      <c r="Q225" s="28" t="str">
        <f t="shared" si="14"/>
        <v>Null</v>
      </c>
      <c r="R225" s="51">
        <v>0.20939373858344501</v>
      </c>
      <c r="S225" s="55">
        <v>0.14510924960805535</v>
      </c>
      <c r="T225" s="24">
        <v>0.21947996816661999</v>
      </c>
      <c r="U225" s="51" t="s">
        <v>1779</v>
      </c>
      <c r="V225" s="66">
        <v>0.19930750900027</v>
      </c>
      <c r="W225" s="51" t="s">
        <v>1779</v>
      </c>
      <c r="X225" s="58">
        <v>8.2599415936466997E-2</v>
      </c>
      <c r="Y225" s="51" t="s">
        <v>1779</v>
      </c>
      <c r="Z225" s="69">
        <v>0.36344232291860301</v>
      </c>
      <c r="AA225" s="22" t="s">
        <v>1779</v>
      </c>
      <c r="AB225" s="66">
        <v>-1.0713990030903999E-2</v>
      </c>
      <c r="AC225" s="16" t="s">
        <v>1779</v>
      </c>
    </row>
    <row r="226" spans="1:29" x14ac:dyDescent="0.2">
      <c r="A226" s="87">
        <v>223</v>
      </c>
      <c r="B226" s="1" t="s">
        <v>590</v>
      </c>
      <c r="C226" s="11" t="s">
        <v>449</v>
      </c>
      <c r="D226" s="12">
        <v>48305313</v>
      </c>
      <c r="E226" s="12">
        <v>48305685</v>
      </c>
      <c r="F226" s="2" t="s">
        <v>591</v>
      </c>
      <c r="G226" s="8" t="s">
        <v>592</v>
      </c>
      <c r="H226" s="36" t="str">
        <f t="shared" si="12"/>
        <v>tRNA</v>
      </c>
      <c r="I226" s="13" t="str">
        <f t="shared" si="13"/>
        <v>Cys</v>
      </c>
      <c r="J226" s="24">
        <v>-0.19523450830837299</v>
      </c>
      <c r="K226" s="14">
        <v>-1.3188768096494601</v>
      </c>
      <c r="L226" s="14">
        <v>0.20335500524997599</v>
      </c>
      <c r="M226" s="14">
        <v>0.32362365395312198</v>
      </c>
      <c r="N226" s="22">
        <v>-6.11899434325366</v>
      </c>
      <c r="O226" s="48" t="s">
        <v>1779</v>
      </c>
      <c r="P226" s="13" t="str">
        <f t="shared" si="15"/>
        <v>No</v>
      </c>
      <c r="Q226" s="28" t="str">
        <f t="shared" si="14"/>
        <v>Null</v>
      </c>
      <c r="R226" s="51">
        <v>0.16064797872953801</v>
      </c>
      <c r="S226" s="55">
        <v>-3.4586529578834672E-2</v>
      </c>
      <c r="T226" s="24">
        <v>0.19431841208600001</v>
      </c>
      <c r="U226" s="51" t="s">
        <v>1779</v>
      </c>
      <c r="V226" s="66">
        <v>0.12697754537307601</v>
      </c>
      <c r="W226" s="51" t="s">
        <v>1779</v>
      </c>
      <c r="X226" s="58">
        <v>-6.3190758474473002E-2</v>
      </c>
      <c r="Y226" s="51" t="s">
        <v>1779</v>
      </c>
      <c r="Z226" s="69">
        <v>2.5695193534164999E-2</v>
      </c>
      <c r="AA226" s="22" t="s">
        <v>1779</v>
      </c>
      <c r="AB226" s="66">
        <v>-6.6264023796196003E-2</v>
      </c>
      <c r="AC226" s="16" t="s">
        <v>1779</v>
      </c>
    </row>
    <row r="227" spans="1:29" x14ac:dyDescent="0.2">
      <c r="A227" s="88">
        <v>224</v>
      </c>
      <c r="B227" s="1" t="s">
        <v>593</v>
      </c>
      <c r="C227" s="11" t="s">
        <v>449</v>
      </c>
      <c r="D227" s="12">
        <v>48308578</v>
      </c>
      <c r="E227" s="12">
        <v>48308950</v>
      </c>
      <c r="F227" s="2" t="s">
        <v>594</v>
      </c>
      <c r="G227" s="8" t="s">
        <v>595</v>
      </c>
      <c r="H227" s="36" t="str">
        <f t="shared" si="12"/>
        <v>tRNA</v>
      </c>
      <c r="I227" s="13" t="str">
        <f t="shared" si="13"/>
        <v>Cys</v>
      </c>
      <c r="J227" s="24">
        <v>-0.35053884375475203</v>
      </c>
      <c r="K227" s="14">
        <v>-1.97426500026609</v>
      </c>
      <c r="L227" s="14">
        <v>6.3522024630172993E-2</v>
      </c>
      <c r="M227" s="14">
        <v>0.14262110625564201</v>
      </c>
      <c r="N227" s="22">
        <v>-5.1408096094381097</v>
      </c>
      <c r="O227" s="48" t="s">
        <v>1779</v>
      </c>
      <c r="P227" s="13" t="str">
        <f t="shared" si="15"/>
        <v>No</v>
      </c>
      <c r="Q227" s="28" t="str">
        <f t="shared" si="14"/>
        <v>Null</v>
      </c>
      <c r="R227" s="51">
        <v>0.38901832765416999</v>
      </c>
      <c r="S227" s="55">
        <v>3.8479483899418E-2</v>
      </c>
      <c r="T227" s="24">
        <v>0.71881887296571201</v>
      </c>
      <c r="U227" s="51" t="s">
        <v>1779</v>
      </c>
      <c r="V227" s="66">
        <v>5.9217782342627999E-2</v>
      </c>
      <c r="W227" s="51" t="s">
        <v>1779</v>
      </c>
      <c r="X227" s="58">
        <v>8.0698580240737006E-2</v>
      </c>
      <c r="Y227" s="51" t="s">
        <v>1779</v>
      </c>
      <c r="Z227" s="69">
        <v>2.7884423186249001E-2</v>
      </c>
      <c r="AA227" s="22" t="s">
        <v>1779</v>
      </c>
      <c r="AB227" s="66">
        <v>6.8554482712680003E-3</v>
      </c>
      <c r="AC227" s="16" t="s">
        <v>1779</v>
      </c>
    </row>
    <row r="228" spans="1:29" x14ac:dyDescent="0.2">
      <c r="A228" s="87">
        <v>225</v>
      </c>
      <c r="B228" s="1" t="s">
        <v>596</v>
      </c>
      <c r="C228" s="11" t="s">
        <v>449</v>
      </c>
      <c r="D228" s="12">
        <v>48309556</v>
      </c>
      <c r="E228" s="12">
        <v>48309928</v>
      </c>
      <c r="F228" s="2" t="s">
        <v>597</v>
      </c>
      <c r="G228" s="8" t="s">
        <v>598</v>
      </c>
      <c r="H228" s="36" t="str">
        <f t="shared" si="12"/>
        <v>tRNA</v>
      </c>
      <c r="I228" s="13" t="str">
        <f t="shared" si="13"/>
        <v>Cys</v>
      </c>
      <c r="J228" s="24">
        <v>-0.32783374557949302</v>
      </c>
      <c r="K228" s="14">
        <v>-2.1727682947838698</v>
      </c>
      <c r="L228" s="14">
        <v>4.3059021653649998E-2</v>
      </c>
      <c r="M228" s="14">
        <v>0.107267174084181</v>
      </c>
      <c r="N228" s="22">
        <v>-4.7926634216785002</v>
      </c>
      <c r="O228" s="48" t="s">
        <v>1779</v>
      </c>
      <c r="P228" s="13" t="str">
        <f t="shared" si="15"/>
        <v>No</v>
      </c>
      <c r="Q228" s="28" t="str">
        <f t="shared" si="14"/>
        <v>Null</v>
      </c>
      <c r="R228" s="51">
        <v>0.36910743593491552</v>
      </c>
      <c r="S228" s="55">
        <v>4.1273690355422998E-2</v>
      </c>
      <c r="T228" s="24">
        <v>0.28497348540624401</v>
      </c>
      <c r="U228" s="51" t="s">
        <v>1779</v>
      </c>
      <c r="V228" s="66">
        <v>0.45324138646358703</v>
      </c>
      <c r="W228" s="51" t="s">
        <v>1779</v>
      </c>
      <c r="X228" s="58">
        <v>0.126739380762628</v>
      </c>
      <c r="Y228" s="51" t="s">
        <v>1779</v>
      </c>
      <c r="Z228" s="69">
        <v>2.5695193534164999E-2</v>
      </c>
      <c r="AA228" s="22" t="s">
        <v>1779</v>
      </c>
      <c r="AB228" s="66">
        <v>-2.8613503230524001E-2</v>
      </c>
      <c r="AC228" s="16" t="s">
        <v>1779</v>
      </c>
    </row>
    <row r="229" spans="1:29" x14ac:dyDescent="0.2">
      <c r="A229" s="88">
        <v>226</v>
      </c>
      <c r="B229" s="1" t="s">
        <v>599</v>
      </c>
      <c r="C229" s="11" t="s">
        <v>449</v>
      </c>
      <c r="D229" s="12">
        <v>48311348</v>
      </c>
      <c r="E229" s="12">
        <v>48311720</v>
      </c>
      <c r="F229" s="2" t="s">
        <v>600</v>
      </c>
      <c r="G229" s="8" t="s">
        <v>601</v>
      </c>
      <c r="H229" s="36" t="str">
        <f t="shared" si="12"/>
        <v>tRNA</v>
      </c>
      <c r="I229" s="13" t="str">
        <f t="shared" si="13"/>
        <v>Cys</v>
      </c>
      <c r="J229" s="24">
        <v>-8.7869906193701997E-2</v>
      </c>
      <c r="K229" s="14">
        <v>-0.59014019547116003</v>
      </c>
      <c r="L229" s="14">
        <v>0.56225925155384104</v>
      </c>
      <c r="M229" s="14">
        <v>0.686989206837882</v>
      </c>
      <c r="N229" s="22">
        <v>-6.8071847287699301</v>
      </c>
      <c r="O229" s="48" t="s">
        <v>1779</v>
      </c>
      <c r="P229" s="13" t="str">
        <f t="shared" si="15"/>
        <v>No</v>
      </c>
      <c r="Q229" s="28" t="str">
        <f t="shared" si="14"/>
        <v>Null</v>
      </c>
      <c r="R229" s="51">
        <v>9.5058877075144502E-2</v>
      </c>
      <c r="S229" s="55">
        <v>7.1889708814426622E-3</v>
      </c>
      <c r="T229" s="24">
        <v>0.130899971807661</v>
      </c>
      <c r="U229" s="51" t="s">
        <v>1779</v>
      </c>
      <c r="V229" s="66">
        <v>5.9217782342627999E-2</v>
      </c>
      <c r="W229" s="51" t="s">
        <v>1779</v>
      </c>
      <c r="X229" s="58">
        <v>2.9425610247410999E-2</v>
      </c>
      <c r="Y229" s="51" t="s">
        <v>1779</v>
      </c>
      <c r="Z229" s="69">
        <v>6.7136687113301993E-2</v>
      </c>
      <c r="AA229" s="22" t="s">
        <v>1779</v>
      </c>
      <c r="AB229" s="66">
        <v>-7.4995384716385005E-2</v>
      </c>
      <c r="AC229" s="16" t="s">
        <v>1779</v>
      </c>
    </row>
    <row r="230" spans="1:29" x14ac:dyDescent="0.2">
      <c r="A230" s="87">
        <v>227</v>
      </c>
      <c r="B230" s="1" t="s">
        <v>602</v>
      </c>
      <c r="C230" s="11" t="s">
        <v>449</v>
      </c>
      <c r="D230" s="12">
        <v>48312867</v>
      </c>
      <c r="E230" s="12">
        <v>48313239</v>
      </c>
      <c r="F230" s="2" t="s">
        <v>603</v>
      </c>
      <c r="G230" s="8" t="s">
        <v>604</v>
      </c>
      <c r="H230" s="36" t="str">
        <f t="shared" si="12"/>
        <v>tRNA</v>
      </c>
      <c r="I230" s="13" t="str">
        <f t="shared" si="13"/>
        <v>Cys</v>
      </c>
      <c r="J230" s="24">
        <v>4.4915200817398998E-2</v>
      </c>
      <c r="K230" s="14">
        <v>0.30024529262645</v>
      </c>
      <c r="L230" s="14">
        <v>0.76734851670389004</v>
      </c>
      <c r="M230" s="14">
        <v>0.84793213836401604</v>
      </c>
      <c r="N230" s="22">
        <v>-6.9405094984179296</v>
      </c>
      <c r="O230" s="48" t="s">
        <v>1779</v>
      </c>
      <c r="P230" s="13" t="str">
        <f t="shared" si="15"/>
        <v>No</v>
      </c>
      <c r="Q230" s="28" t="str">
        <f t="shared" si="14"/>
        <v>Null</v>
      </c>
      <c r="R230" s="51">
        <v>5.6245474828346999E-2</v>
      </c>
      <c r="S230" s="55">
        <v>0.10116067564574599</v>
      </c>
      <c r="T230" s="24">
        <v>5.3273167314065999E-2</v>
      </c>
      <c r="U230" s="51" t="s">
        <v>1779</v>
      </c>
      <c r="V230" s="66">
        <v>5.9217782342627999E-2</v>
      </c>
      <c r="W230" s="51" t="s">
        <v>1779</v>
      </c>
      <c r="X230" s="58">
        <v>7.0103041710273997E-2</v>
      </c>
      <c r="Y230" s="51" t="s">
        <v>1779</v>
      </c>
      <c r="Z230" s="69">
        <v>2.5695193534164999E-2</v>
      </c>
      <c r="AA230" s="22" t="s">
        <v>1779</v>
      </c>
      <c r="AB230" s="66">
        <v>0.20768379169279899</v>
      </c>
      <c r="AC230" s="16" t="s">
        <v>1779</v>
      </c>
    </row>
    <row r="231" spans="1:29" x14ac:dyDescent="0.2">
      <c r="A231" s="88">
        <v>228</v>
      </c>
      <c r="B231" s="1" t="s">
        <v>605</v>
      </c>
      <c r="C231" s="11" t="s">
        <v>449</v>
      </c>
      <c r="D231" s="12">
        <v>48316383</v>
      </c>
      <c r="E231" s="12">
        <v>48316758</v>
      </c>
      <c r="F231" s="2" t="s">
        <v>606</v>
      </c>
      <c r="G231" s="8" t="s">
        <v>607</v>
      </c>
      <c r="H231" s="36" t="str">
        <f t="shared" si="12"/>
        <v>tRNA</v>
      </c>
      <c r="I231" s="13" t="str">
        <f t="shared" si="13"/>
        <v>Cys</v>
      </c>
      <c r="J231" s="24">
        <v>-0.21673406796656899</v>
      </c>
      <c r="K231" s="14">
        <v>-1.28804129560025</v>
      </c>
      <c r="L231" s="14">
        <v>0.21366044400046999</v>
      </c>
      <c r="M231" s="14">
        <v>0.33178549123420997</v>
      </c>
      <c r="N231" s="22">
        <v>-6.1574379700272903</v>
      </c>
      <c r="O231" s="48" t="s">
        <v>1779</v>
      </c>
      <c r="P231" s="13" t="str">
        <f t="shared" si="15"/>
        <v>No</v>
      </c>
      <c r="Q231" s="28" t="str">
        <f t="shared" si="14"/>
        <v>Null</v>
      </c>
      <c r="R231" s="51">
        <v>0.42761230257027494</v>
      </c>
      <c r="S231" s="55">
        <v>0.21087823460370567</v>
      </c>
      <c r="T231" s="24">
        <v>0.31387075285688598</v>
      </c>
      <c r="U231" s="51" t="s">
        <v>1779</v>
      </c>
      <c r="V231" s="66">
        <v>0.54135385228366395</v>
      </c>
      <c r="W231" s="51" t="s">
        <v>1779</v>
      </c>
      <c r="X231" s="58">
        <v>0.33263929131498798</v>
      </c>
      <c r="Y231" s="51" t="s">
        <v>1779</v>
      </c>
      <c r="Z231" s="69">
        <v>0.37499079721251399</v>
      </c>
      <c r="AA231" s="22" t="s">
        <v>1779</v>
      </c>
      <c r="AB231" s="66">
        <v>-7.4995384716385005E-2</v>
      </c>
      <c r="AC231" s="16" t="s">
        <v>1779</v>
      </c>
    </row>
    <row r="232" spans="1:29" x14ac:dyDescent="0.2">
      <c r="A232" s="87">
        <v>229</v>
      </c>
      <c r="B232" s="1" t="s">
        <v>608</v>
      </c>
      <c r="C232" s="11" t="s">
        <v>449</v>
      </c>
      <c r="D232" s="12">
        <v>48317364</v>
      </c>
      <c r="E232" s="12">
        <v>48317736</v>
      </c>
      <c r="F232" s="2" t="s">
        <v>609</v>
      </c>
      <c r="G232" s="8" t="s">
        <v>610</v>
      </c>
      <c r="H232" s="36" t="str">
        <f t="shared" si="12"/>
        <v>tRNA</v>
      </c>
      <c r="I232" s="13" t="str">
        <f t="shared" si="13"/>
        <v>Cys</v>
      </c>
      <c r="J232" s="24">
        <v>-0.21783238986009501</v>
      </c>
      <c r="K232" s="14">
        <v>-1.4148381602178699</v>
      </c>
      <c r="L232" s="14">
        <v>0.17378061900661099</v>
      </c>
      <c r="M232" s="14">
        <v>0.28625078598051601</v>
      </c>
      <c r="N232" s="22">
        <v>-5.9946037188399002</v>
      </c>
      <c r="O232" s="48" t="s">
        <v>1779</v>
      </c>
      <c r="P232" s="13" t="str">
        <f t="shared" si="15"/>
        <v>No</v>
      </c>
      <c r="Q232" s="28" t="str">
        <f t="shared" si="14"/>
        <v>Null</v>
      </c>
      <c r="R232" s="51">
        <v>0.207321172225027</v>
      </c>
      <c r="S232" s="55">
        <v>-1.0511217635067335E-2</v>
      </c>
      <c r="T232" s="24">
        <v>6.0680902672177003E-2</v>
      </c>
      <c r="U232" s="51" t="s">
        <v>1779</v>
      </c>
      <c r="V232" s="66">
        <v>0.35396144177787697</v>
      </c>
      <c r="W232" s="51" t="s">
        <v>1779</v>
      </c>
      <c r="X232" s="58">
        <v>-6.3190758474473002E-2</v>
      </c>
      <c r="Y232" s="51" t="s">
        <v>1779</v>
      </c>
      <c r="Z232" s="69">
        <v>2.5695193534164999E-2</v>
      </c>
      <c r="AA232" s="22" t="s">
        <v>1779</v>
      </c>
      <c r="AB232" s="66">
        <v>5.9619120351060003E-3</v>
      </c>
      <c r="AC232" s="16" t="s">
        <v>1779</v>
      </c>
    </row>
    <row r="233" spans="1:29" x14ac:dyDescent="0.2">
      <c r="A233" s="88">
        <v>230</v>
      </c>
      <c r="B233" s="1" t="s">
        <v>611</v>
      </c>
      <c r="C233" s="11" t="s">
        <v>449</v>
      </c>
      <c r="D233" s="12">
        <v>48332689</v>
      </c>
      <c r="E233" s="12">
        <v>48333061</v>
      </c>
      <c r="F233" s="2" t="s">
        <v>612</v>
      </c>
      <c r="G233" s="8" t="s">
        <v>613</v>
      </c>
      <c r="H233" s="36" t="str">
        <f t="shared" si="12"/>
        <v>tRNA</v>
      </c>
      <c r="I233" s="13" t="str">
        <f t="shared" si="13"/>
        <v>Cys</v>
      </c>
      <c r="J233" s="24">
        <v>-0.147669498478713</v>
      </c>
      <c r="K233" s="14">
        <v>-0.77592081150320202</v>
      </c>
      <c r="L233" s="14">
        <v>0.447633510844959</v>
      </c>
      <c r="M233" s="14">
        <v>0.58987219653401102</v>
      </c>
      <c r="N233" s="22">
        <v>-6.6778856963411597</v>
      </c>
      <c r="O233" s="48" t="s">
        <v>1779</v>
      </c>
      <c r="P233" s="13" t="str">
        <f t="shared" si="15"/>
        <v>No</v>
      </c>
      <c r="Q233" s="28" t="str">
        <f t="shared" si="14"/>
        <v>Null</v>
      </c>
      <c r="R233" s="51">
        <v>0.2748838367807635</v>
      </c>
      <c r="S233" s="55">
        <v>0.12721433830205001</v>
      </c>
      <c r="T233" s="24">
        <v>0.49054989121889903</v>
      </c>
      <c r="U233" s="51" t="s">
        <v>1779</v>
      </c>
      <c r="V233" s="66">
        <v>5.9217782342627999E-2</v>
      </c>
      <c r="W233" s="51" t="s">
        <v>1779</v>
      </c>
      <c r="X233" s="58">
        <v>-6.3190758474473002E-2</v>
      </c>
      <c r="Y233" s="51" t="s">
        <v>1779</v>
      </c>
      <c r="Z233" s="69">
        <v>0.51982915809700803</v>
      </c>
      <c r="AA233" s="22" t="s">
        <v>1779</v>
      </c>
      <c r="AB233" s="66">
        <v>-7.4995384716385005E-2</v>
      </c>
      <c r="AC233" s="16" t="s">
        <v>1779</v>
      </c>
    </row>
    <row r="234" spans="1:29" x14ac:dyDescent="0.2">
      <c r="A234" s="87">
        <v>231</v>
      </c>
      <c r="B234" s="1" t="s">
        <v>614</v>
      </c>
      <c r="C234" s="11" t="s">
        <v>449</v>
      </c>
      <c r="D234" s="12">
        <v>48335957</v>
      </c>
      <c r="E234" s="12">
        <v>48336329</v>
      </c>
      <c r="F234" s="2" t="s">
        <v>615</v>
      </c>
      <c r="G234" s="8" t="s">
        <v>616</v>
      </c>
      <c r="H234" s="36" t="str">
        <f t="shared" si="12"/>
        <v>tRNA</v>
      </c>
      <c r="I234" s="13" t="str">
        <f t="shared" si="13"/>
        <v>Cys</v>
      </c>
      <c r="J234" s="24">
        <v>-0.334211370026676</v>
      </c>
      <c r="K234" s="14">
        <v>-2.2416628406588401</v>
      </c>
      <c r="L234" s="14">
        <v>3.7501944022907997E-2</v>
      </c>
      <c r="M234" s="14">
        <v>9.6845679619597003E-2</v>
      </c>
      <c r="N234" s="22">
        <v>-4.6671949903928098</v>
      </c>
      <c r="O234" s="48" t="s">
        <v>1779</v>
      </c>
      <c r="P234" s="13" t="str">
        <f t="shared" si="15"/>
        <v>No</v>
      </c>
      <c r="Q234" s="28" t="str">
        <f t="shared" si="14"/>
        <v>Null</v>
      </c>
      <c r="R234" s="51">
        <v>0.3637602857400305</v>
      </c>
      <c r="S234" s="55">
        <v>2.9548915713354999E-2</v>
      </c>
      <c r="T234" s="24">
        <v>0.44888853353896102</v>
      </c>
      <c r="U234" s="51" t="s">
        <v>1779</v>
      </c>
      <c r="V234" s="66">
        <v>0.27863203794109997</v>
      </c>
      <c r="W234" s="51" t="s">
        <v>1779</v>
      </c>
      <c r="X234" s="58">
        <v>2.2093331243416E-2</v>
      </c>
      <c r="Y234" s="51" t="s">
        <v>1779</v>
      </c>
      <c r="Z234" s="69">
        <v>2.5695193534164999E-2</v>
      </c>
      <c r="AA234" s="22" t="s">
        <v>1779</v>
      </c>
      <c r="AB234" s="66">
        <v>4.0858222362484001E-2</v>
      </c>
      <c r="AC234" s="16" t="s">
        <v>1779</v>
      </c>
    </row>
    <row r="235" spans="1:29" x14ac:dyDescent="0.2">
      <c r="A235" s="88">
        <v>232</v>
      </c>
      <c r="B235" s="1" t="s">
        <v>617</v>
      </c>
      <c r="C235" s="11" t="s">
        <v>449</v>
      </c>
      <c r="D235" s="12">
        <v>48336940</v>
      </c>
      <c r="E235" s="12">
        <v>48337312</v>
      </c>
      <c r="F235" s="2" t="s">
        <v>618</v>
      </c>
      <c r="G235" s="8" t="s">
        <v>619</v>
      </c>
      <c r="H235" s="36" t="str">
        <f t="shared" si="12"/>
        <v>tRNA</v>
      </c>
      <c r="I235" s="13" t="str">
        <f t="shared" si="13"/>
        <v>Cys</v>
      </c>
      <c r="J235" s="24">
        <v>-0.32050816403570798</v>
      </c>
      <c r="K235" s="14">
        <v>-2.0840200536453</v>
      </c>
      <c r="L235" s="14">
        <v>5.1325155427279001E-2</v>
      </c>
      <c r="M235" s="14">
        <v>0.12061411525410599</v>
      </c>
      <c r="N235" s="22">
        <v>-4.9508558415328698</v>
      </c>
      <c r="O235" s="48" t="s">
        <v>1779</v>
      </c>
      <c r="P235" s="13" t="str">
        <f t="shared" si="15"/>
        <v>No</v>
      </c>
      <c r="Q235" s="28" t="str">
        <f t="shared" si="14"/>
        <v>Null</v>
      </c>
      <c r="R235" s="51">
        <v>0.30312660601437552</v>
      </c>
      <c r="S235" s="55">
        <v>-1.7381558021333E-2</v>
      </c>
      <c r="T235" s="24">
        <v>0.42749658479722402</v>
      </c>
      <c r="U235" s="51" t="s">
        <v>1779</v>
      </c>
      <c r="V235" s="66">
        <v>0.17875662723152699</v>
      </c>
      <c r="W235" s="51" t="s">
        <v>1779</v>
      </c>
      <c r="X235" s="58">
        <v>-6.3190758474473002E-2</v>
      </c>
      <c r="Y235" s="51" t="s">
        <v>1779</v>
      </c>
      <c r="Z235" s="69">
        <v>8.3388448212261004E-2</v>
      </c>
      <c r="AA235" s="22" t="s">
        <v>1779</v>
      </c>
      <c r="AB235" s="66">
        <v>-7.2342363801787005E-2</v>
      </c>
      <c r="AC235" s="16" t="s">
        <v>1779</v>
      </c>
    </row>
    <row r="236" spans="1:29" x14ac:dyDescent="0.2">
      <c r="A236" s="87">
        <v>233</v>
      </c>
      <c r="B236" s="1" t="s">
        <v>620</v>
      </c>
      <c r="C236" s="11" t="s">
        <v>449</v>
      </c>
      <c r="D236" s="12">
        <v>48340462</v>
      </c>
      <c r="E236" s="12">
        <v>48340834</v>
      </c>
      <c r="F236" s="2" t="s">
        <v>621</v>
      </c>
      <c r="G236" s="8" t="s">
        <v>622</v>
      </c>
      <c r="H236" s="36" t="str">
        <f t="shared" si="12"/>
        <v>tRNA</v>
      </c>
      <c r="I236" s="13" t="str">
        <f t="shared" si="13"/>
        <v>Cys</v>
      </c>
      <c r="J236" s="24">
        <v>0.10862203672059</v>
      </c>
      <c r="K236" s="14">
        <v>0.67589298275648702</v>
      </c>
      <c r="L236" s="14">
        <v>0.50749721704267103</v>
      </c>
      <c r="M236" s="14">
        <v>0.64444080979535201</v>
      </c>
      <c r="N236" s="22">
        <v>-6.7516586061949502</v>
      </c>
      <c r="O236" s="48" t="s">
        <v>1779</v>
      </c>
      <c r="P236" s="13" t="str">
        <f t="shared" si="15"/>
        <v>No</v>
      </c>
      <c r="Q236" s="28" t="str">
        <f t="shared" si="14"/>
        <v>Null</v>
      </c>
      <c r="R236" s="51">
        <v>7.7957714295517497E-2</v>
      </c>
      <c r="S236" s="55">
        <v>0.18657975101610766</v>
      </c>
      <c r="T236" s="24">
        <v>9.6697646248407002E-2</v>
      </c>
      <c r="U236" s="51" t="s">
        <v>1779</v>
      </c>
      <c r="V236" s="66">
        <v>5.9217782342627999E-2</v>
      </c>
      <c r="W236" s="51" t="s">
        <v>1779</v>
      </c>
      <c r="X236" s="58">
        <v>-6.3190758474473002E-2</v>
      </c>
      <c r="Y236" s="51" t="s">
        <v>1779</v>
      </c>
      <c r="Z236" s="69">
        <v>0.31691318898463899</v>
      </c>
      <c r="AA236" s="22" t="s">
        <v>1779</v>
      </c>
      <c r="AB236" s="66">
        <v>0.30601682253815699</v>
      </c>
      <c r="AC236" s="16" t="s">
        <v>1779</v>
      </c>
    </row>
    <row r="237" spans="1:29" x14ac:dyDescent="0.2">
      <c r="A237" s="88">
        <v>234</v>
      </c>
      <c r="B237" s="1" t="s">
        <v>623</v>
      </c>
      <c r="C237" s="11" t="s">
        <v>449</v>
      </c>
      <c r="D237" s="12">
        <v>48341437</v>
      </c>
      <c r="E237" s="12">
        <v>48341809</v>
      </c>
      <c r="F237" s="2" t="s">
        <v>624</v>
      </c>
      <c r="G237" s="8" t="s">
        <v>625</v>
      </c>
      <c r="H237" s="36" t="str">
        <f t="shared" si="12"/>
        <v>tRNA</v>
      </c>
      <c r="I237" s="13" t="str">
        <f t="shared" si="13"/>
        <v>Cys</v>
      </c>
      <c r="J237" s="24">
        <v>-5.7639061279759998E-2</v>
      </c>
      <c r="K237" s="14">
        <v>-0.38781532018254899</v>
      </c>
      <c r="L237" s="14">
        <v>0.70259293216773699</v>
      </c>
      <c r="M237" s="14">
        <v>0.80078592895052503</v>
      </c>
      <c r="N237" s="22">
        <v>-6.90922019123696</v>
      </c>
      <c r="O237" s="48" t="s">
        <v>1779</v>
      </c>
      <c r="P237" s="13" t="str">
        <f t="shared" si="15"/>
        <v>No</v>
      </c>
      <c r="Q237" s="28" t="str">
        <f t="shared" si="14"/>
        <v>Null</v>
      </c>
      <c r="R237" s="51">
        <v>5.6245474828346999E-2</v>
      </c>
      <c r="S237" s="55">
        <v>-1.3935864514133349E-3</v>
      </c>
      <c r="T237" s="24">
        <v>5.3273167314065999E-2</v>
      </c>
      <c r="U237" s="51" t="s">
        <v>1779</v>
      </c>
      <c r="V237" s="66">
        <v>5.9217782342627999E-2</v>
      </c>
      <c r="W237" s="51" t="s">
        <v>1779</v>
      </c>
      <c r="X237" s="58">
        <v>-6.3190758474473002E-2</v>
      </c>
      <c r="Y237" s="51" t="s">
        <v>1779</v>
      </c>
      <c r="Z237" s="69">
        <v>8.3713904146585999E-2</v>
      </c>
      <c r="AA237" s="22" t="s">
        <v>1779</v>
      </c>
      <c r="AB237" s="66">
        <v>-2.4703905026353001E-2</v>
      </c>
      <c r="AC237" s="16" t="s">
        <v>1779</v>
      </c>
    </row>
    <row r="238" spans="1:29" x14ac:dyDescent="0.2">
      <c r="A238" s="87">
        <v>235</v>
      </c>
      <c r="B238" s="1" t="s">
        <v>626</v>
      </c>
      <c r="C238" s="11" t="s">
        <v>449</v>
      </c>
      <c r="D238" s="12">
        <v>48349611</v>
      </c>
      <c r="E238" s="12">
        <v>48349983</v>
      </c>
      <c r="F238" s="2" t="s">
        <v>627</v>
      </c>
      <c r="G238" s="8" t="s">
        <v>628</v>
      </c>
      <c r="H238" s="36" t="str">
        <f t="shared" si="12"/>
        <v>tRNA</v>
      </c>
      <c r="I238" s="13" t="str">
        <f t="shared" si="13"/>
        <v>Cys</v>
      </c>
      <c r="J238" s="24">
        <v>6.9381557508466002E-2</v>
      </c>
      <c r="K238" s="14">
        <v>0.400750029828077</v>
      </c>
      <c r="L238" s="14">
        <v>0.69320931242818695</v>
      </c>
      <c r="M238" s="14">
        <v>0.79515289466220196</v>
      </c>
      <c r="N238" s="22">
        <v>-6.9039335800933896</v>
      </c>
      <c r="O238" s="48" t="s">
        <v>1779</v>
      </c>
      <c r="P238" s="13" t="str">
        <f t="shared" si="15"/>
        <v>No</v>
      </c>
      <c r="Q238" s="28" t="str">
        <f t="shared" si="14"/>
        <v>Null</v>
      </c>
      <c r="R238" s="51">
        <v>5.6245474828346999E-2</v>
      </c>
      <c r="S238" s="55">
        <v>0.12562703233681269</v>
      </c>
      <c r="T238" s="24">
        <v>5.3273167314065999E-2</v>
      </c>
      <c r="U238" s="51" t="s">
        <v>1779</v>
      </c>
      <c r="V238" s="66">
        <v>5.9217782342627999E-2</v>
      </c>
      <c r="W238" s="51" t="s">
        <v>1779</v>
      </c>
      <c r="X238" s="58">
        <v>-2.4763095138328001E-2</v>
      </c>
      <c r="Y238" s="51" t="s">
        <v>1779</v>
      </c>
      <c r="Z238" s="69">
        <v>0.47663957686515102</v>
      </c>
      <c r="AA238" s="22" t="s">
        <v>1779</v>
      </c>
      <c r="AB238" s="66">
        <v>-7.4995384716385005E-2</v>
      </c>
      <c r="AC238" s="16" t="s">
        <v>1779</v>
      </c>
    </row>
    <row r="239" spans="1:29" x14ac:dyDescent="0.2">
      <c r="A239" s="88">
        <v>236</v>
      </c>
      <c r="B239" s="1" t="s">
        <v>629</v>
      </c>
      <c r="C239" s="11" t="s">
        <v>449</v>
      </c>
      <c r="D239" s="12">
        <v>48352871</v>
      </c>
      <c r="E239" s="12">
        <v>48353242</v>
      </c>
      <c r="F239" s="2" t="s">
        <v>630</v>
      </c>
      <c r="G239" s="8" t="s">
        <v>631</v>
      </c>
      <c r="H239" s="36" t="str">
        <f t="shared" si="12"/>
        <v>tRNA</v>
      </c>
      <c r="I239" s="13" t="str">
        <f t="shared" si="13"/>
        <v>Cys</v>
      </c>
      <c r="J239" s="24">
        <v>-0.17670536391278599</v>
      </c>
      <c r="K239" s="14">
        <v>-1.12423711118837</v>
      </c>
      <c r="L239" s="14">
        <v>0.27533447570981501</v>
      </c>
      <c r="M239" s="14">
        <v>0.40608955099460098</v>
      </c>
      <c r="N239" s="22">
        <v>-6.34869454593548</v>
      </c>
      <c r="O239" s="48" t="s">
        <v>1779</v>
      </c>
      <c r="P239" s="13" t="str">
        <f t="shared" si="15"/>
        <v>No</v>
      </c>
      <c r="Q239" s="28" t="str">
        <f t="shared" si="14"/>
        <v>Null</v>
      </c>
      <c r="R239" s="51">
        <v>0.24436677273301</v>
      </c>
      <c r="S239" s="55">
        <v>6.7661408820224325E-2</v>
      </c>
      <c r="T239" s="24">
        <v>0.36218636397334703</v>
      </c>
      <c r="U239" s="51" t="s">
        <v>1779</v>
      </c>
      <c r="V239" s="66">
        <v>0.12654718149267299</v>
      </c>
      <c r="W239" s="51" t="s">
        <v>1779</v>
      </c>
      <c r="X239" s="58">
        <v>0.21386425647636101</v>
      </c>
      <c r="Y239" s="51" t="s">
        <v>1779</v>
      </c>
      <c r="Z239" s="69">
        <v>6.4115354700697E-2</v>
      </c>
      <c r="AA239" s="22" t="s">
        <v>1779</v>
      </c>
      <c r="AB239" s="66">
        <v>-7.4995384716385005E-2</v>
      </c>
      <c r="AC239" s="16" t="s">
        <v>1779</v>
      </c>
    </row>
    <row r="240" spans="1:29" x14ac:dyDescent="0.2">
      <c r="A240" s="87">
        <v>237</v>
      </c>
      <c r="B240" s="1" t="s">
        <v>632</v>
      </c>
      <c r="C240" s="11" t="s">
        <v>449</v>
      </c>
      <c r="D240" s="12">
        <v>48353868</v>
      </c>
      <c r="E240" s="12">
        <v>48354240</v>
      </c>
      <c r="F240" s="2" t="s">
        <v>633</v>
      </c>
      <c r="G240" s="8" t="s">
        <v>634</v>
      </c>
      <c r="H240" s="36" t="str">
        <f t="shared" si="12"/>
        <v>tRNA</v>
      </c>
      <c r="I240" s="13" t="str">
        <f t="shared" si="13"/>
        <v>Cys</v>
      </c>
      <c r="J240" s="24">
        <v>2.3988504792111998E-2</v>
      </c>
      <c r="K240" s="14">
        <v>0.14588899702522801</v>
      </c>
      <c r="L240" s="14">
        <v>0.88559193864408703</v>
      </c>
      <c r="M240" s="14">
        <v>0.92197008718963402</v>
      </c>
      <c r="N240" s="22">
        <v>-6.9763958853580004</v>
      </c>
      <c r="O240" s="48" t="s">
        <v>1779</v>
      </c>
      <c r="P240" s="13" t="str">
        <f t="shared" si="15"/>
        <v>No</v>
      </c>
      <c r="Q240" s="28" t="str">
        <f t="shared" si="14"/>
        <v>Null</v>
      </c>
      <c r="R240" s="51">
        <v>0.12256950854340651</v>
      </c>
      <c r="S240" s="55">
        <v>0.14655801333551799</v>
      </c>
      <c r="T240" s="24">
        <v>0.18592123474418501</v>
      </c>
      <c r="U240" s="51" t="s">
        <v>1779</v>
      </c>
      <c r="V240" s="66">
        <v>5.9217782342627999E-2</v>
      </c>
      <c r="W240" s="51" t="s">
        <v>1779</v>
      </c>
      <c r="X240" s="58">
        <v>0.39779045675330599</v>
      </c>
      <c r="Y240" s="51" t="s">
        <v>1779</v>
      </c>
      <c r="Z240" s="69">
        <v>0.116878967969633</v>
      </c>
      <c r="AA240" s="22" t="s">
        <v>1779</v>
      </c>
      <c r="AB240" s="66">
        <v>-7.4995384716385005E-2</v>
      </c>
      <c r="AC240" s="16" t="s">
        <v>1779</v>
      </c>
    </row>
    <row r="241" spans="1:29" x14ac:dyDescent="0.2">
      <c r="A241" s="88">
        <v>238</v>
      </c>
      <c r="B241" s="1" t="s">
        <v>635</v>
      </c>
      <c r="C241" s="11" t="s">
        <v>449</v>
      </c>
      <c r="D241" s="12">
        <v>48355704</v>
      </c>
      <c r="E241" s="12">
        <v>48356076</v>
      </c>
      <c r="F241" s="2" t="s">
        <v>636</v>
      </c>
      <c r="G241" s="8" t="s">
        <v>637</v>
      </c>
      <c r="H241" s="36" t="str">
        <f t="shared" si="12"/>
        <v>tRNA</v>
      </c>
      <c r="I241" s="13" t="str">
        <f t="shared" si="13"/>
        <v>Cys</v>
      </c>
      <c r="J241" s="24">
        <v>-0.168865320709293</v>
      </c>
      <c r="K241" s="14">
        <v>-1.1410604429050399</v>
      </c>
      <c r="L241" s="14">
        <v>0.26844714358170702</v>
      </c>
      <c r="M241" s="14">
        <v>0.397595034086351</v>
      </c>
      <c r="N241" s="22">
        <v>-6.33008074230984</v>
      </c>
      <c r="O241" s="48" t="s">
        <v>1779</v>
      </c>
      <c r="P241" s="13" t="str">
        <f t="shared" si="15"/>
        <v>No</v>
      </c>
      <c r="Q241" s="28" t="str">
        <f t="shared" si="14"/>
        <v>Null</v>
      </c>
      <c r="R241" s="51">
        <v>0.158387733023475</v>
      </c>
      <c r="S241" s="55">
        <v>-1.0477587685818003E-2</v>
      </c>
      <c r="T241" s="24">
        <v>0.11906134096981499</v>
      </c>
      <c r="U241" s="51" t="s">
        <v>1779</v>
      </c>
      <c r="V241" s="66">
        <v>0.19771412507713501</v>
      </c>
      <c r="W241" s="51" t="s">
        <v>1779</v>
      </c>
      <c r="X241" s="58">
        <v>-6.3190758474473002E-2</v>
      </c>
      <c r="Y241" s="51" t="s">
        <v>1779</v>
      </c>
      <c r="Z241" s="69">
        <v>2.5695193534164999E-2</v>
      </c>
      <c r="AA241" s="22" t="s">
        <v>1779</v>
      </c>
      <c r="AB241" s="66">
        <v>6.0628018828539996E-3</v>
      </c>
      <c r="AC241" s="16" t="s">
        <v>1779</v>
      </c>
    </row>
    <row r="242" spans="1:29" x14ac:dyDescent="0.2">
      <c r="A242" s="87">
        <v>239</v>
      </c>
      <c r="B242" s="1" t="s">
        <v>638</v>
      </c>
      <c r="C242" s="11" t="s">
        <v>449</v>
      </c>
      <c r="D242" s="12">
        <v>48356700</v>
      </c>
      <c r="E242" s="12">
        <v>48357072</v>
      </c>
      <c r="F242" s="2" t="s">
        <v>639</v>
      </c>
      <c r="G242" s="8" t="s">
        <v>640</v>
      </c>
      <c r="H242" s="36" t="str">
        <f t="shared" si="12"/>
        <v>tRNA</v>
      </c>
      <c r="I242" s="13" t="str">
        <f t="shared" si="13"/>
        <v>Cys</v>
      </c>
      <c r="J242" s="24">
        <v>-5.1023913155367001E-2</v>
      </c>
      <c r="K242" s="14">
        <v>-0.34198024703125102</v>
      </c>
      <c r="L242" s="14">
        <v>0.73623229987292904</v>
      </c>
      <c r="M242" s="14">
        <v>0.82518882577172503</v>
      </c>
      <c r="N242" s="22">
        <v>-6.9265780658392604</v>
      </c>
      <c r="O242" s="48" t="s">
        <v>1779</v>
      </c>
      <c r="P242" s="13" t="str">
        <f t="shared" si="15"/>
        <v>No</v>
      </c>
      <c r="Q242" s="28" t="str">
        <f t="shared" si="14"/>
        <v>Null</v>
      </c>
      <c r="R242" s="51">
        <v>0.14209920316019151</v>
      </c>
      <c r="S242" s="55">
        <v>9.1075290004824672E-2</v>
      </c>
      <c r="T242" s="24">
        <v>0.19042344991323401</v>
      </c>
      <c r="U242" s="51" t="s">
        <v>1779</v>
      </c>
      <c r="V242" s="66">
        <v>9.3774956407149002E-2</v>
      </c>
      <c r="W242" s="51" t="s">
        <v>1779</v>
      </c>
      <c r="X242" s="58">
        <v>2.4159432740378E-2</v>
      </c>
      <c r="Y242" s="51" t="s">
        <v>1779</v>
      </c>
      <c r="Z242" s="69">
        <v>7.9619862330958996E-2</v>
      </c>
      <c r="AA242" s="22" t="s">
        <v>1779</v>
      </c>
      <c r="AB242" s="66">
        <v>0.169446574943137</v>
      </c>
      <c r="AC242" s="16" t="s">
        <v>1779</v>
      </c>
    </row>
    <row r="243" spans="1:29" x14ac:dyDescent="0.2">
      <c r="A243" s="88">
        <v>240</v>
      </c>
      <c r="B243" s="1" t="s">
        <v>641</v>
      </c>
      <c r="C243" s="11" t="s">
        <v>449</v>
      </c>
      <c r="D243" s="12">
        <v>48363381</v>
      </c>
      <c r="E243" s="12">
        <v>48363753</v>
      </c>
      <c r="F243" s="2" t="s">
        <v>642</v>
      </c>
      <c r="G243" s="8" t="s">
        <v>643</v>
      </c>
      <c r="H243" s="36" t="str">
        <f t="shared" si="12"/>
        <v>tRNA</v>
      </c>
      <c r="I243" s="13" t="str">
        <f t="shared" si="13"/>
        <v>Cys</v>
      </c>
      <c r="J243" s="24">
        <v>-0.26810700534137799</v>
      </c>
      <c r="K243" s="14">
        <v>-1.7082384621426201</v>
      </c>
      <c r="L243" s="14">
        <v>0.104370634932063</v>
      </c>
      <c r="M243" s="14">
        <v>0.20437865957212401</v>
      </c>
      <c r="N243" s="22">
        <v>-5.5724136250825396</v>
      </c>
      <c r="O243" s="48" t="s">
        <v>1779</v>
      </c>
      <c r="P243" s="13" t="str">
        <f t="shared" si="15"/>
        <v>No</v>
      </c>
      <c r="Q243" s="28" t="str">
        <f t="shared" si="14"/>
        <v>Null</v>
      </c>
      <c r="R243" s="51">
        <v>0.2334626753913385</v>
      </c>
      <c r="S243" s="55">
        <v>-3.464432995004E-2</v>
      </c>
      <c r="T243" s="24">
        <v>0.40770756844004902</v>
      </c>
      <c r="U243" s="51" t="s">
        <v>1779</v>
      </c>
      <c r="V243" s="66">
        <v>5.9217782342627999E-2</v>
      </c>
      <c r="W243" s="51" t="s">
        <v>1779</v>
      </c>
      <c r="X243" s="58">
        <v>-6.3190758474473002E-2</v>
      </c>
      <c r="Y243" s="51" t="s">
        <v>1779</v>
      </c>
      <c r="Z243" s="69">
        <v>3.4253153340738002E-2</v>
      </c>
      <c r="AA243" s="22" t="s">
        <v>1779</v>
      </c>
      <c r="AB243" s="66">
        <v>-7.4995384716385005E-2</v>
      </c>
      <c r="AC243" s="16" t="s">
        <v>1779</v>
      </c>
    </row>
    <row r="244" spans="1:29" x14ac:dyDescent="0.2">
      <c r="A244" s="87">
        <v>241</v>
      </c>
      <c r="B244" s="1" t="s">
        <v>644</v>
      </c>
      <c r="C244" s="11" t="s">
        <v>449</v>
      </c>
      <c r="D244" s="12">
        <v>48364294</v>
      </c>
      <c r="E244" s="12">
        <v>48364666</v>
      </c>
      <c r="F244" s="2" t="s">
        <v>645</v>
      </c>
      <c r="G244" s="8" t="s">
        <v>646</v>
      </c>
      <c r="H244" s="36" t="str">
        <f t="shared" si="12"/>
        <v>tRNA</v>
      </c>
      <c r="I244" s="13" t="str">
        <f t="shared" si="13"/>
        <v>Cys</v>
      </c>
      <c r="J244" s="24">
        <v>-0.24091111199201201</v>
      </c>
      <c r="K244" s="14">
        <v>-1.5977011747848799</v>
      </c>
      <c r="L244" s="14">
        <v>0.127103334917268</v>
      </c>
      <c r="M244" s="14">
        <v>0.228514983033972</v>
      </c>
      <c r="N244" s="22">
        <v>-5.7385516487685502</v>
      </c>
      <c r="O244" s="48" t="s">
        <v>1779</v>
      </c>
      <c r="P244" s="13" t="str">
        <f t="shared" si="15"/>
        <v>No</v>
      </c>
      <c r="Q244" s="28" t="str">
        <f t="shared" si="14"/>
        <v>Null</v>
      </c>
      <c r="R244" s="51">
        <v>0.27337662017789299</v>
      </c>
      <c r="S244" s="55">
        <v>3.2465508185881668E-2</v>
      </c>
      <c r="T244" s="24">
        <v>0.21745523296302399</v>
      </c>
      <c r="U244" s="51" t="s">
        <v>1779</v>
      </c>
      <c r="V244" s="66">
        <v>0.32929800739276199</v>
      </c>
      <c r="W244" s="51" t="s">
        <v>1779</v>
      </c>
      <c r="X244" s="58">
        <v>-6.3190758474473002E-2</v>
      </c>
      <c r="Y244" s="51" t="s">
        <v>1779</v>
      </c>
      <c r="Z244" s="69">
        <v>2.5695193534164999E-2</v>
      </c>
      <c r="AA244" s="22" t="s">
        <v>1779</v>
      </c>
      <c r="AB244" s="66">
        <v>0.134892089497953</v>
      </c>
      <c r="AC244" s="16" t="s">
        <v>1779</v>
      </c>
    </row>
    <row r="245" spans="1:29" x14ac:dyDescent="0.2">
      <c r="A245" s="88">
        <v>242</v>
      </c>
      <c r="B245" s="1" t="s">
        <v>647</v>
      </c>
      <c r="C245" s="11" t="s">
        <v>449</v>
      </c>
      <c r="D245" s="12">
        <v>86403742</v>
      </c>
      <c r="E245" s="12">
        <v>86404113</v>
      </c>
      <c r="F245" s="2" t="s">
        <v>648</v>
      </c>
      <c r="G245" s="8" t="s">
        <v>649</v>
      </c>
      <c r="H245" s="36" t="str">
        <f t="shared" si="12"/>
        <v>tRNA</v>
      </c>
      <c r="I245" s="13" t="str">
        <f t="shared" si="13"/>
        <v>Gly</v>
      </c>
      <c r="J245" s="24">
        <v>0.40518449289050001</v>
      </c>
      <c r="K245" s="14">
        <v>2.2950783746485</v>
      </c>
      <c r="L245" s="14">
        <v>3.3656363238794999E-2</v>
      </c>
      <c r="M245" s="14">
        <v>9.0910866219734002E-2</v>
      </c>
      <c r="N245" s="22">
        <v>-4.5683919757731504</v>
      </c>
      <c r="O245" s="48" t="s">
        <v>1778</v>
      </c>
      <c r="P245" s="13" t="str">
        <f t="shared" si="15"/>
        <v>No</v>
      </c>
      <c r="Q245" s="28" t="str">
        <f t="shared" si="14"/>
        <v>Null</v>
      </c>
      <c r="R245" s="51">
        <v>5.1038936764694842</v>
      </c>
      <c r="S245" s="55">
        <v>5.5090781693599871</v>
      </c>
      <c r="T245" s="24">
        <v>5.3104898620863796</v>
      </c>
      <c r="U245" s="51" t="s">
        <v>1778</v>
      </c>
      <c r="V245" s="66">
        <v>4.8972974908525897</v>
      </c>
      <c r="W245" s="51" t="s">
        <v>1778</v>
      </c>
      <c r="X245" s="58">
        <v>5.5648449654957304</v>
      </c>
      <c r="Y245" s="51" t="s">
        <v>1778</v>
      </c>
      <c r="Z245" s="69">
        <v>5.2337122108988599</v>
      </c>
      <c r="AA245" s="22" t="s">
        <v>1778</v>
      </c>
      <c r="AB245" s="66">
        <v>5.7286773316853701</v>
      </c>
      <c r="AC245" s="16" t="s">
        <v>1778</v>
      </c>
    </row>
    <row r="246" spans="1:29" x14ac:dyDescent="0.2">
      <c r="A246" s="87">
        <v>243</v>
      </c>
      <c r="B246" s="1" t="s">
        <v>650</v>
      </c>
      <c r="C246" s="11" t="s">
        <v>449</v>
      </c>
      <c r="D246" s="12">
        <v>89763701</v>
      </c>
      <c r="E246" s="12">
        <v>89764072</v>
      </c>
      <c r="F246" s="2" t="s">
        <v>651</v>
      </c>
      <c r="G246" s="8" t="s">
        <v>652</v>
      </c>
      <c r="H246" s="36" t="str">
        <f t="shared" si="12"/>
        <v>tRNA</v>
      </c>
      <c r="I246" s="13" t="str">
        <f t="shared" si="13"/>
        <v>Gln</v>
      </c>
      <c r="J246" s="24">
        <v>-7.4151178615031996E-2</v>
      </c>
      <c r="K246" s="14">
        <v>-0.462989178775701</v>
      </c>
      <c r="L246" s="14">
        <v>0.64878924780535097</v>
      </c>
      <c r="M246" s="14">
        <v>0.75979471711423896</v>
      </c>
      <c r="N246" s="22">
        <v>-6.87611870759509</v>
      </c>
      <c r="O246" s="48" t="s">
        <v>1779</v>
      </c>
      <c r="P246" s="13" t="str">
        <f t="shared" si="15"/>
        <v>No</v>
      </c>
      <c r="Q246" s="28" t="str">
        <f t="shared" si="14"/>
        <v>Null</v>
      </c>
      <c r="R246" s="51">
        <v>0.121315681630861</v>
      </c>
      <c r="S246" s="55">
        <v>4.7164503015829334E-2</v>
      </c>
      <c r="T246" s="24">
        <v>5.3273167314065999E-2</v>
      </c>
      <c r="U246" s="51" t="s">
        <v>1779</v>
      </c>
      <c r="V246" s="66">
        <v>0.18935819594765599</v>
      </c>
      <c r="W246" s="51" t="s">
        <v>1779</v>
      </c>
      <c r="X246" s="58">
        <v>-6.3190758474473002E-2</v>
      </c>
      <c r="Y246" s="51" t="s">
        <v>1779</v>
      </c>
      <c r="Z246" s="69">
        <v>0.27967965223834601</v>
      </c>
      <c r="AA246" s="22" t="s">
        <v>1779</v>
      </c>
      <c r="AB246" s="66">
        <v>-7.4995384716385005E-2</v>
      </c>
      <c r="AC246" s="16" t="s">
        <v>1779</v>
      </c>
    </row>
    <row r="247" spans="1:29" x14ac:dyDescent="0.2">
      <c r="A247" s="88">
        <v>244</v>
      </c>
      <c r="B247" s="1" t="s">
        <v>653</v>
      </c>
      <c r="C247" s="11" t="s">
        <v>449</v>
      </c>
      <c r="D247" s="12">
        <v>100471373</v>
      </c>
      <c r="E247" s="12">
        <v>100471752</v>
      </c>
      <c r="F247" s="2" t="s">
        <v>654</v>
      </c>
      <c r="G247" s="8" t="s">
        <v>655</v>
      </c>
      <c r="H247" s="36" t="str">
        <f t="shared" si="12"/>
        <v>tRNA</v>
      </c>
      <c r="I247" s="13" t="str">
        <f t="shared" si="13"/>
        <v>Lys</v>
      </c>
      <c r="J247" s="24">
        <v>-0.201872250920655</v>
      </c>
      <c r="K247" s="14">
        <v>-1.3324509717702999</v>
      </c>
      <c r="L247" s="14">
        <v>0.19894439716540299</v>
      </c>
      <c r="M247" s="14">
        <v>0.31732081448327898</v>
      </c>
      <c r="N247" s="22">
        <v>-6.1018327590705104</v>
      </c>
      <c r="O247" s="48" t="s">
        <v>1779</v>
      </c>
      <c r="P247" s="13" t="str">
        <f t="shared" si="15"/>
        <v>No</v>
      </c>
      <c r="Q247" s="28" t="str">
        <f t="shared" si="14"/>
        <v>Null</v>
      </c>
      <c r="R247" s="51">
        <v>0.1643752677017575</v>
      </c>
      <c r="S247" s="55">
        <v>-3.7496983218897668E-2</v>
      </c>
      <c r="T247" s="24">
        <v>5.3273167314065999E-2</v>
      </c>
      <c r="U247" s="51" t="s">
        <v>1779</v>
      </c>
      <c r="V247" s="66">
        <v>0.275477368089449</v>
      </c>
      <c r="W247" s="51" t="s">
        <v>1779</v>
      </c>
      <c r="X247" s="58">
        <v>-6.3190758474473002E-2</v>
      </c>
      <c r="Y247" s="51" t="s">
        <v>1779</v>
      </c>
      <c r="Z247" s="69">
        <v>2.5695193534164999E-2</v>
      </c>
      <c r="AA247" s="22" t="s">
        <v>1779</v>
      </c>
      <c r="AB247" s="66">
        <v>-7.4995384716385005E-2</v>
      </c>
      <c r="AC247" s="16" t="s">
        <v>1779</v>
      </c>
    </row>
    <row r="248" spans="1:29" x14ac:dyDescent="0.2">
      <c r="A248" s="87">
        <v>245</v>
      </c>
      <c r="B248" s="1" t="s">
        <v>656</v>
      </c>
      <c r="C248" s="11" t="s">
        <v>449</v>
      </c>
      <c r="D248" s="12">
        <v>120926403</v>
      </c>
      <c r="E248" s="12">
        <v>120926802</v>
      </c>
      <c r="F248" s="2" t="s">
        <v>657</v>
      </c>
      <c r="G248" s="8"/>
      <c r="H248" s="36" t="str">
        <f t="shared" si="12"/>
        <v>SINE</v>
      </c>
      <c r="I248" s="13" t="str">
        <f t="shared" si="13"/>
        <v/>
      </c>
      <c r="J248" s="24">
        <v>0.23484489079126999</v>
      </c>
      <c r="K248" s="14">
        <v>1.3529816777022301</v>
      </c>
      <c r="L248" s="14">
        <v>0.19241769655479499</v>
      </c>
      <c r="M248" s="14">
        <v>0.30760652170324398</v>
      </c>
      <c r="N248" s="22">
        <v>-6.0756019485788597</v>
      </c>
      <c r="O248" s="48" t="s">
        <v>1778</v>
      </c>
      <c r="P248" s="13" t="str">
        <f t="shared" si="15"/>
        <v>No</v>
      </c>
      <c r="Q248" s="28" t="str">
        <f t="shared" si="14"/>
        <v>Null</v>
      </c>
      <c r="R248" s="51">
        <v>1.2167889213146801</v>
      </c>
      <c r="S248" s="55">
        <v>1.4516338121059498</v>
      </c>
      <c r="T248" s="24">
        <v>1.1420361426155501</v>
      </c>
      <c r="U248" s="51" t="s">
        <v>1779</v>
      </c>
      <c r="V248" s="66">
        <v>1.2915417000138101</v>
      </c>
      <c r="W248" s="51" t="s">
        <v>1778</v>
      </c>
      <c r="X248" s="58">
        <v>1.12295006445021</v>
      </c>
      <c r="Y248" s="51" t="s">
        <v>1778</v>
      </c>
      <c r="Z248" s="69">
        <v>1.7062378891513399</v>
      </c>
      <c r="AA248" s="22" t="s">
        <v>1778</v>
      </c>
      <c r="AB248" s="66">
        <v>1.5257134827162999</v>
      </c>
      <c r="AC248" s="16" t="s">
        <v>1778</v>
      </c>
    </row>
    <row r="249" spans="1:29" x14ac:dyDescent="0.2">
      <c r="A249" s="88">
        <v>246</v>
      </c>
      <c r="B249" s="1" t="s">
        <v>658</v>
      </c>
      <c r="C249" s="11" t="s">
        <v>449</v>
      </c>
      <c r="D249" s="12">
        <v>128759843</v>
      </c>
      <c r="E249" s="12">
        <v>128760494</v>
      </c>
      <c r="F249" s="2" t="s">
        <v>659</v>
      </c>
      <c r="G249" s="8"/>
      <c r="H249" s="36" t="str">
        <f t="shared" si="12"/>
        <v>SINE</v>
      </c>
      <c r="I249" s="13" t="str">
        <f t="shared" si="13"/>
        <v/>
      </c>
      <c r="J249" s="24">
        <v>0.15133520387430799</v>
      </c>
      <c r="K249" s="14">
        <v>1.0188886654348099</v>
      </c>
      <c r="L249" s="14">
        <v>0.32143796081832399</v>
      </c>
      <c r="M249" s="14">
        <v>0.462477066075344</v>
      </c>
      <c r="N249" s="22">
        <v>-6.4597191731747499</v>
      </c>
      <c r="O249" s="48" t="s">
        <v>1778</v>
      </c>
      <c r="P249" s="13" t="str">
        <f t="shared" si="15"/>
        <v>No</v>
      </c>
      <c r="Q249" s="28" t="str">
        <f t="shared" si="14"/>
        <v>Null</v>
      </c>
      <c r="R249" s="51">
        <v>4.9465519365051751</v>
      </c>
      <c r="S249" s="55">
        <v>5.0978871403794832</v>
      </c>
      <c r="T249" s="24">
        <v>4.9768206278293396</v>
      </c>
      <c r="U249" s="51" t="s">
        <v>1778</v>
      </c>
      <c r="V249" s="66">
        <v>4.9162832451810097</v>
      </c>
      <c r="W249" s="51" t="s">
        <v>1778</v>
      </c>
      <c r="X249" s="58">
        <v>5.0527208402877202</v>
      </c>
      <c r="Y249" s="51" t="s">
        <v>1778</v>
      </c>
      <c r="Z249" s="69">
        <v>5.0652260022714204</v>
      </c>
      <c r="AA249" s="22" t="s">
        <v>1778</v>
      </c>
      <c r="AB249" s="66">
        <v>5.1757145785793099</v>
      </c>
      <c r="AC249" s="16" t="s">
        <v>1778</v>
      </c>
    </row>
    <row r="250" spans="1:29" x14ac:dyDescent="0.2">
      <c r="A250" s="87">
        <v>247</v>
      </c>
      <c r="B250" s="1" t="s">
        <v>660</v>
      </c>
      <c r="C250" s="11" t="s">
        <v>449</v>
      </c>
      <c r="D250" s="12">
        <v>128760557</v>
      </c>
      <c r="E250" s="12">
        <v>128760951</v>
      </c>
      <c r="F250" s="2" t="s">
        <v>467</v>
      </c>
      <c r="G250" s="8" t="s">
        <v>468</v>
      </c>
      <c r="H250" s="36" t="str">
        <f t="shared" si="12"/>
        <v>Rn4.5S</v>
      </c>
      <c r="I250" s="13" t="str">
        <f t="shared" si="13"/>
        <v/>
      </c>
      <c r="J250" s="24">
        <v>8.7393216161174E-2</v>
      </c>
      <c r="K250" s="14">
        <v>0.51490982264124496</v>
      </c>
      <c r="L250" s="14">
        <v>0.61273294122764299</v>
      </c>
      <c r="M250" s="14">
        <v>0.72879184859677004</v>
      </c>
      <c r="N250" s="22">
        <v>-6.8499225416301197</v>
      </c>
      <c r="O250" s="48" t="s">
        <v>1778</v>
      </c>
      <c r="P250" s="13" t="str">
        <f t="shared" si="15"/>
        <v>No</v>
      </c>
      <c r="Q250" s="28" t="str">
        <f t="shared" si="14"/>
        <v>Null</v>
      </c>
      <c r="R250" s="51">
        <v>5.178939033481365</v>
      </c>
      <c r="S250" s="55">
        <v>5.2663322496425371</v>
      </c>
      <c r="T250" s="24">
        <v>4.9354942396796497</v>
      </c>
      <c r="U250" s="51" t="s">
        <v>1778</v>
      </c>
      <c r="V250" s="66">
        <v>5.4223838272830802</v>
      </c>
      <c r="W250" s="51" t="s">
        <v>1778</v>
      </c>
      <c r="X250" s="58">
        <v>5.1011558435754898</v>
      </c>
      <c r="Y250" s="51" t="s">
        <v>1778</v>
      </c>
      <c r="Z250" s="69">
        <v>5.3287634931899097</v>
      </c>
      <c r="AA250" s="22" t="s">
        <v>1778</v>
      </c>
      <c r="AB250" s="66">
        <v>5.36907741216221</v>
      </c>
      <c r="AC250" s="16" t="s">
        <v>1778</v>
      </c>
    </row>
    <row r="251" spans="1:29" x14ac:dyDescent="0.2">
      <c r="A251" s="88">
        <v>248</v>
      </c>
      <c r="B251" s="1" t="s">
        <v>661</v>
      </c>
      <c r="C251" s="11" t="s">
        <v>449</v>
      </c>
      <c r="D251" s="12">
        <v>128763979</v>
      </c>
      <c r="E251" s="12">
        <v>128764373</v>
      </c>
      <c r="F251" s="2" t="s">
        <v>467</v>
      </c>
      <c r="G251" s="8" t="s">
        <v>468</v>
      </c>
      <c r="H251" s="36" t="str">
        <f t="shared" si="12"/>
        <v>Rn4.5S</v>
      </c>
      <c r="I251" s="13" t="str">
        <f t="shared" si="13"/>
        <v/>
      </c>
      <c r="J251" s="24">
        <v>3.0501371052316002E-2</v>
      </c>
      <c r="K251" s="14">
        <v>0.203456165994924</v>
      </c>
      <c r="L251" s="14">
        <v>0.84100676946143904</v>
      </c>
      <c r="M251" s="14">
        <v>0.90520575949666404</v>
      </c>
      <c r="N251" s="22">
        <v>-6.96590175485274</v>
      </c>
      <c r="O251" s="48" t="s">
        <v>1778</v>
      </c>
      <c r="P251" s="13" t="str">
        <f t="shared" si="15"/>
        <v>No</v>
      </c>
      <c r="Q251" s="28" t="str">
        <f t="shared" si="14"/>
        <v>Null</v>
      </c>
      <c r="R251" s="51">
        <v>5.7456601651059795</v>
      </c>
      <c r="S251" s="55">
        <v>5.7761615361582956</v>
      </c>
      <c r="T251" s="24">
        <v>5.8310925036842303</v>
      </c>
      <c r="U251" s="51" t="s">
        <v>1778</v>
      </c>
      <c r="V251" s="66">
        <v>5.6602278265277297</v>
      </c>
      <c r="W251" s="51" t="s">
        <v>1778</v>
      </c>
      <c r="X251" s="58">
        <v>5.8018186936440097</v>
      </c>
      <c r="Y251" s="51" t="s">
        <v>1778</v>
      </c>
      <c r="Z251" s="69">
        <v>5.7155405242614599</v>
      </c>
      <c r="AA251" s="22" t="s">
        <v>1778</v>
      </c>
      <c r="AB251" s="66">
        <v>5.81112539056942</v>
      </c>
      <c r="AC251" s="16" t="s">
        <v>1778</v>
      </c>
    </row>
    <row r="252" spans="1:29" x14ac:dyDescent="0.2">
      <c r="A252" s="87">
        <v>249</v>
      </c>
      <c r="B252" s="1" t="s">
        <v>662</v>
      </c>
      <c r="C252" s="11" t="s">
        <v>449</v>
      </c>
      <c r="D252" s="12">
        <v>128798684</v>
      </c>
      <c r="E252" s="12">
        <v>128799181</v>
      </c>
      <c r="F252" s="2" t="s">
        <v>659</v>
      </c>
      <c r="G252" s="8"/>
      <c r="H252" s="36" t="str">
        <f t="shared" si="12"/>
        <v>SINE</v>
      </c>
      <c r="I252" s="13" t="str">
        <f t="shared" si="13"/>
        <v/>
      </c>
      <c r="J252" s="24">
        <v>0.40442317114519699</v>
      </c>
      <c r="K252" s="14">
        <v>2.6198417021594498</v>
      </c>
      <c r="L252" s="14">
        <v>1.7129795242212999E-2</v>
      </c>
      <c r="M252" s="14">
        <v>5.9105384438124998E-2</v>
      </c>
      <c r="N252" s="22">
        <v>-3.9420541064950299</v>
      </c>
      <c r="O252" s="48" t="s">
        <v>1778</v>
      </c>
      <c r="P252" s="13" t="str">
        <f t="shared" si="15"/>
        <v>No</v>
      </c>
      <c r="Q252" s="28" t="str">
        <f t="shared" si="14"/>
        <v>Null</v>
      </c>
      <c r="R252" s="51">
        <v>5.0212461597585953</v>
      </c>
      <c r="S252" s="55">
        <v>5.4256693309037933</v>
      </c>
      <c r="T252" s="24">
        <v>5.0122532897026497</v>
      </c>
      <c r="U252" s="51" t="s">
        <v>1778</v>
      </c>
      <c r="V252" s="66">
        <v>5.0302390298145401</v>
      </c>
      <c r="W252" s="51" t="s">
        <v>1778</v>
      </c>
      <c r="X252" s="58">
        <v>5.352348734535</v>
      </c>
      <c r="Y252" s="51" t="s">
        <v>1778</v>
      </c>
      <c r="Z252" s="69">
        <v>5.6070922911827701</v>
      </c>
      <c r="AA252" s="22" t="s">
        <v>1778</v>
      </c>
      <c r="AB252" s="66">
        <v>5.3175669669936099</v>
      </c>
      <c r="AC252" s="16" t="s">
        <v>1778</v>
      </c>
    </row>
    <row r="253" spans="1:29" x14ac:dyDescent="0.2">
      <c r="A253" s="88">
        <v>250</v>
      </c>
      <c r="B253" s="1" t="s">
        <v>663</v>
      </c>
      <c r="C253" s="11" t="s">
        <v>449</v>
      </c>
      <c r="D253" s="12">
        <v>128799252</v>
      </c>
      <c r="E253" s="12">
        <v>128799691</v>
      </c>
      <c r="F253" s="2" t="s">
        <v>467</v>
      </c>
      <c r="G253" s="8" t="s">
        <v>468</v>
      </c>
      <c r="H253" s="36" t="str">
        <f t="shared" si="12"/>
        <v>Rn4.5S</v>
      </c>
      <c r="I253" s="13" t="str">
        <f t="shared" si="13"/>
        <v/>
      </c>
      <c r="J253" s="24">
        <v>0.17232944118327301</v>
      </c>
      <c r="K253" s="14">
        <v>1.16306883849957</v>
      </c>
      <c r="L253" s="14">
        <v>0.25963167430400302</v>
      </c>
      <c r="M253" s="14">
        <v>0.38616103456607997</v>
      </c>
      <c r="N253" s="22">
        <v>-6.3053687537652703</v>
      </c>
      <c r="O253" s="48" t="s">
        <v>1778</v>
      </c>
      <c r="P253" s="13" t="str">
        <f t="shared" si="15"/>
        <v>No</v>
      </c>
      <c r="Q253" s="28" t="str">
        <f t="shared" si="14"/>
        <v>Null</v>
      </c>
      <c r="R253" s="51">
        <v>5.2656026551841997</v>
      </c>
      <c r="S253" s="55">
        <v>5.4379320963674731</v>
      </c>
      <c r="T253" s="24">
        <v>5.2501594337883999</v>
      </c>
      <c r="U253" s="51" t="s">
        <v>1778</v>
      </c>
      <c r="V253" s="66">
        <v>5.2810458765800004</v>
      </c>
      <c r="W253" s="51" t="s">
        <v>1778</v>
      </c>
      <c r="X253" s="58">
        <v>5.4804264267752201</v>
      </c>
      <c r="Y253" s="51" t="s">
        <v>1778</v>
      </c>
      <c r="Z253" s="69">
        <v>5.3645543547497603</v>
      </c>
      <c r="AA253" s="22" t="s">
        <v>1778</v>
      </c>
      <c r="AB253" s="66">
        <v>5.4688155075774398</v>
      </c>
      <c r="AC253" s="16" t="s">
        <v>1778</v>
      </c>
    </row>
    <row r="254" spans="1:29" x14ac:dyDescent="0.2">
      <c r="A254" s="87">
        <v>251</v>
      </c>
      <c r="B254" s="1" t="s">
        <v>664</v>
      </c>
      <c r="C254" s="11" t="s">
        <v>449</v>
      </c>
      <c r="D254" s="12">
        <v>128802864</v>
      </c>
      <c r="E254" s="12">
        <v>128803258</v>
      </c>
      <c r="F254" s="2" t="s">
        <v>467</v>
      </c>
      <c r="G254" s="8" t="s">
        <v>468</v>
      </c>
      <c r="H254" s="36" t="str">
        <f t="shared" si="12"/>
        <v>Rn4.5S</v>
      </c>
      <c r="I254" s="13" t="str">
        <f t="shared" si="13"/>
        <v/>
      </c>
      <c r="J254" s="24">
        <v>0.22446866978524799</v>
      </c>
      <c r="K254" s="14">
        <v>1.4672008706486901</v>
      </c>
      <c r="L254" s="14">
        <v>0.159169720329116</v>
      </c>
      <c r="M254" s="14">
        <v>0.26909988688735498</v>
      </c>
      <c r="N254" s="22">
        <v>-5.9237733258685603</v>
      </c>
      <c r="O254" s="48" t="s">
        <v>1778</v>
      </c>
      <c r="P254" s="13" t="str">
        <f t="shared" si="15"/>
        <v>No</v>
      </c>
      <c r="Q254" s="28" t="str">
        <f t="shared" si="14"/>
        <v>Null</v>
      </c>
      <c r="R254" s="51">
        <v>5.4136222819590394</v>
      </c>
      <c r="S254" s="55">
        <v>5.6380909517442861</v>
      </c>
      <c r="T254" s="24">
        <v>5.4896710269115596</v>
      </c>
      <c r="U254" s="51" t="s">
        <v>1778</v>
      </c>
      <c r="V254" s="66">
        <v>5.33757353700652</v>
      </c>
      <c r="W254" s="51" t="s">
        <v>1778</v>
      </c>
      <c r="X254" s="58">
        <v>5.5172971058724496</v>
      </c>
      <c r="Y254" s="51" t="s">
        <v>1778</v>
      </c>
      <c r="Z254" s="69">
        <v>5.6380290330401399</v>
      </c>
      <c r="AA254" s="22" t="s">
        <v>1778</v>
      </c>
      <c r="AB254" s="66">
        <v>5.7589467163202697</v>
      </c>
      <c r="AC254" s="16" t="s">
        <v>1778</v>
      </c>
    </row>
    <row r="255" spans="1:29" x14ac:dyDescent="0.2">
      <c r="A255" s="88">
        <v>252</v>
      </c>
      <c r="B255" s="1" t="s">
        <v>665</v>
      </c>
      <c r="C255" s="11" t="s">
        <v>449</v>
      </c>
      <c r="D255" s="12">
        <v>128838309</v>
      </c>
      <c r="E255" s="12">
        <v>128838695</v>
      </c>
      <c r="F255" s="2" t="s">
        <v>467</v>
      </c>
      <c r="G255" s="8" t="s">
        <v>666</v>
      </c>
      <c r="H255" s="36" t="str">
        <f t="shared" si="12"/>
        <v>Rn4.5S</v>
      </c>
      <c r="I255" s="13" t="str">
        <f t="shared" si="13"/>
        <v/>
      </c>
      <c r="J255" s="24">
        <v>1.6721675736515E-2</v>
      </c>
      <c r="K255" s="14">
        <v>0.113635913370163</v>
      </c>
      <c r="L255" s="14">
        <v>0.91075445646628095</v>
      </c>
      <c r="M255" s="14">
        <v>0.941469049572915</v>
      </c>
      <c r="N255" s="22">
        <v>-6.9807671273955796</v>
      </c>
      <c r="O255" s="48" t="s">
        <v>1778</v>
      </c>
      <c r="P255" s="13" t="str">
        <f t="shared" si="15"/>
        <v>No</v>
      </c>
      <c r="Q255" s="28" t="str">
        <f t="shared" si="14"/>
        <v>Null</v>
      </c>
      <c r="R255" s="51">
        <v>5.5264388915064551</v>
      </c>
      <c r="S255" s="55">
        <v>5.5431605672429702</v>
      </c>
      <c r="T255" s="24">
        <v>5.5263770967496599</v>
      </c>
      <c r="U255" s="51" t="s">
        <v>1778</v>
      </c>
      <c r="V255" s="66">
        <v>5.5265006862632502</v>
      </c>
      <c r="W255" s="51" t="s">
        <v>1778</v>
      </c>
      <c r="X255" s="58">
        <v>5.5434904593984298</v>
      </c>
      <c r="Y255" s="51" t="s">
        <v>1778</v>
      </c>
      <c r="Z255" s="69">
        <v>5.57443977956944</v>
      </c>
      <c r="AA255" s="22" t="s">
        <v>1778</v>
      </c>
      <c r="AB255" s="66">
        <v>5.51155146276104</v>
      </c>
      <c r="AC255" s="16" t="s">
        <v>1778</v>
      </c>
    </row>
    <row r="256" spans="1:29" x14ac:dyDescent="0.2">
      <c r="A256" s="87">
        <v>253</v>
      </c>
      <c r="B256" s="1" t="s">
        <v>667</v>
      </c>
      <c r="C256" s="11" t="s">
        <v>449</v>
      </c>
      <c r="D256" s="12">
        <v>128838756</v>
      </c>
      <c r="E256" s="12">
        <v>128839328</v>
      </c>
      <c r="F256" s="2" t="s">
        <v>668</v>
      </c>
      <c r="G256" s="8"/>
      <c r="H256" s="36" t="str">
        <f t="shared" si="12"/>
        <v>SINE</v>
      </c>
      <c r="I256" s="13" t="str">
        <f t="shared" si="13"/>
        <v/>
      </c>
      <c r="J256" s="24">
        <v>0.1563010574691</v>
      </c>
      <c r="K256" s="14">
        <v>0.98378778035507597</v>
      </c>
      <c r="L256" s="14">
        <v>0.33795235875580598</v>
      </c>
      <c r="M256" s="14">
        <v>0.478855963372816</v>
      </c>
      <c r="N256" s="22">
        <v>-6.4945521940878397</v>
      </c>
      <c r="O256" s="48" t="s">
        <v>1778</v>
      </c>
      <c r="P256" s="13" t="str">
        <f t="shared" si="15"/>
        <v>No</v>
      </c>
      <c r="Q256" s="28" t="str">
        <f t="shared" si="14"/>
        <v>Null</v>
      </c>
      <c r="R256" s="51">
        <v>5.1388390890690854</v>
      </c>
      <c r="S256" s="55">
        <v>5.2951401465381869</v>
      </c>
      <c r="T256" s="24">
        <v>5.2543952303609203</v>
      </c>
      <c r="U256" s="51" t="s">
        <v>1778</v>
      </c>
      <c r="V256" s="66">
        <v>5.0232829477772496</v>
      </c>
      <c r="W256" s="51" t="s">
        <v>1778</v>
      </c>
      <c r="X256" s="58">
        <v>5.13068305007637</v>
      </c>
      <c r="Y256" s="51" t="s">
        <v>1778</v>
      </c>
      <c r="Z256" s="69">
        <v>5.2933830073511201</v>
      </c>
      <c r="AA256" s="22" t="s">
        <v>1778</v>
      </c>
      <c r="AB256" s="66">
        <v>5.4613543821870696</v>
      </c>
      <c r="AC256" s="16" t="s">
        <v>1778</v>
      </c>
    </row>
    <row r="257" spans="1:29" x14ac:dyDescent="0.2">
      <c r="A257" s="88">
        <v>254</v>
      </c>
      <c r="B257" s="1" t="s">
        <v>669</v>
      </c>
      <c r="C257" s="11" t="s">
        <v>449</v>
      </c>
      <c r="D257" s="12">
        <v>128843137</v>
      </c>
      <c r="E257" s="12">
        <v>128843532</v>
      </c>
      <c r="F257" s="2" t="s">
        <v>467</v>
      </c>
      <c r="G257" s="8" t="s">
        <v>666</v>
      </c>
      <c r="H257" s="36" t="str">
        <f t="shared" si="12"/>
        <v>Rn4.5S</v>
      </c>
      <c r="I257" s="13" t="str">
        <f t="shared" si="13"/>
        <v/>
      </c>
      <c r="J257" s="24">
        <v>0.24424694720225201</v>
      </c>
      <c r="K257" s="14">
        <v>1.5949930766859901</v>
      </c>
      <c r="L257" s="14">
        <v>0.12770908271685799</v>
      </c>
      <c r="M257" s="14">
        <v>0.228514983033972</v>
      </c>
      <c r="N257" s="22">
        <v>-5.74251776914336</v>
      </c>
      <c r="O257" s="48" t="s">
        <v>1778</v>
      </c>
      <c r="P257" s="13" t="str">
        <f t="shared" si="15"/>
        <v>No</v>
      </c>
      <c r="Q257" s="28" t="str">
        <f t="shared" si="14"/>
        <v>Null</v>
      </c>
      <c r="R257" s="51">
        <v>5.5168002696075256</v>
      </c>
      <c r="S257" s="55">
        <v>5.7610472168097759</v>
      </c>
      <c r="T257" s="24">
        <v>5.5609105167289199</v>
      </c>
      <c r="U257" s="51" t="s">
        <v>1778</v>
      </c>
      <c r="V257" s="66">
        <v>5.4726900224861303</v>
      </c>
      <c r="W257" s="51" t="s">
        <v>1778</v>
      </c>
      <c r="X257" s="58">
        <v>5.6070546847523</v>
      </c>
      <c r="Y257" s="51" t="s">
        <v>1778</v>
      </c>
      <c r="Z257" s="69">
        <v>5.8043752368860702</v>
      </c>
      <c r="AA257" s="22" t="s">
        <v>1778</v>
      </c>
      <c r="AB257" s="66">
        <v>5.8717117287909604</v>
      </c>
      <c r="AC257" s="16" t="s">
        <v>1778</v>
      </c>
    </row>
    <row r="258" spans="1:29" x14ac:dyDescent="0.2">
      <c r="A258" s="87">
        <v>255</v>
      </c>
      <c r="B258" s="1" t="s">
        <v>670</v>
      </c>
      <c r="C258" s="11" t="s">
        <v>449</v>
      </c>
      <c r="D258" s="12">
        <v>128845945</v>
      </c>
      <c r="E258" s="12">
        <v>128846344</v>
      </c>
      <c r="F258" s="2" t="s">
        <v>671</v>
      </c>
      <c r="G258" s="8"/>
      <c r="H258" s="36" t="str">
        <f t="shared" si="12"/>
        <v>SINE</v>
      </c>
      <c r="I258" s="13" t="str">
        <f t="shared" si="13"/>
        <v/>
      </c>
      <c r="J258" s="24">
        <v>-0.12633782695651299</v>
      </c>
      <c r="K258" s="14">
        <v>-0.80729766702454497</v>
      </c>
      <c r="L258" s="14">
        <v>0.42978551378712299</v>
      </c>
      <c r="M258" s="14">
        <v>0.57386133943166995</v>
      </c>
      <c r="N258" s="22">
        <v>-6.6527801831914397</v>
      </c>
      <c r="O258" s="48" t="s">
        <v>1779</v>
      </c>
      <c r="P258" s="13" t="str">
        <f t="shared" si="15"/>
        <v>No</v>
      </c>
      <c r="Q258" s="28" t="str">
        <f t="shared" si="14"/>
        <v>Null</v>
      </c>
      <c r="R258" s="51">
        <v>0.47735619947816849</v>
      </c>
      <c r="S258" s="55">
        <v>0.35101837252165563</v>
      </c>
      <c r="T258" s="24">
        <v>0.537435400697166</v>
      </c>
      <c r="U258" s="51" t="s">
        <v>1779</v>
      </c>
      <c r="V258" s="66">
        <v>0.41727699825917097</v>
      </c>
      <c r="W258" s="51" t="s">
        <v>1779</v>
      </c>
      <c r="X258" s="58">
        <v>0.32751064797352297</v>
      </c>
      <c r="Y258" s="51" t="s">
        <v>1779</v>
      </c>
      <c r="Z258" s="69">
        <v>0.531162998683119</v>
      </c>
      <c r="AA258" s="22" t="s">
        <v>1779</v>
      </c>
      <c r="AB258" s="66">
        <v>0.194381470908325</v>
      </c>
      <c r="AC258" s="16" t="s">
        <v>1779</v>
      </c>
    </row>
    <row r="259" spans="1:29" x14ac:dyDescent="0.2">
      <c r="A259" s="88">
        <v>256</v>
      </c>
      <c r="B259" s="1" t="s">
        <v>672</v>
      </c>
      <c r="C259" s="11" t="s">
        <v>449</v>
      </c>
      <c r="D259" s="12">
        <v>149148317</v>
      </c>
      <c r="E259" s="12">
        <v>149148716</v>
      </c>
      <c r="F259" s="2" t="s">
        <v>187</v>
      </c>
      <c r="G259" s="8"/>
      <c r="H259" s="36" t="str">
        <f t="shared" si="12"/>
        <v>SINE</v>
      </c>
      <c r="I259" s="13" t="str">
        <f t="shared" si="13"/>
        <v/>
      </c>
      <c r="J259" s="24">
        <v>0.27536537914616999</v>
      </c>
      <c r="K259" s="14">
        <v>1.63260766945109</v>
      </c>
      <c r="L259" s="14">
        <v>0.119509929561587</v>
      </c>
      <c r="M259" s="14">
        <v>0.21941276130447501</v>
      </c>
      <c r="N259" s="22">
        <v>-5.6869778229740504</v>
      </c>
      <c r="O259" s="48" t="s">
        <v>1778</v>
      </c>
      <c r="P259" s="13" t="str">
        <f t="shared" si="15"/>
        <v>No</v>
      </c>
      <c r="Q259" s="28" t="str">
        <f t="shared" si="14"/>
        <v>Null</v>
      </c>
      <c r="R259" s="51">
        <v>1.1798740107191434</v>
      </c>
      <c r="S259" s="55">
        <v>1.4552393898653133</v>
      </c>
      <c r="T259" s="24">
        <v>1.36185853169451</v>
      </c>
      <c r="U259" s="51" t="s">
        <v>1778</v>
      </c>
      <c r="V259" s="66">
        <v>0.997889489743777</v>
      </c>
      <c r="W259" s="51" t="s">
        <v>1779</v>
      </c>
      <c r="X259" s="58">
        <v>1.30142263842839</v>
      </c>
      <c r="Y259" s="51" t="s">
        <v>1778</v>
      </c>
      <c r="Z259" s="69">
        <v>1.69122298955575</v>
      </c>
      <c r="AA259" s="22" t="s">
        <v>1778</v>
      </c>
      <c r="AB259" s="66">
        <v>1.3730725416117999</v>
      </c>
      <c r="AC259" s="16" t="s">
        <v>1778</v>
      </c>
    </row>
    <row r="260" spans="1:29" x14ac:dyDescent="0.2">
      <c r="A260" s="87">
        <v>257</v>
      </c>
      <c r="B260" s="1" t="s">
        <v>673</v>
      </c>
      <c r="C260" s="11" t="s">
        <v>674</v>
      </c>
      <c r="D260" s="12">
        <v>4476006</v>
      </c>
      <c r="E260" s="12">
        <v>4476430</v>
      </c>
      <c r="F260" s="2" t="s">
        <v>675</v>
      </c>
      <c r="G260" s="8" t="s">
        <v>676</v>
      </c>
      <c r="H260" s="36" t="str">
        <f t="shared" ref="H260:H323" si="16">IF(ISERROR(SEARCH("*tRNA*",B260)),IF(ISERROR(SEARCH("*Rn5*",B260)),IF(ISERROR(SEARCH("*Rn4.5*",B260)),IF(ISERROR(SEARCH("*SINE*",B260)),"Other","SINE"),"Rn4.5S"),"Rn5S"),"tRNA")</f>
        <v>tRNA</v>
      </c>
      <c r="I260" s="13" t="str">
        <f t="shared" ref="I260:I323" si="17">IF(H260="tRNA",IF(LEFT(RIGHT(B260,LEN(B260)-FIND("tRNA",B260)-4),3)="iMe","iMet",LEFT(RIGHT(B260,LEN(B260)-FIND("tRNA",B260)-4),3)),"")</f>
        <v>Ser</v>
      </c>
      <c r="J260" s="24">
        <v>0.28466057341885398</v>
      </c>
      <c r="K260" s="14">
        <v>1.70280756220848</v>
      </c>
      <c r="L260" s="14">
        <v>0.10540010045877</v>
      </c>
      <c r="M260" s="14">
        <v>0.20437865957212401</v>
      </c>
      <c r="N260" s="22">
        <v>-5.58076651858776</v>
      </c>
      <c r="O260" s="48" t="s">
        <v>1779</v>
      </c>
      <c r="P260" s="13" t="str">
        <f t="shared" si="15"/>
        <v>No</v>
      </c>
      <c r="Q260" s="28" t="str">
        <f t="shared" ref="Q260:Q323" si="18">IF(O260="No","Null",IF(M260&gt;0.05,"Null",IF(ABS(J260)&lt;0.5,"Null",IF(J260&gt;0,"Up","Down"))))</f>
        <v>Null</v>
      </c>
      <c r="R260" s="51">
        <v>5.6245474828346999E-2</v>
      </c>
      <c r="S260" s="55">
        <v>0.340906048247201</v>
      </c>
      <c r="T260" s="24">
        <v>5.3273167314065999E-2</v>
      </c>
      <c r="U260" s="51" t="s">
        <v>1779</v>
      </c>
      <c r="V260" s="66">
        <v>5.9217782342627999E-2</v>
      </c>
      <c r="W260" s="51" t="s">
        <v>1779</v>
      </c>
      <c r="X260" s="58">
        <v>0.167347830152658</v>
      </c>
      <c r="Y260" s="51" t="s">
        <v>1779</v>
      </c>
      <c r="Z260" s="69">
        <v>0.64680466547788895</v>
      </c>
      <c r="AA260" s="22" t="s">
        <v>1779</v>
      </c>
      <c r="AB260" s="66">
        <v>0.20856564911105599</v>
      </c>
      <c r="AC260" s="16" t="s">
        <v>1779</v>
      </c>
    </row>
    <row r="261" spans="1:29" x14ac:dyDescent="0.2">
      <c r="A261" s="88">
        <v>258</v>
      </c>
      <c r="B261" s="1" t="s">
        <v>677</v>
      </c>
      <c r="C261" s="11" t="s">
        <v>674</v>
      </c>
      <c r="D261" s="12">
        <v>12125815</v>
      </c>
      <c r="E261" s="12">
        <v>12126190</v>
      </c>
      <c r="F261" s="2" t="s">
        <v>678</v>
      </c>
      <c r="G261" s="8" t="s">
        <v>679</v>
      </c>
      <c r="H261" s="36" t="str">
        <f t="shared" si="16"/>
        <v>tRNA</v>
      </c>
      <c r="I261" s="13" t="str">
        <f t="shared" si="17"/>
        <v>Val</v>
      </c>
      <c r="J261" s="24">
        <v>-0.13853476666543699</v>
      </c>
      <c r="K261" s="14">
        <v>-0.93306492221447901</v>
      </c>
      <c r="L261" s="14">
        <v>0.36284353390830898</v>
      </c>
      <c r="M261" s="14">
        <v>0.50059626498113097</v>
      </c>
      <c r="N261" s="22">
        <v>-6.5429411908592501</v>
      </c>
      <c r="O261" s="48" t="s">
        <v>1779</v>
      </c>
      <c r="P261" s="13" t="str">
        <f t="shared" ref="P261:P324" si="19">IF(O261="No","No",IF(M261&gt;0.05,"No",IF(ABS(J261)&lt;0.5,"No","Yes")))</f>
        <v>No</v>
      </c>
      <c r="Q261" s="28" t="str">
        <f t="shared" si="18"/>
        <v>Null</v>
      </c>
      <c r="R261" s="51">
        <v>0.10103778344653901</v>
      </c>
      <c r="S261" s="55">
        <v>-3.7496983218897668E-2</v>
      </c>
      <c r="T261" s="24">
        <v>5.3273167314065999E-2</v>
      </c>
      <c r="U261" s="51" t="s">
        <v>1779</v>
      </c>
      <c r="V261" s="66">
        <v>0.14880239957901201</v>
      </c>
      <c r="W261" s="51" t="s">
        <v>1779</v>
      </c>
      <c r="X261" s="58">
        <v>-6.3190758474473002E-2</v>
      </c>
      <c r="Y261" s="51" t="s">
        <v>1779</v>
      </c>
      <c r="Z261" s="69">
        <v>2.5695193534164999E-2</v>
      </c>
      <c r="AA261" s="22" t="s">
        <v>1779</v>
      </c>
      <c r="AB261" s="66">
        <v>-7.4995384716385005E-2</v>
      </c>
      <c r="AC261" s="16" t="s">
        <v>1779</v>
      </c>
    </row>
    <row r="262" spans="1:29" x14ac:dyDescent="0.2">
      <c r="A262" s="87">
        <v>259</v>
      </c>
      <c r="B262" s="1" t="s">
        <v>680</v>
      </c>
      <c r="C262" s="11" t="s">
        <v>674</v>
      </c>
      <c r="D262" s="12">
        <v>19301093</v>
      </c>
      <c r="E262" s="12">
        <v>19301480</v>
      </c>
      <c r="F262" s="2" t="s">
        <v>681</v>
      </c>
      <c r="G262" s="8" t="s">
        <v>682</v>
      </c>
      <c r="H262" s="36" t="str">
        <f t="shared" si="16"/>
        <v>tRNA</v>
      </c>
      <c r="I262" s="13" t="str">
        <f t="shared" si="17"/>
        <v>SeC</v>
      </c>
      <c r="J262" s="24">
        <v>0.49213373722422499</v>
      </c>
      <c r="K262" s="14">
        <v>3.0784867412010599</v>
      </c>
      <c r="L262" s="14">
        <v>6.3433325807980001E-3</v>
      </c>
      <c r="M262" s="14">
        <v>3.042210523444E-2</v>
      </c>
      <c r="N262" s="22">
        <v>-2.9981045830811599</v>
      </c>
      <c r="O262" s="48" t="s">
        <v>1778</v>
      </c>
      <c r="P262" s="13" t="str">
        <f t="shared" si="19"/>
        <v>No</v>
      </c>
      <c r="Q262" s="28" t="str">
        <f t="shared" si="18"/>
        <v>Null</v>
      </c>
      <c r="R262" s="51">
        <v>5.0201292276677201</v>
      </c>
      <c r="S262" s="55">
        <v>5.512262964891943</v>
      </c>
      <c r="T262" s="24">
        <v>4.8425356298581201</v>
      </c>
      <c r="U262" s="51" t="s">
        <v>1778</v>
      </c>
      <c r="V262" s="66">
        <v>5.19772282547732</v>
      </c>
      <c r="W262" s="51" t="s">
        <v>1778</v>
      </c>
      <c r="X262" s="58">
        <v>5.6169739597714798</v>
      </c>
      <c r="Y262" s="51" t="s">
        <v>1778</v>
      </c>
      <c r="Z262" s="69">
        <v>5.3935457682999797</v>
      </c>
      <c r="AA262" s="22" t="s">
        <v>1778</v>
      </c>
      <c r="AB262" s="66">
        <v>5.5262691666043704</v>
      </c>
      <c r="AC262" s="16" t="s">
        <v>1778</v>
      </c>
    </row>
    <row r="263" spans="1:29" x14ac:dyDescent="0.2">
      <c r="A263" s="88">
        <v>260</v>
      </c>
      <c r="B263" s="1" t="s">
        <v>683</v>
      </c>
      <c r="C263" s="11" t="s">
        <v>674</v>
      </c>
      <c r="D263" s="12">
        <v>25267360</v>
      </c>
      <c r="E263" s="12">
        <v>25267759</v>
      </c>
      <c r="F263" s="2" t="s">
        <v>684</v>
      </c>
      <c r="G263" s="8"/>
      <c r="H263" s="36" t="str">
        <f t="shared" si="16"/>
        <v>Other</v>
      </c>
      <c r="I263" s="13" t="str">
        <f t="shared" si="17"/>
        <v/>
      </c>
      <c r="J263" s="24">
        <v>-0.11296666131185699</v>
      </c>
      <c r="K263" s="14">
        <v>-0.71185877034086997</v>
      </c>
      <c r="L263" s="14">
        <v>0.48546135066982399</v>
      </c>
      <c r="M263" s="14">
        <v>0.62683196377697004</v>
      </c>
      <c r="N263" s="22">
        <v>-6.72623914296015</v>
      </c>
      <c r="O263" s="48" t="s">
        <v>1779</v>
      </c>
      <c r="P263" s="13" t="str">
        <f t="shared" si="19"/>
        <v>No</v>
      </c>
      <c r="Q263" s="28" t="str">
        <f t="shared" si="18"/>
        <v>Null</v>
      </c>
      <c r="R263" s="51">
        <v>0.68541951659635303</v>
      </c>
      <c r="S263" s="55">
        <v>0.57245285528449597</v>
      </c>
      <c r="T263" s="24">
        <v>0.83556770585645102</v>
      </c>
      <c r="U263" s="51" t="s">
        <v>1779</v>
      </c>
      <c r="V263" s="66">
        <v>0.53527132733625504</v>
      </c>
      <c r="W263" s="51" t="s">
        <v>1779</v>
      </c>
      <c r="X263" s="58">
        <v>0.51711279899880502</v>
      </c>
      <c r="Y263" s="51" t="s">
        <v>1779</v>
      </c>
      <c r="Z263" s="69">
        <v>0.72342141775714397</v>
      </c>
      <c r="AA263" s="22" t="s">
        <v>1779</v>
      </c>
      <c r="AB263" s="66">
        <v>0.47682434909753901</v>
      </c>
      <c r="AC263" s="16" t="s">
        <v>1779</v>
      </c>
    </row>
    <row r="264" spans="1:29" x14ac:dyDescent="0.2">
      <c r="A264" s="87">
        <v>261</v>
      </c>
      <c r="B264" s="1" t="s">
        <v>685</v>
      </c>
      <c r="C264" s="11" t="s">
        <v>674</v>
      </c>
      <c r="D264" s="12">
        <v>26460666</v>
      </c>
      <c r="E264" s="12">
        <v>26461038</v>
      </c>
      <c r="F264" s="2" t="s">
        <v>686</v>
      </c>
      <c r="G264" s="8" t="s">
        <v>687</v>
      </c>
      <c r="H264" s="36" t="str">
        <f t="shared" si="16"/>
        <v>tRNA</v>
      </c>
      <c r="I264" s="13" t="str">
        <f t="shared" si="17"/>
        <v>Gly</v>
      </c>
      <c r="J264" s="24">
        <v>-7.1704870047294006E-2</v>
      </c>
      <c r="K264" s="14">
        <v>-0.38357648020617202</v>
      </c>
      <c r="L264" s="14">
        <v>0.70567884546630899</v>
      </c>
      <c r="M264" s="14">
        <v>0.80242513879636801</v>
      </c>
      <c r="N264" s="22">
        <v>-6.9109155579884503</v>
      </c>
      <c r="O264" s="48" t="s">
        <v>1779</v>
      </c>
      <c r="P264" s="13" t="str">
        <f t="shared" si="19"/>
        <v>No</v>
      </c>
      <c r="Q264" s="28" t="str">
        <f t="shared" si="18"/>
        <v>Null</v>
      </c>
      <c r="R264" s="51">
        <v>0.20756443914616299</v>
      </c>
      <c r="S264" s="55">
        <v>0.13585956909886834</v>
      </c>
      <c r="T264" s="24">
        <v>0.355911095949698</v>
      </c>
      <c r="U264" s="51" t="s">
        <v>1779</v>
      </c>
      <c r="V264" s="66">
        <v>5.9217782342627999E-2</v>
      </c>
      <c r="W264" s="51" t="s">
        <v>1779</v>
      </c>
      <c r="X264" s="58">
        <v>-6.3190758474473002E-2</v>
      </c>
      <c r="Y264" s="51" t="s">
        <v>1779</v>
      </c>
      <c r="Z264" s="69">
        <v>0.54576485048746304</v>
      </c>
      <c r="AA264" s="22" t="s">
        <v>1779</v>
      </c>
      <c r="AB264" s="66">
        <v>-7.4995384716385005E-2</v>
      </c>
      <c r="AC264" s="16" t="s">
        <v>1779</v>
      </c>
    </row>
    <row r="265" spans="1:29" x14ac:dyDescent="0.2">
      <c r="A265" s="88">
        <v>262</v>
      </c>
      <c r="B265" s="1" t="s">
        <v>688</v>
      </c>
      <c r="C265" s="11" t="s">
        <v>674</v>
      </c>
      <c r="D265" s="12">
        <v>27474462</v>
      </c>
      <c r="E265" s="12">
        <v>27474861</v>
      </c>
      <c r="F265" s="2" t="s">
        <v>689</v>
      </c>
      <c r="G265" s="8"/>
      <c r="H265" s="36" t="str">
        <f t="shared" si="16"/>
        <v>Other</v>
      </c>
      <c r="I265" s="13" t="str">
        <f t="shared" si="17"/>
        <v/>
      </c>
      <c r="J265" s="24">
        <v>-0.26207592073382202</v>
      </c>
      <c r="K265" s="14">
        <v>-1.6226486781103899</v>
      </c>
      <c r="L265" s="14">
        <v>0.121636159853881</v>
      </c>
      <c r="M265" s="14">
        <v>0.22101415643553199</v>
      </c>
      <c r="N265" s="22">
        <v>-5.7017771771892098</v>
      </c>
      <c r="O265" s="48" t="s">
        <v>1779</v>
      </c>
      <c r="P265" s="13" t="str">
        <f t="shared" si="19"/>
        <v>No</v>
      </c>
      <c r="Q265" s="28" t="str">
        <f t="shared" si="18"/>
        <v>Null</v>
      </c>
      <c r="R265" s="51">
        <v>0.90534836081638592</v>
      </c>
      <c r="S265" s="55">
        <v>0.64327244008256323</v>
      </c>
      <c r="T265" s="24">
        <v>0.85023392906759199</v>
      </c>
      <c r="U265" s="51" t="s">
        <v>1779</v>
      </c>
      <c r="V265" s="66">
        <v>0.96046279256517997</v>
      </c>
      <c r="W265" s="51" t="s">
        <v>1779</v>
      </c>
      <c r="X265" s="58">
        <v>0.88017273595114498</v>
      </c>
      <c r="Y265" s="51" t="s">
        <v>1779</v>
      </c>
      <c r="Z265" s="69">
        <v>0.59483041117736501</v>
      </c>
      <c r="AA265" s="22" t="s">
        <v>1779</v>
      </c>
      <c r="AB265" s="66">
        <v>0.45481417311917999</v>
      </c>
      <c r="AC265" s="16" t="s">
        <v>1779</v>
      </c>
    </row>
    <row r="266" spans="1:29" x14ac:dyDescent="0.2">
      <c r="A266" s="87">
        <v>263</v>
      </c>
      <c r="B266" s="1" t="s">
        <v>690</v>
      </c>
      <c r="C266" s="11" t="s">
        <v>674</v>
      </c>
      <c r="D266" s="12">
        <v>28372848</v>
      </c>
      <c r="E266" s="12">
        <v>28373243</v>
      </c>
      <c r="F266" s="2" t="s">
        <v>691</v>
      </c>
      <c r="G266" s="8" t="s">
        <v>692</v>
      </c>
      <c r="H266" s="36" t="str">
        <f t="shared" si="16"/>
        <v>tRNA</v>
      </c>
      <c r="I266" s="13" t="str">
        <f t="shared" si="17"/>
        <v>Ile</v>
      </c>
      <c r="J266" s="24">
        <v>0.35114821535815199</v>
      </c>
      <c r="K266" s="14">
        <v>2.01748050226721</v>
      </c>
      <c r="L266" s="14">
        <v>5.8438868662346002E-2</v>
      </c>
      <c r="M266" s="14">
        <v>0.13333139937525601</v>
      </c>
      <c r="N266" s="22">
        <v>-5.0667924051003297</v>
      </c>
      <c r="O266" s="48" t="s">
        <v>1778</v>
      </c>
      <c r="P266" s="13" t="str">
        <f t="shared" si="19"/>
        <v>No</v>
      </c>
      <c r="Q266" s="28" t="str">
        <f t="shared" si="18"/>
        <v>Null</v>
      </c>
      <c r="R266" s="51">
        <v>5.0459039784751401</v>
      </c>
      <c r="S266" s="55">
        <v>5.3970521938332929</v>
      </c>
      <c r="T266" s="24">
        <v>5.0122468964565901</v>
      </c>
      <c r="U266" s="51" t="s">
        <v>1778</v>
      </c>
      <c r="V266" s="66">
        <v>5.0795610604936901</v>
      </c>
      <c r="W266" s="51" t="s">
        <v>1778</v>
      </c>
      <c r="X266" s="58">
        <v>5.0600456524677799</v>
      </c>
      <c r="Y266" s="51" t="s">
        <v>1778</v>
      </c>
      <c r="Z266" s="69">
        <v>5.6669554073528401</v>
      </c>
      <c r="AA266" s="22" t="s">
        <v>1778</v>
      </c>
      <c r="AB266" s="66">
        <v>5.4641555216792597</v>
      </c>
      <c r="AC266" s="16" t="s">
        <v>1778</v>
      </c>
    </row>
    <row r="267" spans="1:29" x14ac:dyDescent="0.2">
      <c r="A267" s="88">
        <v>264</v>
      </c>
      <c r="B267" s="1" t="s">
        <v>693</v>
      </c>
      <c r="C267" s="11" t="s">
        <v>674</v>
      </c>
      <c r="D267" s="12">
        <v>28793837</v>
      </c>
      <c r="E267" s="12">
        <v>28794210</v>
      </c>
      <c r="F267" s="2" t="s">
        <v>694</v>
      </c>
      <c r="G267" s="8" t="s">
        <v>695</v>
      </c>
      <c r="H267" s="36" t="str">
        <f t="shared" si="16"/>
        <v>tRNA</v>
      </c>
      <c r="I267" s="13" t="str">
        <f t="shared" si="17"/>
        <v>Lys</v>
      </c>
      <c r="J267" s="24">
        <v>0.38107567735034897</v>
      </c>
      <c r="K267" s="14">
        <v>2.2341196467189399</v>
      </c>
      <c r="L267" s="14">
        <v>3.8076524432336001E-2</v>
      </c>
      <c r="M267" s="14">
        <v>9.7614362635626006E-2</v>
      </c>
      <c r="N267" s="22">
        <v>-4.6810419825722596</v>
      </c>
      <c r="O267" s="48" t="s">
        <v>1778</v>
      </c>
      <c r="P267" s="13" t="str">
        <f t="shared" si="19"/>
        <v>No</v>
      </c>
      <c r="Q267" s="28" t="str">
        <f t="shared" si="18"/>
        <v>Null</v>
      </c>
      <c r="R267" s="51">
        <v>0.68129373763184697</v>
      </c>
      <c r="S267" s="55">
        <v>1.0623694149821958</v>
      </c>
      <c r="T267" s="24">
        <v>0.49504364930307598</v>
      </c>
      <c r="U267" s="51" t="s">
        <v>1779</v>
      </c>
      <c r="V267" s="66">
        <v>0.86754382596061796</v>
      </c>
      <c r="W267" s="51" t="s">
        <v>1779</v>
      </c>
      <c r="X267" s="58">
        <v>0.82232862280359798</v>
      </c>
      <c r="Y267" s="51" t="s">
        <v>1779</v>
      </c>
      <c r="Z267" s="69">
        <v>1.10880991539883</v>
      </c>
      <c r="AA267" s="22" t="s">
        <v>1779</v>
      </c>
      <c r="AB267" s="66">
        <v>1.25596970674416</v>
      </c>
      <c r="AC267" s="16" t="s">
        <v>1778</v>
      </c>
    </row>
    <row r="268" spans="1:29" x14ac:dyDescent="0.2">
      <c r="A268" s="87">
        <v>265</v>
      </c>
      <c r="B268" s="1" t="s">
        <v>696</v>
      </c>
      <c r="C268" s="11" t="s">
        <v>674</v>
      </c>
      <c r="D268" s="12">
        <v>35234619</v>
      </c>
      <c r="E268" s="12">
        <v>35234993</v>
      </c>
      <c r="F268" s="2" t="s">
        <v>697</v>
      </c>
      <c r="G268" s="8" t="s">
        <v>698</v>
      </c>
      <c r="H268" s="36" t="str">
        <f t="shared" si="16"/>
        <v>tRNA</v>
      </c>
      <c r="I268" s="13" t="str">
        <f t="shared" si="17"/>
        <v>Thr</v>
      </c>
      <c r="J268" s="24">
        <v>0.34479566644468101</v>
      </c>
      <c r="K268" s="14">
        <v>2.2021754269887599</v>
      </c>
      <c r="L268" s="14">
        <v>4.0600629145713003E-2</v>
      </c>
      <c r="M268" s="14">
        <v>0.102592987626264</v>
      </c>
      <c r="N268" s="22">
        <v>-4.7393852092197202</v>
      </c>
      <c r="O268" s="48" t="s">
        <v>1778</v>
      </c>
      <c r="P268" s="13" t="str">
        <f t="shared" si="19"/>
        <v>No</v>
      </c>
      <c r="Q268" s="28" t="str">
        <f t="shared" si="18"/>
        <v>Null</v>
      </c>
      <c r="R268" s="51">
        <v>5.4681435255846997</v>
      </c>
      <c r="S268" s="55">
        <v>5.81293919202938</v>
      </c>
      <c r="T268" s="24">
        <v>5.3774853195408499</v>
      </c>
      <c r="U268" s="51" t="s">
        <v>1778</v>
      </c>
      <c r="V268" s="66">
        <v>5.5588017316285496</v>
      </c>
      <c r="W268" s="51" t="s">
        <v>1778</v>
      </c>
      <c r="X268" s="58">
        <v>5.9928854762419697</v>
      </c>
      <c r="Y268" s="51" t="s">
        <v>1778</v>
      </c>
      <c r="Z268" s="69">
        <v>5.7112435031565303</v>
      </c>
      <c r="AA268" s="22" t="s">
        <v>1778</v>
      </c>
      <c r="AB268" s="66">
        <v>5.7346885966896401</v>
      </c>
      <c r="AC268" s="16" t="s">
        <v>1778</v>
      </c>
    </row>
    <row r="269" spans="1:29" x14ac:dyDescent="0.2">
      <c r="A269" s="88">
        <v>266</v>
      </c>
      <c r="B269" s="1" t="s">
        <v>699</v>
      </c>
      <c r="C269" s="11" t="s">
        <v>674</v>
      </c>
      <c r="D269" s="12">
        <v>45485071</v>
      </c>
      <c r="E269" s="12">
        <v>45485546</v>
      </c>
      <c r="F269" s="2" t="s">
        <v>26</v>
      </c>
      <c r="G269" s="8"/>
      <c r="H269" s="36" t="str">
        <f t="shared" si="16"/>
        <v>SINE</v>
      </c>
      <c r="I269" s="13" t="str">
        <f t="shared" si="17"/>
        <v/>
      </c>
      <c r="J269" s="24">
        <v>-0.128225288367908</v>
      </c>
      <c r="K269" s="14">
        <v>-0.80026302199463095</v>
      </c>
      <c r="L269" s="14">
        <v>0.433747660064701</v>
      </c>
      <c r="M269" s="14">
        <v>0.57805690046429903</v>
      </c>
      <c r="N269" s="22">
        <v>-6.6584895463120999</v>
      </c>
      <c r="O269" s="48" t="s">
        <v>1778</v>
      </c>
      <c r="P269" s="13" t="str">
        <f t="shared" si="19"/>
        <v>No</v>
      </c>
      <c r="Q269" s="28" t="str">
        <f t="shared" si="18"/>
        <v>Null</v>
      </c>
      <c r="R269" s="51">
        <v>1.605145365815005</v>
      </c>
      <c r="S269" s="55">
        <v>1.4769200774470967</v>
      </c>
      <c r="T269" s="24">
        <v>1.6779488248132399</v>
      </c>
      <c r="U269" s="51" t="s">
        <v>1778</v>
      </c>
      <c r="V269" s="66">
        <v>1.5323419068167701</v>
      </c>
      <c r="W269" s="51" t="s">
        <v>1778</v>
      </c>
      <c r="X269" s="58">
        <v>1.2693298206872501</v>
      </c>
      <c r="Y269" s="51" t="s">
        <v>1778</v>
      </c>
      <c r="Z269" s="69">
        <v>1.4921445652915599</v>
      </c>
      <c r="AA269" s="22" t="s">
        <v>1778</v>
      </c>
      <c r="AB269" s="66">
        <v>1.66928584636248</v>
      </c>
      <c r="AC269" s="16" t="s">
        <v>1778</v>
      </c>
    </row>
    <row r="270" spans="1:29" x14ac:dyDescent="0.2">
      <c r="A270" s="87">
        <v>267</v>
      </c>
      <c r="B270" s="1" t="s">
        <v>700</v>
      </c>
      <c r="C270" s="11" t="s">
        <v>674</v>
      </c>
      <c r="D270" s="12">
        <v>46985613</v>
      </c>
      <c r="E270" s="12">
        <v>46986012</v>
      </c>
      <c r="F270" s="2" t="s">
        <v>127</v>
      </c>
      <c r="G270" s="8"/>
      <c r="H270" s="36" t="str">
        <f t="shared" si="16"/>
        <v>SINE</v>
      </c>
      <c r="I270" s="13" t="str">
        <f t="shared" si="17"/>
        <v/>
      </c>
      <c r="J270" s="24">
        <v>0.113972965465809</v>
      </c>
      <c r="K270" s="14">
        <v>0.66631237771083196</v>
      </c>
      <c r="L270" s="14">
        <v>0.51346185749293105</v>
      </c>
      <c r="M270" s="14">
        <v>0.64756817447677395</v>
      </c>
      <c r="N270" s="22">
        <v>-6.7582186054971798</v>
      </c>
      <c r="O270" s="48" t="s">
        <v>1778</v>
      </c>
      <c r="P270" s="13" t="str">
        <f t="shared" si="19"/>
        <v>No</v>
      </c>
      <c r="Q270" s="28" t="str">
        <f t="shared" si="18"/>
        <v>Null</v>
      </c>
      <c r="R270" s="51">
        <v>1.6611422236272149</v>
      </c>
      <c r="S270" s="55">
        <v>1.7751151890930235</v>
      </c>
      <c r="T270" s="24">
        <v>1.83612988639464</v>
      </c>
      <c r="U270" s="51" t="s">
        <v>1778</v>
      </c>
      <c r="V270" s="66">
        <v>1.4861545608597899</v>
      </c>
      <c r="W270" s="51" t="s">
        <v>1778</v>
      </c>
      <c r="X270" s="58">
        <v>1.5431398330527499</v>
      </c>
      <c r="Y270" s="51" t="s">
        <v>1778</v>
      </c>
      <c r="Z270" s="69">
        <v>2.0100571467452801</v>
      </c>
      <c r="AA270" s="22" t="s">
        <v>1778</v>
      </c>
      <c r="AB270" s="66">
        <v>1.7721485874810401</v>
      </c>
      <c r="AC270" s="16" t="s">
        <v>1778</v>
      </c>
    </row>
    <row r="271" spans="1:29" x14ac:dyDescent="0.2">
      <c r="A271" s="88">
        <v>268</v>
      </c>
      <c r="B271" s="1" t="s">
        <v>701</v>
      </c>
      <c r="C271" s="11" t="s">
        <v>674</v>
      </c>
      <c r="D271" s="12">
        <v>52508079</v>
      </c>
      <c r="E271" s="12">
        <v>52508478</v>
      </c>
      <c r="F271" s="2" t="s">
        <v>702</v>
      </c>
      <c r="G271" s="8"/>
      <c r="H271" s="36" t="str">
        <f t="shared" si="16"/>
        <v>SINE</v>
      </c>
      <c r="I271" s="13" t="str">
        <f t="shared" si="17"/>
        <v/>
      </c>
      <c r="J271" s="24">
        <v>0.226750176101713</v>
      </c>
      <c r="K271" s="14">
        <v>1.3591559117430201</v>
      </c>
      <c r="L271" s="14">
        <v>0.19048857811441</v>
      </c>
      <c r="M271" s="14">
        <v>0.30521465356967897</v>
      </c>
      <c r="N271" s="22">
        <v>-6.0676493197529604</v>
      </c>
      <c r="O271" s="48" t="s">
        <v>1778</v>
      </c>
      <c r="P271" s="13" t="str">
        <f t="shared" si="19"/>
        <v>No</v>
      </c>
      <c r="Q271" s="28" t="str">
        <f t="shared" si="18"/>
        <v>Null</v>
      </c>
      <c r="R271" s="51">
        <v>1.33998371753726</v>
      </c>
      <c r="S271" s="55">
        <v>1.5667338936389734</v>
      </c>
      <c r="T271" s="24">
        <v>1.52851714871109</v>
      </c>
      <c r="U271" s="51" t="s">
        <v>1778</v>
      </c>
      <c r="V271" s="66">
        <v>1.1514502863634299</v>
      </c>
      <c r="W271" s="51" t="s">
        <v>1779</v>
      </c>
      <c r="X271" s="58">
        <v>1.5868199705518</v>
      </c>
      <c r="Y271" s="51" t="s">
        <v>1778</v>
      </c>
      <c r="Z271" s="69">
        <v>1.7397515891433599</v>
      </c>
      <c r="AA271" s="22" t="s">
        <v>1778</v>
      </c>
      <c r="AB271" s="66">
        <v>1.3736301212217601</v>
      </c>
      <c r="AC271" s="16" t="s">
        <v>1778</v>
      </c>
    </row>
    <row r="272" spans="1:29" x14ac:dyDescent="0.2">
      <c r="A272" s="87">
        <v>269</v>
      </c>
      <c r="B272" s="1" t="s">
        <v>703</v>
      </c>
      <c r="C272" s="11" t="s">
        <v>674</v>
      </c>
      <c r="D272" s="12">
        <v>58399164</v>
      </c>
      <c r="E272" s="12">
        <v>58399536</v>
      </c>
      <c r="F272" s="2" t="s">
        <v>704</v>
      </c>
      <c r="G272" s="8" t="s">
        <v>705</v>
      </c>
      <c r="H272" s="36" t="str">
        <f t="shared" si="16"/>
        <v>tRNA</v>
      </c>
      <c r="I272" s="13" t="str">
        <f t="shared" si="17"/>
        <v>Glu</v>
      </c>
      <c r="J272" s="24">
        <v>0.54332289948445101</v>
      </c>
      <c r="K272" s="14">
        <v>3.40246040200855</v>
      </c>
      <c r="L272" s="14">
        <v>3.0887945984889999E-3</v>
      </c>
      <c r="M272" s="14">
        <v>1.7907387948513001E-2</v>
      </c>
      <c r="N272" s="22">
        <v>-2.3024415302692698</v>
      </c>
      <c r="O272" s="48" t="s">
        <v>1778</v>
      </c>
      <c r="P272" s="13" t="str">
        <f t="shared" si="19"/>
        <v>Yes</v>
      </c>
      <c r="Q272" s="28" t="str">
        <f t="shared" si="18"/>
        <v>Up</v>
      </c>
      <c r="R272" s="51">
        <v>5.05567044202391</v>
      </c>
      <c r="S272" s="55">
        <v>5.5989933415083639</v>
      </c>
      <c r="T272" s="24">
        <v>5.00731988406136</v>
      </c>
      <c r="U272" s="51" t="s">
        <v>1778</v>
      </c>
      <c r="V272" s="66">
        <v>5.1040209999864601</v>
      </c>
      <c r="W272" s="51" t="s">
        <v>1778</v>
      </c>
      <c r="X272" s="58">
        <v>5.5677344897107597</v>
      </c>
      <c r="Y272" s="51" t="s">
        <v>1778</v>
      </c>
      <c r="Z272" s="69">
        <v>5.4134499583825102</v>
      </c>
      <c r="AA272" s="22" t="s">
        <v>1778</v>
      </c>
      <c r="AB272" s="66">
        <v>5.8157955764318201</v>
      </c>
      <c r="AC272" s="16" t="s">
        <v>1778</v>
      </c>
    </row>
    <row r="273" spans="1:29" x14ac:dyDescent="0.2">
      <c r="A273" s="88">
        <v>270</v>
      </c>
      <c r="B273" s="1" t="s">
        <v>706</v>
      </c>
      <c r="C273" s="11" t="s">
        <v>674</v>
      </c>
      <c r="D273" s="12">
        <v>63993762</v>
      </c>
      <c r="E273" s="12">
        <v>63994135</v>
      </c>
      <c r="F273" s="2" t="s">
        <v>707</v>
      </c>
      <c r="G273" s="8" t="s">
        <v>708</v>
      </c>
      <c r="H273" s="36" t="str">
        <f t="shared" si="16"/>
        <v>tRNA</v>
      </c>
      <c r="I273" s="13" t="str">
        <f t="shared" si="17"/>
        <v>Ala</v>
      </c>
      <c r="J273" s="24">
        <v>-6.1528733818166002E-2</v>
      </c>
      <c r="K273" s="14">
        <v>-0.41664446757158202</v>
      </c>
      <c r="L273" s="14">
        <v>0.68174809101321299</v>
      </c>
      <c r="M273" s="14">
        <v>0.78921577038475399</v>
      </c>
      <c r="N273" s="22">
        <v>-6.8972040169920996</v>
      </c>
      <c r="O273" s="48" t="s">
        <v>1779</v>
      </c>
      <c r="P273" s="13" t="str">
        <f t="shared" si="19"/>
        <v>No</v>
      </c>
      <c r="Q273" s="28" t="str">
        <f t="shared" si="18"/>
        <v>Null</v>
      </c>
      <c r="R273" s="51">
        <v>5.8105433062742504E-2</v>
      </c>
      <c r="S273" s="55">
        <v>-3.4233007554233356E-3</v>
      </c>
      <c r="T273" s="24">
        <v>5.3273167314065999E-2</v>
      </c>
      <c r="U273" s="51" t="s">
        <v>1779</v>
      </c>
      <c r="V273" s="66">
        <v>6.2937698811419002E-2</v>
      </c>
      <c r="W273" s="51" t="s">
        <v>1779</v>
      </c>
      <c r="X273" s="58">
        <v>-6.3190758474473002E-2</v>
      </c>
      <c r="Y273" s="51" t="s">
        <v>1779</v>
      </c>
      <c r="Z273" s="69">
        <v>2.5695193534164999E-2</v>
      </c>
      <c r="AA273" s="22" t="s">
        <v>1779</v>
      </c>
      <c r="AB273" s="66">
        <v>2.7225662674038E-2</v>
      </c>
      <c r="AC273" s="16" t="s">
        <v>1779</v>
      </c>
    </row>
    <row r="274" spans="1:29" x14ac:dyDescent="0.2">
      <c r="A274" s="87">
        <v>271</v>
      </c>
      <c r="B274" s="1" t="s">
        <v>709</v>
      </c>
      <c r="C274" s="11" t="s">
        <v>674</v>
      </c>
      <c r="D274" s="12">
        <v>79466268</v>
      </c>
      <c r="E274" s="12">
        <v>79466641</v>
      </c>
      <c r="F274" s="2" t="s">
        <v>710</v>
      </c>
      <c r="G274" s="8" t="s">
        <v>711</v>
      </c>
      <c r="H274" s="36" t="str">
        <f t="shared" si="16"/>
        <v>tRNA</v>
      </c>
      <c r="I274" s="13" t="str">
        <f t="shared" si="17"/>
        <v>Arg</v>
      </c>
      <c r="J274" s="24">
        <v>0.29275694170023697</v>
      </c>
      <c r="K274" s="14">
        <v>1.8840893368081999</v>
      </c>
      <c r="L274" s="14">
        <v>7.5418235969045996E-2</v>
      </c>
      <c r="M274" s="14">
        <v>0.16417522996601799</v>
      </c>
      <c r="N274" s="22">
        <v>-5.2918693571377</v>
      </c>
      <c r="O274" s="48" t="s">
        <v>1778</v>
      </c>
      <c r="P274" s="13" t="str">
        <f t="shared" si="19"/>
        <v>No</v>
      </c>
      <c r="Q274" s="28" t="str">
        <f t="shared" si="18"/>
        <v>Null</v>
      </c>
      <c r="R274" s="51">
        <v>5.3368760248399649</v>
      </c>
      <c r="S274" s="55">
        <v>5.6296329665402034</v>
      </c>
      <c r="T274" s="24">
        <v>5.4802727068766703</v>
      </c>
      <c r="U274" s="51" t="s">
        <v>1778</v>
      </c>
      <c r="V274" s="66">
        <v>5.1934793428032604</v>
      </c>
      <c r="W274" s="51" t="s">
        <v>1778</v>
      </c>
      <c r="X274" s="58">
        <v>5.6063395377471004</v>
      </c>
      <c r="Y274" s="51" t="s">
        <v>1778</v>
      </c>
      <c r="Z274" s="69">
        <v>5.72832173464663</v>
      </c>
      <c r="AA274" s="22" t="s">
        <v>1778</v>
      </c>
      <c r="AB274" s="66">
        <v>5.5542376272268799</v>
      </c>
      <c r="AC274" s="16" t="s">
        <v>1778</v>
      </c>
    </row>
    <row r="275" spans="1:29" x14ac:dyDescent="0.2">
      <c r="A275" s="88">
        <v>272</v>
      </c>
      <c r="B275" s="1" t="s">
        <v>712</v>
      </c>
      <c r="C275" s="11" t="s">
        <v>674</v>
      </c>
      <c r="D275" s="12">
        <v>98815264</v>
      </c>
      <c r="E275" s="12">
        <v>98815580</v>
      </c>
      <c r="F275" s="2" t="s">
        <v>713</v>
      </c>
      <c r="G275" s="8" t="s">
        <v>714</v>
      </c>
      <c r="H275" s="36" t="str">
        <f t="shared" si="16"/>
        <v>tRNA</v>
      </c>
      <c r="I275" s="13" t="str">
        <f t="shared" si="17"/>
        <v>Pro</v>
      </c>
      <c r="J275" s="24">
        <v>0.47853161640762498</v>
      </c>
      <c r="K275" s="14">
        <v>3.1714887017694799</v>
      </c>
      <c r="L275" s="14">
        <v>5.165249564463E-3</v>
      </c>
      <c r="M275" s="14">
        <v>2.6387687992367001E-2</v>
      </c>
      <c r="N275" s="22">
        <v>-2.8003499162841599</v>
      </c>
      <c r="O275" s="48" t="s">
        <v>1778</v>
      </c>
      <c r="P275" s="13" t="str">
        <f t="shared" si="19"/>
        <v>No</v>
      </c>
      <c r="Q275" s="28" t="str">
        <f t="shared" si="18"/>
        <v>Null</v>
      </c>
      <c r="R275" s="51">
        <v>5.464608243219705</v>
      </c>
      <c r="S275" s="55">
        <v>5.9431398596273297</v>
      </c>
      <c r="T275" s="24">
        <v>5.4816428958473802</v>
      </c>
      <c r="U275" s="51" t="s">
        <v>1778</v>
      </c>
      <c r="V275" s="66">
        <v>5.4475735905920297</v>
      </c>
      <c r="W275" s="51" t="s">
        <v>1778</v>
      </c>
      <c r="X275" s="58">
        <v>5.8649010728286797</v>
      </c>
      <c r="Y275" s="51" t="s">
        <v>1778</v>
      </c>
      <c r="Z275" s="69">
        <v>6.0740273990487799</v>
      </c>
      <c r="AA275" s="22" t="s">
        <v>1778</v>
      </c>
      <c r="AB275" s="66">
        <v>5.8904911070045296</v>
      </c>
      <c r="AC275" s="16" t="s">
        <v>1778</v>
      </c>
    </row>
    <row r="276" spans="1:29" x14ac:dyDescent="0.2">
      <c r="A276" s="87">
        <v>273</v>
      </c>
      <c r="B276" s="1" t="s">
        <v>715</v>
      </c>
      <c r="C276" s="11" t="s">
        <v>674</v>
      </c>
      <c r="D276" s="12">
        <v>98815581</v>
      </c>
      <c r="E276" s="12">
        <v>98815897</v>
      </c>
      <c r="F276" s="2" t="s">
        <v>716</v>
      </c>
      <c r="G276" s="8" t="s">
        <v>717</v>
      </c>
      <c r="H276" s="36" t="str">
        <f t="shared" si="16"/>
        <v>tRNA</v>
      </c>
      <c r="I276" s="13" t="str">
        <f t="shared" si="17"/>
        <v>Pro</v>
      </c>
      <c r="J276" s="24">
        <v>0.32566631458540601</v>
      </c>
      <c r="K276" s="14">
        <v>1.8512075917278901</v>
      </c>
      <c r="L276" s="14">
        <v>8.0223479255720001E-2</v>
      </c>
      <c r="M276" s="14">
        <v>0.170868739804478</v>
      </c>
      <c r="N276" s="22">
        <v>-5.3457722849331297</v>
      </c>
      <c r="O276" s="48" t="s">
        <v>1778</v>
      </c>
      <c r="P276" s="13" t="str">
        <f t="shared" si="19"/>
        <v>No</v>
      </c>
      <c r="Q276" s="28" t="str">
        <f t="shared" si="18"/>
        <v>Null</v>
      </c>
      <c r="R276" s="51">
        <v>5.2443793333357451</v>
      </c>
      <c r="S276" s="55">
        <v>5.5700456479211491</v>
      </c>
      <c r="T276" s="24">
        <v>5.4324684306509603</v>
      </c>
      <c r="U276" s="51" t="s">
        <v>1778</v>
      </c>
      <c r="V276" s="66">
        <v>5.05629023602053</v>
      </c>
      <c r="W276" s="51" t="s">
        <v>1778</v>
      </c>
      <c r="X276" s="58">
        <v>5.5086128866208197</v>
      </c>
      <c r="Y276" s="51" t="s">
        <v>1778</v>
      </c>
      <c r="Z276" s="69">
        <v>5.8569276429533597</v>
      </c>
      <c r="AA276" s="22" t="s">
        <v>1778</v>
      </c>
      <c r="AB276" s="66">
        <v>5.3445964141892697</v>
      </c>
      <c r="AC276" s="16" t="s">
        <v>1778</v>
      </c>
    </row>
    <row r="277" spans="1:29" x14ac:dyDescent="0.2">
      <c r="A277" s="88">
        <v>274</v>
      </c>
      <c r="B277" s="1" t="s">
        <v>718</v>
      </c>
      <c r="C277" s="11" t="s">
        <v>674</v>
      </c>
      <c r="D277" s="12">
        <v>99543749</v>
      </c>
      <c r="E277" s="12">
        <v>99544121</v>
      </c>
      <c r="F277" s="2" t="s">
        <v>719</v>
      </c>
      <c r="G277" s="8" t="s">
        <v>720</v>
      </c>
      <c r="H277" s="36" t="str">
        <f t="shared" si="16"/>
        <v>tRNA</v>
      </c>
      <c r="I277" s="13" t="str">
        <f t="shared" si="17"/>
        <v>Glu</v>
      </c>
      <c r="J277" s="24">
        <v>-9.3742458047245E-2</v>
      </c>
      <c r="K277" s="14">
        <v>-0.63434016414486405</v>
      </c>
      <c r="L277" s="14">
        <v>0.53364991654636496</v>
      </c>
      <c r="M277" s="14">
        <v>0.66004068625471402</v>
      </c>
      <c r="N277" s="22">
        <v>-6.77946365128685</v>
      </c>
      <c r="O277" s="48" t="s">
        <v>1779</v>
      </c>
      <c r="P277" s="13" t="str">
        <f t="shared" si="19"/>
        <v>No</v>
      </c>
      <c r="Q277" s="28" t="str">
        <f t="shared" si="18"/>
        <v>Null</v>
      </c>
      <c r="R277" s="51">
        <v>5.6245474828346999E-2</v>
      </c>
      <c r="S277" s="55">
        <v>-3.7496983218897668E-2</v>
      </c>
      <c r="T277" s="24">
        <v>5.3273167314065999E-2</v>
      </c>
      <c r="U277" s="51" t="s">
        <v>1779</v>
      </c>
      <c r="V277" s="66">
        <v>5.9217782342627999E-2</v>
      </c>
      <c r="W277" s="51" t="s">
        <v>1779</v>
      </c>
      <c r="X277" s="58">
        <v>-6.3190758474473002E-2</v>
      </c>
      <c r="Y277" s="51" t="s">
        <v>1779</v>
      </c>
      <c r="Z277" s="69">
        <v>2.5695193534164999E-2</v>
      </c>
      <c r="AA277" s="22" t="s">
        <v>1779</v>
      </c>
      <c r="AB277" s="66">
        <v>-7.4995384716385005E-2</v>
      </c>
      <c r="AC277" s="16" t="s">
        <v>1779</v>
      </c>
    </row>
    <row r="278" spans="1:29" x14ac:dyDescent="0.2">
      <c r="A278" s="87">
        <v>275</v>
      </c>
      <c r="B278" s="1" t="s">
        <v>721</v>
      </c>
      <c r="C278" s="11" t="s">
        <v>674</v>
      </c>
      <c r="D278" s="12">
        <v>110193029</v>
      </c>
      <c r="E278" s="12">
        <v>110193492</v>
      </c>
      <c r="F278" s="2" t="s">
        <v>722</v>
      </c>
      <c r="G278" s="8"/>
      <c r="H278" s="36" t="str">
        <f t="shared" si="16"/>
        <v>SINE</v>
      </c>
      <c r="I278" s="13" t="str">
        <f t="shared" si="17"/>
        <v/>
      </c>
      <c r="J278" s="24">
        <v>0.291913681897917</v>
      </c>
      <c r="K278" s="14">
        <v>1.6535856746058499</v>
      </c>
      <c r="L278" s="14">
        <v>0.115134163379666</v>
      </c>
      <c r="M278" s="14">
        <v>0.21530393947656301</v>
      </c>
      <c r="N278" s="22">
        <v>-5.65558376122934</v>
      </c>
      <c r="O278" s="48" t="s">
        <v>1778</v>
      </c>
      <c r="P278" s="13" t="str">
        <f t="shared" si="19"/>
        <v>No</v>
      </c>
      <c r="Q278" s="28" t="str">
        <f t="shared" si="18"/>
        <v>Null</v>
      </c>
      <c r="R278" s="51">
        <v>3.04990151720154</v>
      </c>
      <c r="S278" s="55">
        <v>3.3418151990994569</v>
      </c>
      <c r="T278" s="24">
        <v>3.1868776881045702</v>
      </c>
      <c r="U278" s="51" t="s">
        <v>1778</v>
      </c>
      <c r="V278" s="66">
        <v>2.9129253462985099</v>
      </c>
      <c r="W278" s="51" t="s">
        <v>1778</v>
      </c>
      <c r="X278" s="58">
        <v>3.0820014957711201</v>
      </c>
      <c r="Y278" s="51" t="s">
        <v>1778</v>
      </c>
      <c r="Z278" s="69">
        <v>3.6636294991863401</v>
      </c>
      <c r="AA278" s="22" t="s">
        <v>1778</v>
      </c>
      <c r="AB278" s="66">
        <v>3.27981460234091</v>
      </c>
      <c r="AC278" s="16" t="s">
        <v>1778</v>
      </c>
    </row>
    <row r="279" spans="1:29" x14ac:dyDescent="0.2">
      <c r="A279" s="88">
        <v>276</v>
      </c>
      <c r="B279" s="1" t="s">
        <v>723</v>
      </c>
      <c r="C279" s="11" t="s">
        <v>674</v>
      </c>
      <c r="D279" s="12">
        <v>120835328</v>
      </c>
      <c r="E279" s="12">
        <v>120835710</v>
      </c>
      <c r="F279" s="2" t="s">
        <v>724</v>
      </c>
      <c r="G279" s="8" t="s">
        <v>725</v>
      </c>
      <c r="H279" s="36" t="str">
        <f t="shared" si="16"/>
        <v>tRNA</v>
      </c>
      <c r="I279" s="13" t="str">
        <f t="shared" si="17"/>
        <v>Leu</v>
      </c>
      <c r="J279" s="24">
        <v>0.34302940976303398</v>
      </c>
      <c r="K279" s="14">
        <v>2.1427995205178498</v>
      </c>
      <c r="L279" s="14">
        <v>4.5703748579590003E-2</v>
      </c>
      <c r="M279" s="14">
        <v>0.111491843420798</v>
      </c>
      <c r="N279" s="22">
        <v>-4.8465245586347701</v>
      </c>
      <c r="O279" s="48" t="s">
        <v>1778</v>
      </c>
      <c r="P279" s="13" t="str">
        <f t="shared" si="19"/>
        <v>No</v>
      </c>
      <c r="Q279" s="28" t="str">
        <f t="shared" si="18"/>
        <v>Null</v>
      </c>
      <c r="R279" s="51">
        <v>5.15003556249592</v>
      </c>
      <c r="S279" s="55">
        <v>5.4930649722589528</v>
      </c>
      <c r="T279" s="24">
        <v>4.9512436299609996</v>
      </c>
      <c r="U279" s="51" t="s">
        <v>1778</v>
      </c>
      <c r="V279" s="66">
        <v>5.3488274950308403</v>
      </c>
      <c r="W279" s="51" t="s">
        <v>1778</v>
      </c>
      <c r="X279" s="58">
        <v>5.43692219529225</v>
      </c>
      <c r="Y279" s="51" t="s">
        <v>1778</v>
      </c>
      <c r="Z279" s="69">
        <v>5.4657110204897297</v>
      </c>
      <c r="AA279" s="22" t="s">
        <v>1778</v>
      </c>
      <c r="AB279" s="66">
        <v>5.5765617009948798</v>
      </c>
      <c r="AC279" s="16" t="s">
        <v>1778</v>
      </c>
    </row>
    <row r="280" spans="1:29" x14ac:dyDescent="0.2">
      <c r="A280" s="87">
        <v>277</v>
      </c>
      <c r="B280" s="1" t="s">
        <v>726</v>
      </c>
      <c r="C280" s="11" t="s">
        <v>674</v>
      </c>
      <c r="D280" s="12">
        <v>120842433</v>
      </c>
      <c r="E280" s="12">
        <v>120842929</v>
      </c>
      <c r="F280" s="2" t="s">
        <v>722</v>
      </c>
      <c r="G280" s="8"/>
      <c r="H280" s="36" t="str">
        <f t="shared" si="16"/>
        <v>SINE</v>
      </c>
      <c r="I280" s="13" t="str">
        <f t="shared" si="17"/>
        <v/>
      </c>
      <c r="J280" s="24">
        <v>0.40801602807558801</v>
      </c>
      <c r="K280" s="14">
        <v>2.4322836709239199</v>
      </c>
      <c r="L280" s="14">
        <v>2.5389909805681999E-2</v>
      </c>
      <c r="M280" s="14">
        <v>7.2986724136475001E-2</v>
      </c>
      <c r="N280" s="22">
        <v>-4.3088797394625802</v>
      </c>
      <c r="O280" s="48" t="s">
        <v>1778</v>
      </c>
      <c r="P280" s="13" t="str">
        <f t="shared" si="19"/>
        <v>No</v>
      </c>
      <c r="Q280" s="28" t="str">
        <f t="shared" si="18"/>
        <v>Null</v>
      </c>
      <c r="R280" s="51">
        <v>2.5167289369589847</v>
      </c>
      <c r="S280" s="55">
        <v>2.9247449650345732</v>
      </c>
      <c r="T280" s="24">
        <v>2.4974813776677101</v>
      </c>
      <c r="U280" s="51" t="s">
        <v>1778</v>
      </c>
      <c r="V280" s="66">
        <v>2.5359764962502598</v>
      </c>
      <c r="W280" s="51" t="s">
        <v>1778</v>
      </c>
      <c r="X280" s="58">
        <v>2.6166082592475401</v>
      </c>
      <c r="Y280" s="51" t="s">
        <v>1778</v>
      </c>
      <c r="Z280" s="69">
        <v>3.1131282378463099</v>
      </c>
      <c r="AA280" s="22" t="s">
        <v>1778</v>
      </c>
      <c r="AB280" s="66">
        <v>3.0444983980098699</v>
      </c>
      <c r="AC280" s="16" t="s">
        <v>1778</v>
      </c>
    </row>
    <row r="281" spans="1:29" x14ac:dyDescent="0.2">
      <c r="A281" s="88">
        <v>278</v>
      </c>
      <c r="B281" s="1" t="s">
        <v>727</v>
      </c>
      <c r="C281" s="11" t="s">
        <v>674</v>
      </c>
      <c r="D281" s="12">
        <v>120917366</v>
      </c>
      <c r="E281" s="12">
        <v>120917748</v>
      </c>
      <c r="F281" s="2" t="s">
        <v>728</v>
      </c>
      <c r="G281" s="8" t="s">
        <v>729</v>
      </c>
      <c r="H281" s="36" t="str">
        <f t="shared" si="16"/>
        <v>tRNA</v>
      </c>
      <c r="I281" s="13" t="str">
        <f t="shared" si="17"/>
        <v>Leu</v>
      </c>
      <c r="J281" s="24">
        <v>0.54219275854999105</v>
      </c>
      <c r="K281" s="14">
        <v>3.39488686652808</v>
      </c>
      <c r="L281" s="14">
        <v>3.1415411642249998E-3</v>
      </c>
      <c r="M281" s="14">
        <v>1.7907387948513001E-2</v>
      </c>
      <c r="N281" s="22">
        <v>-2.3189006752107599</v>
      </c>
      <c r="O281" s="48" t="s">
        <v>1778</v>
      </c>
      <c r="P281" s="13" t="str">
        <f t="shared" si="19"/>
        <v>Yes</v>
      </c>
      <c r="Q281" s="28" t="str">
        <f t="shared" si="18"/>
        <v>Up</v>
      </c>
      <c r="R281" s="51">
        <v>4.8150096588453799</v>
      </c>
      <c r="S281" s="55">
        <v>5.3572024173953698</v>
      </c>
      <c r="T281" s="24">
        <v>4.7790607390309798</v>
      </c>
      <c r="U281" s="51" t="s">
        <v>1778</v>
      </c>
      <c r="V281" s="66">
        <v>4.85095857865978</v>
      </c>
      <c r="W281" s="51" t="s">
        <v>1778</v>
      </c>
      <c r="X281" s="58">
        <v>5.2269923166892696</v>
      </c>
      <c r="Y281" s="51" t="s">
        <v>1778</v>
      </c>
      <c r="Z281" s="69">
        <v>5.2502165881584197</v>
      </c>
      <c r="AA281" s="22" t="s">
        <v>1778</v>
      </c>
      <c r="AB281" s="66">
        <v>5.5943983473384202</v>
      </c>
      <c r="AC281" s="16" t="s">
        <v>1778</v>
      </c>
    </row>
    <row r="282" spans="1:29" x14ac:dyDescent="0.2">
      <c r="A282" s="87">
        <v>279</v>
      </c>
      <c r="B282" s="1" t="s">
        <v>730</v>
      </c>
      <c r="C282" s="11" t="s">
        <v>674</v>
      </c>
      <c r="D282" s="12">
        <v>120918542</v>
      </c>
      <c r="E282" s="12">
        <v>120918969</v>
      </c>
      <c r="F282" s="2" t="s">
        <v>731</v>
      </c>
      <c r="G282" s="8"/>
      <c r="H282" s="36" t="str">
        <f t="shared" si="16"/>
        <v>SINE</v>
      </c>
      <c r="I282" s="13" t="str">
        <f t="shared" si="17"/>
        <v/>
      </c>
      <c r="J282" s="24">
        <v>0.61313207337787901</v>
      </c>
      <c r="K282" s="14">
        <v>4.0546104905433804</v>
      </c>
      <c r="L282" s="14">
        <v>7.1259972136200004E-4</v>
      </c>
      <c r="M282" s="14">
        <v>6.4408051738490003E-3</v>
      </c>
      <c r="N282" s="22">
        <v>-0.86420385608196404</v>
      </c>
      <c r="O282" s="48" t="s">
        <v>1778</v>
      </c>
      <c r="P282" s="13" t="str">
        <f t="shared" si="19"/>
        <v>Yes</v>
      </c>
      <c r="Q282" s="28" t="str">
        <f t="shared" si="18"/>
        <v>Up</v>
      </c>
      <c r="R282" s="51">
        <v>4.2847680211628747</v>
      </c>
      <c r="S282" s="55">
        <v>4.8979000945407529</v>
      </c>
      <c r="T282" s="24">
        <v>4.3672627421153596</v>
      </c>
      <c r="U282" s="51" t="s">
        <v>1778</v>
      </c>
      <c r="V282" s="66">
        <v>4.2022733002103898</v>
      </c>
      <c r="W282" s="51" t="s">
        <v>1778</v>
      </c>
      <c r="X282" s="58">
        <v>4.9921936758889602</v>
      </c>
      <c r="Y282" s="51" t="s">
        <v>1778</v>
      </c>
      <c r="Z282" s="69">
        <v>4.8200644309945</v>
      </c>
      <c r="AA282" s="22" t="s">
        <v>1778</v>
      </c>
      <c r="AB282" s="66">
        <v>4.8814421767388003</v>
      </c>
      <c r="AC282" s="16" t="s">
        <v>1778</v>
      </c>
    </row>
    <row r="283" spans="1:29" x14ac:dyDescent="0.2">
      <c r="A283" s="88">
        <v>280</v>
      </c>
      <c r="B283" s="1" t="s">
        <v>732</v>
      </c>
      <c r="C283" s="11" t="s">
        <v>674</v>
      </c>
      <c r="D283" s="12">
        <v>121004085</v>
      </c>
      <c r="E283" s="12">
        <v>121004484</v>
      </c>
      <c r="F283" s="2" t="s">
        <v>148</v>
      </c>
      <c r="G283" s="8"/>
      <c r="H283" s="36" t="str">
        <f t="shared" si="16"/>
        <v>SINE</v>
      </c>
      <c r="I283" s="13" t="str">
        <f t="shared" si="17"/>
        <v/>
      </c>
      <c r="J283" s="24">
        <v>1.2901686557975999E-2</v>
      </c>
      <c r="K283" s="14">
        <v>7.5248107437257003E-2</v>
      </c>
      <c r="L283" s="14">
        <v>0.94082763616648102</v>
      </c>
      <c r="M283" s="14">
        <v>0.96037006654725299</v>
      </c>
      <c r="N283" s="22">
        <v>-6.98455528834877</v>
      </c>
      <c r="O283" s="48" t="s">
        <v>1778</v>
      </c>
      <c r="P283" s="13" t="str">
        <f t="shared" si="19"/>
        <v>No</v>
      </c>
      <c r="Q283" s="28" t="str">
        <f t="shared" si="18"/>
        <v>Null</v>
      </c>
      <c r="R283" s="51">
        <v>1.063671425562573</v>
      </c>
      <c r="S283" s="55">
        <v>1.0765731121205486</v>
      </c>
      <c r="T283" s="24">
        <v>1.3118609618200501</v>
      </c>
      <c r="U283" s="51" t="s">
        <v>1778</v>
      </c>
      <c r="V283" s="66">
        <v>0.81548188930509602</v>
      </c>
      <c r="W283" s="51" t="s">
        <v>1779</v>
      </c>
      <c r="X283" s="58">
        <v>1.2497647575630899</v>
      </c>
      <c r="Y283" s="51" t="s">
        <v>1778</v>
      </c>
      <c r="Z283" s="69">
        <v>1.0406750356818799</v>
      </c>
      <c r="AA283" s="22" t="s">
        <v>1779</v>
      </c>
      <c r="AB283" s="66">
        <v>0.93927954311667605</v>
      </c>
      <c r="AC283" s="16" t="s">
        <v>1778</v>
      </c>
    </row>
    <row r="284" spans="1:29" x14ac:dyDescent="0.2">
      <c r="A284" s="87">
        <v>281</v>
      </c>
      <c r="B284" s="1" t="s">
        <v>733</v>
      </c>
      <c r="C284" s="11" t="s">
        <v>674</v>
      </c>
      <c r="D284" s="12">
        <v>126643147</v>
      </c>
      <c r="E284" s="12">
        <v>126643546</v>
      </c>
      <c r="F284" s="2" t="s">
        <v>671</v>
      </c>
      <c r="G284" s="8"/>
      <c r="H284" s="36" t="str">
        <f t="shared" si="16"/>
        <v>SINE</v>
      </c>
      <c r="I284" s="13" t="str">
        <f t="shared" si="17"/>
        <v/>
      </c>
      <c r="J284" s="24">
        <v>0.39631128579483998</v>
      </c>
      <c r="K284" s="14">
        <v>2.45543314419568</v>
      </c>
      <c r="L284" s="14">
        <v>2.4198007572161E-2</v>
      </c>
      <c r="M284" s="14">
        <v>7.1081647243223994E-2</v>
      </c>
      <c r="N284" s="22">
        <v>-4.26432585723391</v>
      </c>
      <c r="O284" s="48" t="s">
        <v>1778</v>
      </c>
      <c r="P284" s="13" t="str">
        <f t="shared" si="19"/>
        <v>No</v>
      </c>
      <c r="Q284" s="28" t="str">
        <f t="shared" si="18"/>
        <v>Null</v>
      </c>
      <c r="R284" s="51">
        <v>2.5788801619038502</v>
      </c>
      <c r="S284" s="55">
        <v>2.9751914476986898</v>
      </c>
      <c r="T284" s="24">
        <v>2.5949327283094599</v>
      </c>
      <c r="U284" s="51" t="s">
        <v>1778</v>
      </c>
      <c r="V284" s="66">
        <v>2.56282759549824</v>
      </c>
      <c r="W284" s="51" t="s">
        <v>1778</v>
      </c>
      <c r="X284" s="58">
        <v>2.73367742064368</v>
      </c>
      <c r="Y284" s="51" t="s">
        <v>1778</v>
      </c>
      <c r="Z284" s="69">
        <v>3.1710130786183202</v>
      </c>
      <c r="AA284" s="22" t="s">
        <v>1778</v>
      </c>
      <c r="AB284" s="66">
        <v>3.0208838438340702</v>
      </c>
      <c r="AC284" s="16" t="s">
        <v>1778</v>
      </c>
    </row>
    <row r="285" spans="1:29" x14ac:dyDescent="0.2">
      <c r="A285" s="88">
        <v>282</v>
      </c>
      <c r="B285" s="1" t="s">
        <v>734</v>
      </c>
      <c r="C285" s="11" t="s">
        <v>674</v>
      </c>
      <c r="D285" s="12">
        <v>126680852</v>
      </c>
      <c r="E285" s="12">
        <v>126681442</v>
      </c>
      <c r="F285" s="2" t="s">
        <v>722</v>
      </c>
      <c r="G285" s="8"/>
      <c r="H285" s="36" t="str">
        <f t="shared" si="16"/>
        <v>SINE</v>
      </c>
      <c r="I285" s="13" t="str">
        <f t="shared" si="17"/>
        <v/>
      </c>
      <c r="J285" s="24">
        <v>-0.123300691846135</v>
      </c>
      <c r="K285" s="14">
        <v>-0.68641359440761596</v>
      </c>
      <c r="L285" s="14">
        <v>0.50099298296872397</v>
      </c>
      <c r="M285" s="14">
        <v>0.63869810667802895</v>
      </c>
      <c r="N285" s="22">
        <v>-6.7443523884055399</v>
      </c>
      <c r="O285" s="48" t="s">
        <v>1778</v>
      </c>
      <c r="P285" s="13" t="str">
        <f t="shared" si="19"/>
        <v>No</v>
      </c>
      <c r="Q285" s="28" t="str">
        <f t="shared" si="18"/>
        <v>Null</v>
      </c>
      <c r="R285" s="51">
        <v>2.0937422434978448</v>
      </c>
      <c r="S285" s="55">
        <v>1.97044155165171</v>
      </c>
      <c r="T285" s="24">
        <v>2.41531569491841</v>
      </c>
      <c r="U285" s="51" t="s">
        <v>1778</v>
      </c>
      <c r="V285" s="66">
        <v>1.77216879207728</v>
      </c>
      <c r="W285" s="51" t="s">
        <v>1778</v>
      </c>
      <c r="X285" s="58">
        <v>1.8417807749352</v>
      </c>
      <c r="Y285" s="51" t="s">
        <v>1778</v>
      </c>
      <c r="Z285" s="69">
        <v>1.9838172689807301</v>
      </c>
      <c r="AA285" s="22" t="s">
        <v>1778</v>
      </c>
      <c r="AB285" s="66">
        <v>2.0857266110391999</v>
      </c>
      <c r="AC285" s="16" t="s">
        <v>1778</v>
      </c>
    </row>
    <row r="286" spans="1:29" x14ac:dyDescent="0.2">
      <c r="A286" s="87">
        <v>283</v>
      </c>
      <c r="B286" s="1" t="s">
        <v>735</v>
      </c>
      <c r="C286" s="11" t="s">
        <v>674</v>
      </c>
      <c r="D286" s="12">
        <v>126776665</v>
      </c>
      <c r="E286" s="12">
        <v>126777064</v>
      </c>
      <c r="F286" s="2" t="s">
        <v>736</v>
      </c>
      <c r="G286" s="8"/>
      <c r="H286" s="36" t="str">
        <f t="shared" si="16"/>
        <v>Other</v>
      </c>
      <c r="I286" s="13" t="str">
        <f t="shared" si="17"/>
        <v/>
      </c>
      <c r="J286" s="24">
        <v>0.21456597752951501</v>
      </c>
      <c r="K286" s="14">
        <v>1.4049426373429501</v>
      </c>
      <c r="L286" s="14">
        <v>0.17666027007659901</v>
      </c>
      <c r="M286" s="14">
        <v>0.29031582844755799</v>
      </c>
      <c r="N286" s="22">
        <v>-6.0077579063672104</v>
      </c>
      <c r="O286" s="48" t="s">
        <v>1779</v>
      </c>
      <c r="P286" s="13" t="str">
        <f t="shared" si="19"/>
        <v>No</v>
      </c>
      <c r="Q286" s="28" t="str">
        <f t="shared" si="18"/>
        <v>Null</v>
      </c>
      <c r="R286" s="51">
        <v>0.59492736768609755</v>
      </c>
      <c r="S286" s="55">
        <v>0.80949334521561267</v>
      </c>
      <c r="T286" s="24">
        <v>0.50831392213396398</v>
      </c>
      <c r="U286" s="51" t="s">
        <v>1779</v>
      </c>
      <c r="V286" s="66">
        <v>0.68154081323823101</v>
      </c>
      <c r="W286" s="51" t="s">
        <v>1779</v>
      </c>
      <c r="X286" s="58">
        <v>0.70182498961420803</v>
      </c>
      <c r="Y286" s="51" t="s">
        <v>1779</v>
      </c>
      <c r="Z286" s="69">
        <v>0.92056707669139604</v>
      </c>
      <c r="AA286" s="22" t="s">
        <v>1779</v>
      </c>
      <c r="AB286" s="66">
        <v>0.80608796934123395</v>
      </c>
      <c r="AC286" s="16" t="s">
        <v>1779</v>
      </c>
    </row>
    <row r="287" spans="1:29" x14ac:dyDescent="0.2">
      <c r="A287" s="88">
        <v>284</v>
      </c>
      <c r="B287" s="1" t="s">
        <v>737</v>
      </c>
      <c r="C287" s="11" t="s">
        <v>674</v>
      </c>
      <c r="D287" s="12">
        <v>127182182</v>
      </c>
      <c r="E287" s="12">
        <v>127182555</v>
      </c>
      <c r="F287" s="2" t="s">
        <v>738</v>
      </c>
      <c r="G287" s="8" t="s">
        <v>739</v>
      </c>
      <c r="H287" s="36" t="str">
        <f t="shared" si="16"/>
        <v>tRNA</v>
      </c>
      <c r="I287" s="13" t="str">
        <f t="shared" si="17"/>
        <v>Lys</v>
      </c>
      <c r="J287" s="24">
        <v>-7.5264037370561004E-2</v>
      </c>
      <c r="K287" s="14">
        <v>-0.50372660530566804</v>
      </c>
      <c r="L287" s="14">
        <v>0.62041805685596296</v>
      </c>
      <c r="M287" s="14">
        <v>0.73417795929572005</v>
      </c>
      <c r="N287" s="22">
        <v>-6.8557937562415399</v>
      </c>
      <c r="O287" s="48" t="s">
        <v>1779</v>
      </c>
      <c r="P287" s="13" t="str">
        <f t="shared" si="19"/>
        <v>No</v>
      </c>
      <c r="Q287" s="28" t="str">
        <f t="shared" si="18"/>
        <v>Null</v>
      </c>
      <c r="R287" s="51">
        <v>9.811244016617901E-2</v>
      </c>
      <c r="S287" s="55">
        <v>2.2848402795617995E-2</v>
      </c>
      <c r="T287" s="24">
        <v>6.9853776865978004E-2</v>
      </c>
      <c r="U287" s="51" t="s">
        <v>1779</v>
      </c>
      <c r="V287" s="66">
        <v>0.12637110346638</v>
      </c>
      <c r="W287" s="51" t="s">
        <v>1779</v>
      </c>
      <c r="X287" s="58">
        <v>9.2656991786227993E-2</v>
      </c>
      <c r="Y287" s="51" t="s">
        <v>1779</v>
      </c>
      <c r="Z287" s="69">
        <v>5.0883601317011001E-2</v>
      </c>
      <c r="AA287" s="22" t="s">
        <v>1779</v>
      </c>
      <c r="AB287" s="66">
        <v>-7.4995384716385005E-2</v>
      </c>
      <c r="AC287" s="16" t="s">
        <v>1779</v>
      </c>
    </row>
    <row r="288" spans="1:29" x14ac:dyDescent="0.2">
      <c r="A288" s="87">
        <v>285</v>
      </c>
      <c r="B288" s="1" t="s">
        <v>740</v>
      </c>
      <c r="C288" s="11" t="s">
        <v>674</v>
      </c>
      <c r="D288" s="12">
        <v>144914170</v>
      </c>
      <c r="E288" s="12">
        <v>144914923</v>
      </c>
      <c r="F288" s="2" t="s">
        <v>741</v>
      </c>
      <c r="G288" s="8"/>
      <c r="H288" s="36" t="str">
        <f t="shared" si="16"/>
        <v>Other</v>
      </c>
      <c r="I288" s="13" t="str">
        <f t="shared" si="17"/>
        <v/>
      </c>
      <c r="J288" s="24">
        <v>0.10598995662715199</v>
      </c>
      <c r="K288" s="14">
        <v>0.58857926486713597</v>
      </c>
      <c r="L288" s="14">
        <v>0.56328410844935795</v>
      </c>
      <c r="M288" s="14">
        <v>0.68705068591141505</v>
      </c>
      <c r="N288" s="22">
        <v>-6.8081285329323897</v>
      </c>
      <c r="O288" s="48" t="s">
        <v>1779</v>
      </c>
      <c r="P288" s="13" t="str">
        <f t="shared" si="19"/>
        <v>No</v>
      </c>
      <c r="Q288" s="28" t="str">
        <f t="shared" si="18"/>
        <v>Null</v>
      </c>
      <c r="R288" s="51">
        <v>0.33012937772017253</v>
      </c>
      <c r="S288" s="55">
        <v>0.43611933434732464</v>
      </c>
      <c r="T288" s="24">
        <v>0.56272001061939503</v>
      </c>
      <c r="U288" s="51" t="s">
        <v>1779</v>
      </c>
      <c r="V288" s="66">
        <v>9.7538744820949999E-2</v>
      </c>
      <c r="W288" s="51" t="s">
        <v>1779</v>
      </c>
      <c r="X288" s="58">
        <v>0.25865890561868599</v>
      </c>
      <c r="Y288" s="51" t="s">
        <v>1779</v>
      </c>
      <c r="Z288" s="69">
        <v>0.73096545761168297</v>
      </c>
      <c r="AA288" s="22" t="s">
        <v>1779</v>
      </c>
      <c r="AB288" s="66">
        <v>0.31873363981160502</v>
      </c>
      <c r="AC288" s="16" t="s">
        <v>1779</v>
      </c>
    </row>
    <row r="289" spans="1:29" x14ac:dyDescent="0.2">
      <c r="A289" s="88">
        <v>286</v>
      </c>
      <c r="B289" s="1" t="s">
        <v>742</v>
      </c>
      <c r="C289" s="11" t="s">
        <v>743</v>
      </c>
      <c r="D289" s="12">
        <v>14842499</v>
      </c>
      <c r="E289" s="12">
        <v>14843248</v>
      </c>
      <c r="F289" s="2" t="s">
        <v>26</v>
      </c>
      <c r="G289" s="8"/>
      <c r="H289" s="36" t="str">
        <f t="shared" si="16"/>
        <v>SINE</v>
      </c>
      <c r="I289" s="13" t="str">
        <f t="shared" si="17"/>
        <v/>
      </c>
      <c r="J289" s="24">
        <v>0.191657929173837</v>
      </c>
      <c r="K289" s="14">
        <v>1.16458989734888</v>
      </c>
      <c r="L289" s="14">
        <v>0.25903052148704497</v>
      </c>
      <c r="M289" s="14">
        <v>0.38608143266039402</v>
      </c>
      <c r="N289" s="22">
        <v>-6.3036457878162802</v>
      </c>
      <c r="O289" s="48" t="s">
        <v>1778</v>
      </c>
      <c r="P289" s="13" t="str">
        <f t="shared" si="19"/>
        <v>No</v>
      </c>
      <c r="Q289" s="28" t="str">
        <f t="shared" si="18"/>
        <v>Null</v>
      </c>
      <c r="R289" s="51">
        <v>2.93862565150754</v>
      </c>
      <c r="S289" s="55">
        <v>3.1302835806813767</v>
      </c>
      <c r="T289" s="24">
        <v>3.0556363982661199</v>
      </c>
      <c r="U289" s="51" t="s">
        <v>1778</v>
      </c>
      <c r="V289" s="66">
        <v>2.82161490474896</v>
      </c>
      <c r="W289" s="51" t="s">
        <v>1778</v>
      </c>
      <c r="X289" s="58">
        <v>2.92759965781429</v>
      </c>
      <c r="Y289" s="51" t="s">
        <v>1778</v>
      </c>
      <c r="Z289" s="69">
        <v>3.1029085021560601</v>
      </c>
      <c r="AA289" s="22" t="s">
        <v>1778</v>
      </c>
      <c r="AB289" s="66">
        <v>3.36034258207378</v>
      </c>
      <c r="AC289" s="16" t="s">
        <v>1778</v>
      </c>
    </row>
    <row r="290" spans="1:29" x14ac:dyDescent="0.2">
      <c r="A290" s="87">
        <v>287</v>
      </c>
      <c r="B290" s="1" t="s">
        <v>744</v>
      </c>
      <c r="C290" s="11" t="s">
        <v>743</v>
      </c>
      <c r="D290" s="12">
        <v>36525875</v>
      </c>
      <c r="E290" s="12">
        <v>36526247</v>
      </c>
      <c r="F290" s="2" t="s">
        <v>745</v>
      </c>
      <c r="G290" s="8" t="s">
        <v>746</v>
      </c>
      <c r="H290" s="36" t="str">
        <f t="shared" si="16"/>
        <v>tRNA</v>
      </c>
      <c r="I290" s="13" t="str">
        <f t="shared" si="17"/>
        <v>Glu</v>
      </c>
      <c r="J290" s="24">
        <v>-0.28751740895132699</v>
      </c>
      <c r="K290" s="14">
        <v>-1.9345996120453799</v>
      </c>
      <c r="L290" s="14">
        <v>6.8531830666894E-2</v>
      </c>
      <c r="M290" s="14">
        <v>0.151457494107086</v>
      </c>
      <c r="N290" s="22">
        <v>-5.2078301393034003</v>
      </c>
      <c r="O290" s="48" t="s">
        <v>1779</v>
      </c>
      <c r="P290" s="13" t="str">
        <f t="shared" si="19"/>
        <v>No</v>
      </c>
      <c r="Q290" s="28" t="str">
        <f t="shared" si="18"/>
        <v>Null</v>
      </c>
      <c r="R290" s="51">
        <v>0.250020425732429</v>
      </c>
      <c r="S290" s="55">
        <v>-3.7496983218897668E-2</v>
      </c>
      <c r="T290" s="24">
        <v>0.197479262472396</v>
      </c>
      <c r="U290" s="51" t="s">
        <v>1779</v>
      </c>
      <c r="V290" s="66">
        <v>0.30256158899246199</v>
      </c>
      <c r="W290" s="51" t="s">
        <v>1779</v>
      </c>
      <c r="X290" s="58">
        <v>-6.3190758474473002E-2</v>
      </c>
      <c r="Y290" s="51" t="s">
        <v>1779</v>
      </c>
      <c r="Z290" s="69">
        <v>2.5695193534164999E-2</v>
      </c>
      <c r="AA290" s="22" t="s">
        <v>1779</v>
      </c>
      <c r="AB290" s="66">
        <v>-7.4995384716385005E-2</v>
      </c>
      <c r="AC290" s="16" t="s">
        <v>1779</v>
      </c>
    </row>
    <row r="291" spans="1:29" x14ac:dyDescent="0.2">
      <c r="A291" s="88">
        <v>288</v>
      </c>
      <c r="B291" s="1" t="s">
        <v>747</v>
      </c>
      <c r="C291" s="11" t="s">
        <v>743</v>
      </c>
      <c r="D291" s="12">
        <v>38213050</v>
      </c>
      <c r="E291" s="12">
        <v>38213433</v>
      </c>
      <c r="F291" s="2" t="s">
        <v>748</v>
      </c>
      <c r="G291" s="8" t="s">
        <v>749</v>
      </c>
      <c r="H291" s="36" t="str">
        <f t="shared" si="16"/>
        <v>tRNA</v>
      </c>
      <c r="I291" s="13" t="str">
        <f t="shared" si="17"/>
        <v>Leu</v>
      </c>
      <c r="J291" s="24">
        <v>-8.5708888178614995E-2</v>
      </c>
      <c r="K291" s="14">
        <v>-0.57972510375621</v>
      </c>
      <c r="L291" s="14">
        <v>0.56911586675330295</v>
      </c>
      <c r="M291" s="14">
        <v>0.69057949408103003</v>
      </c>
      <c r="N291" s="22">
        <v>-6.8134365622754602</v>
      </c>
      <c r="O291" s="48" t="s">
        <v>1779</v>
      </c>
      <c r="P291" s="13" t="str">
        <f t="shared" si="19"/>
        <v>No</v>
      </c>
      <c r="Q291" s="28" t="str">
        <f t="shared" si="18"/>
        <v>Null</v>
      </c>
      <c r="R291" s="51">
        <v>7.2050722855693999E-2</v>
      </c>
      <c r="S291" s="55">
        <v>-1.3658165322921002E-2</v>
      </c>
      <c r="T291" s="24">
        <v>5.3273167314065999E-2</v>
      </c>
      <c r="U291" s="51" t="s">
        <v>1779</v>
      </c>
      <c r="V291" s="66">
        <v>9.0828278397321993E-2</v>
      </c>
      <c r="W291" s="51" t="s">
        <v>1779</v>
      </c>
      <c r="X291" s="58">
        <v>8.3256952134569996E-3</v>
      </c>
      <c r="Y291" s="51" t="s">
        <v>1779</v>
      </c>
      <c r="Z291" s="69">
        <v>2.5695193534164999E-2</v>
      </c>
      <c r="AA291" s="22" t="s">
        <v>1779</v>
      </c>
      <c r="AB291" s="66">
        <v>-7.4995384716385005E-2</v>
      </c>
      <c r="AC291" s="16" t="s">
        <v>1779</v>
      </c>
    </row>
    <row r="292" spans="1:29" x14ac:dyDescent="0.2">
      <c r="A292" s="87">
        <v>289</v>
      </c>
      <c r="B292" s="1" t="s">
        <v>750</v>
      </c>
      <c r="C292" s="11" t="s">
        <v>743</v>
      </c>
      <c r="D292" s="12">
        <v>47123903</v>
      </c>
      <c r="E292" s="12">
        <v>47124276</v>
      </c>
      <c r="F292" s="2" t="s">
        <v>751</v>
      </c>
      <c r="G292" s="8" t="s">
        <v>752</v>
      </c>
      <c r="H292" s="36" t="str">
        <f t="shared" si="16"/>
        <v>tRNA</v>
      </c>
      <c r="I292" s="13" t="str">
        <f t="shared" si="17"/>
        <v>Ile</v>
      </c>
      <c r="J292" s="24">
        <v>7.6743279503338993E-2</v>
      </c>
      <c r="K292" s="14">
        <v>0.45797058402973201</v>
      </c>
      <c r="L292" s="14">
        <v>0.65232411221209796</v>
      </c>
      <c r="M292" s="14">
        <v>0.76266749437732795</v>
      </c>
      <c r="N292" s="22">
        <v>-6.8785069369747101</v>
      </c>
      <c r="O292" s="48" t="s">
        <v>1779</v>
      </c>
      <c r="P292" s="13" t="str">
        <f t="shared" si="19"/>
        <v>No</v>
      </c>
      <c r="Q292" s="28" t="str">
        <f t="shared" si="18"/>
        <v>Null</v>
      </c>
      <c r="R292" s="51">
        <v>7.233782107454001E-2</v>
      </c>
      <c r="S292" s="55">
        <v>0.14908110057787899</v>
      </c>
      <c r="T292" s="24">
        <v>6.9853776865978004E-2</v>
      </c>
      <c r="U292" s="51" t="s">
        <v>1779</v>
      </c>
      <c r="V292" s="66">
        <v>7.4821865283102001E-2</v>
      </c>
      <c r="W292" s="51" t="s">
        <v>1779</v>
      </c>
      <c r="X292" s="58">
        <v>-6.3190758474473002E-2</v>
      </c>
      <c r="Y292" s="51" t="s">
        <v>1779</v>
      </c>
      <c r="Z292" s="69">
        <v>0.45091905844844798</v>
      </c>
      <c r="AA292" s="22" t="s">
        <v>1779</v>
      </c>
      <c r="AB292" s="66">
        <v>5.9515001759661998E-2</v>
      </c>
      <c r="AC292" s="16" t="s">
        <v>1779</v>
      </c>
    </row>
    <row r="293" spans="1:29" x14ac:dyDescent="0.2">
      <c r="A293" s="88">
        <v>290</v>
      </c>
      <c r="B293" s="1" t="s">
        <v>753</v>
      </c>
      <c r="C293" s="11" t="s">
        <v>743</v>
      </c>
      <c r="D293" s="12">
        <v>70698562</v>
      </c>
      <c r="E293" s="12">
        <v>70698961</v>
      </c>
      <c r="F293" s="2" t="s">
        <v>754</v>
      </c>
      <c r="G293" s="8"/>
      <c r="H293" s="36" t="str">
        <f t="shared" si="16"/>
        <v>Other</v>
      </c>
      <c r="I293" s="13" t="str">
        <f t="shared" si="17"/>
        <v/>
      </c>
      <c r="J293" s="24">
        <v>-5.9663011064751997E-2</v>
      </c>
      <c r="K293" s="14">
        <v>-0.31147384590664801</v>
      </c>
      <c r="L293" s="14">
        <v>0.758934269414132</v>
      </c>
      <c r="M293" s="14">
        <v>0.84280468571770595</v>
      </c>
      <c r="N293" s="22">
        <v>-6.9369374320873298</v>
      </c>
      <c r="O293" s="48" t="s">
        <v>1778</v>
      </c>
      <c r="P293" s="13" t="str">
        <f t="shared" si="19"/>
        <v>No</v>
      </c>
      <c r="Q293" s="28" t="str">
        <f t="shared" si="18"/>
        <v>Null</v>
      </c>
      <c r="R293" s="51">
        <v>2.452477236390525</v>
      </c>
      <c r="S293" s="55">
        <v>2.3928142253257731</v>
      </c>
      <c r="T293" s="24">
        <v>2.6565412470190299</v>
      </c>
      <c r="U293" s="51" t="s">
        <v>1778</v>
      </c>
      <c r="V293" s="66">
        <v>2.24841322576202</v>
      </c>
      <c r="W293" s="51" t="s">
        <v>1778</v>
      </c>
      <c r="X293" s="58">
        <v>1.9885606096886199</v>
      </c>
      <c r="Y293" s="51" t="s">
        <v>1778</v>
      </c>
      <c r="Z293" s="69">
        <v>2.5386508422074798</v>
      </c>
      <c r="AA293" s="22" t="s">
        <v>1778</v>
      </c>
      <c r="AB293" s="66">
        <v>2.6512312240812199</v>
      </c>
      <c r="AC293" s="16" t="s">
        <v>1778</v>
      </c>
    </row>
    <row r="294" spans="1:29" x14ac:dyDescent="0.2">
      <c r="A294" s="87">
        <v>291</v>
      </c>
      <c r="B294" s="1" t="s">
        <v>755</v>
      </c>
      <c r="C294" s="11" t="s">
        <v>743</v>
      </c>
      <c r="D294" s="12">
        <v>79909127</v>
      </c>
      <c r="E294" s="12">
        <v>79909500</v>
      </c>
      <c r="F294" s="2" t="s">
        <v>756</v>
      </c>
      <c r="G294" s="8" t="s">
        <v>757</v>
      </c>
      <c r="H294" s="36" t="str">
        <f t="shared" si="16"/>
        <v>tRNA</v>
      </c>
      <c r="I294" s="13" t="str">
        <f t="shared" si="17"/>
        <v>Lys</v>
      </c>
      <c r="J294" s="24">
        <v>-0.27561470438600399</v>
      </c>
      <c r="K294" s="14">
        <v>-1.6922072079738699</v>
      </c>
      <c r="L294" s="14">
        <v>0.107434611509981</v>
      </c>
      <c r="M294" s="14">
        <v>0.20526124963289</v>
      </c>
      <c r="N294" s="22">
        <v>-5.5970145166731102</v>
      </c>
      <c r="O294" s="48" t="s">
        <v>1779</v>
      </c>
      <c r="P294" s="13" t="str">
        <f t="shared" si="19"/>
        <v>No</v>
      </c>
      <c r="Q294" s="28" t="str">
        <f t="shared" si="18"/>
        <v>Null</v>
      </c>
      <c r="R294" s="51">
        <v>0.27988465391825196</v>
      </c>
      <c r="S294" s="55">
        <v>4.2699495322486639E-3</v>
      </c>
      <c r="T294" s="24">
        <v>5.3273167314065999E-2</v>
      </c>
      <c r="U294" s="51" t="s">
        <v>1779</v>
      </c>
      <c r="V294" s="66">
        <v>0.50649614052243797</v>
      </c>
      <c r="W294" s="51" t="s">
        <v>1779</v>
      </c>
      <c r="X294" s="58">
        <v>-6.3190758474473002E-2</v>
      </c>
      <c r="Y294" s="51" t="s">
        <v>1779</v>
      </c>
      <c r="Z294" s="69">
        <v>2.5695193534164999E-2</v>
      </c>
      <c r="AA294" s="22" t="s">
        <v>1779</v>
      </c>
      <c r="AB294" s="66">
        <v>5.0305413537053999E-2</v>
      </c>
      <c r="AC294" s="16" t="s">
        <v>1779</v>
      </c>
    </row>
    <row r="295" spans="1:29" x14ac:dyDescent="0.2">
      <c r="A295" s="88">
        <v>292</v>
      </c>
      <c r="B295" s="1" t="s">
        <v>758</v>
      </c>
      <c r="C295" s="11" t="s">
        <v>743</v>
      </c>
      <c r="D295" s="12">
        <v>84285734</v>
      </c>
      <c r="E295" s="12">
        <v>84286133</v>
      </c>
      <c r="F295" s="2" t="s">
        <v>759</v>
      </c>
      <c r="G295" s="8"/>
      <c r="H295" s="36" t="str">
        <f t="shared" si="16"/>
        <v>SINE</v>
      </c>
      <c r="I295" s="13" t="str">
        <f t="shared" si="17"/>
        <v/>
      </c>
      <c r="J295" s="24">
        <v>-2.8793861925179999E-2</v>
      </c>
      <c r="K295" s="14">
        <v>-0.17126917489600199</v>
      </c>
      <c r="L295" s="14">
        <v>0.86587747000599202</v>
      </c>
      <c r="M295" s="14">
        <v>0.91520782062102601</v>
      </c>
      <c r="N295" s="22">
        <v>-6.9721941336885802</v>
      </c>
      <c r="O295" s="48" t="s">
        <v>1779</v>
      </c>
      <c r="P295" s="13" t="str">
        <f t="shared" si="19"/>
        <v>No</v>
      </c>
      <c r="Q295" s="28" t="str">
        <f t="shared" si="18"/>
        <v>Null</v>
      </c>
      <c r="R295" s="51">
        <v>0.22189200383948549</v>
      </c>
      <c r="S295" s="55">
        <v>0.19309814191430533</v>
      </c>
      <c r="T295" s="24">
        <v>0.24695783918104999</v>
      </c>
      <c r="U295" s="51" t="s">
        <v>1779</v>
      </c>
      <c r="V295" s="66">
        <v>0.19682616849792101</v>
      </c>
      <c r="W295" s="51" t="s">
        <v>1779</v>
      </c>
      <c r="X295" s="58">
        <v>-6.3190758474473002E-2</v>
      </c>
      <c r="Y295" s="51" t="s">
        <v>1779</v>
      </c>
      <c r="Z295" s="69">
        <v>0.47694773518196498</v>
      </c>
      <c r="AA295" s="22" t="s">
        <v>1779</v>
      </c>
      <c r="AB295" s="66">
        <v>0.165537449035424</v>
      </c>
      <c r="AC295" s="16" t="s">
        <v>1779</v>
      </c>
    </row>
    <row r="296" spans="1:29" x14ac:dyDescent="0.2">
      <c r="A296" s="87">
        <v>293</v>
      </c>
      <c r="B296" s="1" t="s">
        <v>760</v>
      </c>
      <c r="C296" s="11" t="s">
        <v>743</v>
      </c>
      <c r="D296" s="12">
        <v>84880801</v>
      </c>
      <c r="E296" s="12">
        <v>84881200</v>
      </c>
      <c r="F296" s="2" t="s">
        <v>127</v>
      </c>
      <c r="G296" s="8"/>
      <c r="H296" s="36" t="str">
        <f t="shared" si="16"/>
        <v>SINE</v>
      </c>
      <c r="I296" s="13" t="str">
        <f t="shared" si="17"/>
        <v/>
      </c>
      <c r="J296" s="24">
        <v>-0.11189146300616901</v>
      </c>
      <c r="K296" s="14">
        <v>-0.72160672891337097</v>
      </c>
      <c r="L296" s="14">
        <v>0.47958676289820201</v>
      </c>
      <c r="M296" s="14">
        <v>0.622667896580539</v>
      </c>
      <c r="N296" s="22">
        <v>-6.7191347510121799</v>
      </c>
      <c r="O296" s="48" t="s">
        <v>1778</v>
      </c>
      <c r="P296" s="13" t="str">
        <f t="shared" si="19"/>
        <v>No</v>
      </c>
      <c r="Q296" s="28" t="str">
        <f t="shared" si="18"/>
        <v>Null</v>
      </c>
      <c r="R296" s="51">
        <v>2.3046883537425549</v>
      </c>
      <c r="S296" s="55">
        <v>2.1927968907363868</v>
      </c>
      <c r="T296" s="24">
        <v>2.1592699095147001</v>
      </c>
      <c r="U296" s="51" t="s">
        <v>1778</v>
      </c>
      <c r="V296" s="66">
        <v>2.4501067979704101</v>
      </c>
      <c r="W296" s="51" t="s">
        <v>1778</v>
      </c>
      <c r="X296" s="58">
        <v>2.1658162091145101</v>
      </c>
      <c r="Y296" s="51" t="s">
        <v>1778</v>
      </c>
      <c r="Z296" s="69">
        <v>2.28203041886391</v>
      </c>
      <c r="AA296" s="22" t="s">
        <v>1778</v>
      </c>
      <c r="AB296" s="66">
        <v>2.13054404423074</v>
      </c>
      <c r="AC296" s="16" t="s">
        <v>1778</v>
      </c>
    </row>
    <row r="297" spans="1:29" x14ac:dyDescent="0.2">
      <c r="A297" s="88">
        <v>294</v>
      </c>
      <c r="B297" s="1" t="s">
        <v>761</v>
      </c>
      <c r="C297" s="11" t="s">
        <v>743</v>
      </c>
      <c r="D297" s="12">
        <v>94703480</v>
      </c>
      <c r="E297" s="12">
        <v>94703858</v>
      </c>
      <c r="F297" s="2" t="s">
        <v>762</v>
      </c>
      <c r="G297" s="8" t="s">
        <v>763</v>
      </c>
      <c r="H297" s="36" t="str">
        <f t="shared" si="16"/>
        <v>tRNA</v>
      </c>
      <c r="I297" s="13" t="str">
        <f t="shared" si="17"/>
        <v>Leu</v>
      </c>
      <c r="J297" s="24">
        <v>0.19503247801583901</v>
      </c>
      <c r="K297" s="14">
        <v>1.30429167244643</v>
      </c>
      <c r="L297" s="14">
        <v>0.2081796358006</v>
      </c>
      <c r="M297" s="14">
        <v>0.32687448382945</v>
      </c>
      <c r="N297" s="22">
        <v>-6.1372721430562196</v>
      </c>
      <c r="O297" s="48" t="s">
        <v>1778</v>
      </c>
      <c r="P297" s="13" t="str">
        <f t="shared" si="19"/>
        <v>No</v>
      </c>
      <c r="Q297" s="28" t="str">
        <f t="shared" si="18"/>
        <v>Null</v>
      </c>
      <c r="R297" s="51">
        <v>5.1622992072509497</v>
      </c>
      <c r="S297" s="55">
        <v>5.3573316852667894</v>
      </c>
      <c r="T297" s="24">
        <v>5.19117443168596</v>
      </c>
      <c r="U297" s="51" t="s">
        <v>1778</v>
      </c>
      <c r="V297" s="66">
        <v>5.1334239828159403</v>
      </c>
      <c r="W297" s="51" t="s">
        <v>1778</v>
      </c>
      <c r="X297" s="58">
        <v>5.3274095511309296</v>
      </c>
      <c r="Y297" s="51" t="s">
        <v>1778</v>
      </c>
      <c r="Z297" s="69">
        <v>5.2868750718144897</v>
      </c>
      <c r="AA297" s="22" t="s">
        <v>1778</v>
      </c>
      <c r="AB297" s="66">
        <v>5.4577104328549497</v>
      </c>
      <c r="AC297" s="16" t="s">
        <v>1778</v>
      </c>
    </row>
    <row r="298" spans="1:29" x14ac:dyDescent="0.2">
      <c r="A298" s="87">
        <v>295</v>
      </c>
      <c r="B298" s="1" t="s">
        <v>764</v>
      </c>
      <c r="C298" s="11" t="s">
        <v>743</v>
      </c>
      <c r="D298" s="12">
        <v>94703859</v>
      </c>
      <c r="E298" s="12">
        <v>94704236</v>
      </c>
      <c r="F298" s="2" t="s">
        <v>765</v>
      </c>
      <c r="G298" s="8" t="s">
        <v>766</v>
      </c>
      <c r="H298" s="36" t="str">
        <f t="shared" si="16"/>
        <v>tRNA</v>
      </c>
      <c r="I298" s="13" t="str">
        <f t="shared" si="17"/>
        <v>Leu</v>
      </c>
      <c r="J298" s="24">
        <v>0.37885802173351002</v>
      </c>
      <c r="K298" s="14">
        <v>2.3570698387881501</v>
      </c>
      <c r="L298" s="14">
        <v>2.9652283770425999E-2</v>
      </c>
      <c r="M298" s="14">
        <v>8.2627905368182999E-2</v>
      </c>
      <c r="N298" s="22">
        <v>-4.4521308001589901</v>
      </c>
      <c r="O298" s="48" t="s">
        <v>1778</v>
      </c>
      <c r="P298" s="13" t="str">
        <f t="shared" si="19"/>
        <v>No</v>
      </c>
      <c r="Q298" s="28" t="str">
        <f t="shared" si="18"/>
        <v>Null</v>
      </c>
      <c r="R298" s="51">
        <v>5.4324918146984302</v>
      </c>
      <c r="S298" s="55">
        <v>5.8113498364319405</v>
      </c>
      <c r="T298" s="24">
        <v>5.4749481665502602</v>
      </c>
      <c r="U298" s="51" t="s">
        <v>1778</v>
      </c>
      <c r="V298" s="66">
        <v>5.3900354628466003</v>
      </c>
      <c r="W298" s="51" t="s">
        <v>1778</v>
      </c>
      <c r="X298" s="58">
        <v>5.9680860501663604</v>
      </c>
      <c r="Y298" s="51" t="s">
        <v>1778</v>
      </c>
      <c r="Z298" s="69">
        <v>5.5685831153830003</v>
      </c>
      <c r="AA298" s="22" t="s">
        <v>1778</v>
      </c>
      <c r="AB298" s="66">
        <v>5.8973803437464598</v>
      </c>
      <c r="AC298" s="16" t="s">
        <v>1778</v>
      </c>
    </row>
    <row r="299" spans="1:29" x14ac:dyDescent="0.2">
      <c r="A299" s="88">
        <v>296</v>
      </c>
      <c r="B299" s="1" t="s">
        <v>767</v>
      </c>
      <c r="C299" s="11" t="s">
        <v>743</v>
      </c>
      <c r="D299" s="12">
        <v>110630402</v>
      </c>
      <c r="E299" s="12">
        <v>110630773</v>
      </c>
      <c r="F299" s="2" t="s">
        <v>768</v>
      </c>
      <c r="G299" s="8" t="s">
        <v>769</v>
      </c>
      <c r="H299" s="36" t="str">
        <f t="shared" si="16"/>
        <v>tRNA</v>
      </c>
      <c r="I299" s="13" t="str">
        <f t="shared" si="17"/>
        <v>Gly</v>
      </c>
      <c r="J299" s="24">
        <v>0.68161936926990396</v>
      </c>
      <c r="K299" s="14">
        <v>4.3921090250089998</v>
      </c>
      <c r="L299" s="14">
        <v>3.3381176683900001E-4</v>
      </c>
      <c r="M299" s="14">
        <v>3.314609797485E-3</v>
      </c>
      <c r="N299" s="22">
        <v>-0.11302251672125201</v>
      </c>
      <c r="O299" s="48" t="s">
        <v>1779</v>
      </c>
      <c r="P299" s="13" t="str">
        <f t="shared" si="19"/>
        <v>No</v>
      </c>
      <c r="Q299" s="28" t="str">
        <f t="shared" si="18"/>
        <v>Null</v>
      </c>
      <c r="R299" s="51">
        <v>0.24996900920051202</v>
      </c>
      <c r="S299" s="55">
        <v>0.93158837847041631</v>
      </c>
      <c r="T299" s="24">
        <v>0.285720990167733</v>
      </c>
      <c r="U299" s="51" t="s">
        <v>1779</v>
      </c>
      <c r="V299" s="66">
        <v>0.214217028233291</v>
      </c>
      <c r="W299" s="51" t="s">
        <v>1779</v>
      </c>
      <c r="X299" s="58">
        <v>0.75132641805003297</v>
      </c>
      <c r="Y299" s="51" t="s">
        <v>1779</v>
      </c>
      <c r="Z299" s="69">
        <v>1.06901830406816</v>
      </c>
      <c r="AA299" s="22" t="s">
        <v>1779</v>
      </c>
      <c r="AB299" s="66">
        <v>0.97442041329305595</v>
      </c>
      <c r="AC299" s="16" t="s">
        <v>1779</v>
      </c>
    </row>
    <row r="300" spans="1:29" x14ac:dyDescent="0.2">
      <c r="A300" s="87">
        <v>297</v>
      </c>
      <c r="B300" s="1" t="s">
        <v>770</v>
      </c>
      <c r="C300" s="11" t="s">
        <v>743</v>
      </c>
      <c r="D300" s="12">
        <v>110631095</v>
      </c>
      <c r="E300" s="12">
        <v>110631466</v>
      </c>
      <c r="F300" s="2" t="s">
        <v>771</v>
      </c>
      <c r="G300" s="8" t="s">
        <v>772</v>
      </c>
      <c r="H300" s="36" t="str">
        <f t="shared" si="16"/>
        <v>tRNA</v>
      </c>
      <c r="I300" s="13" t="str">
        <f t="shared" si="17"/>
        <v>Gly</v>
      </c>
      <c r="J300" s="24">
        <v>0.48421296428282801</v>
      </c>
      <c r="K300" s="14">
        <v>2.9219520837361599</v>
      </c>
      <c r="L300" s="14">
        <v>8.9402076262509993E-3</v>
      </c>
      <c r="M300" s="14">
        <v>3.8199068948527003E-2</v>
      </c>
      <c r="N300" s="22">
        <v>-3.3266473139100299</v>
      </c>
      <c r="O300" s="48" t="s">
        <v>1779</v>
      </c>
      <c r="P300" s="13" t="str">
        <f t="shared" si="19"/>
        <v>No</v>
      </c>
      <c r="Q300" s="28" t="str">
        <f t="shared" si="18"/>
        <v>Null</v>
      </c>
      <c r="R300" s="51">
        <v>0.26707389815787552</v>
      </c>
      <c r="S300" s="55">
        <v>0.75128686244070331</v>
      </c>
      <c r="T300" s="24">
        <v>0.47493001397312301</v>
      </c>
      <c r="U300" s="51" t="s">
        <v>1779</v>
      </c>
      <c r="V300" s="66">
        <v>5.9217782342627999E-2</v>
      </c>
      <c r="W300" s="51" t="s">
        <v>1779</v>
      </c>
      <c r="X300" s="58">
        <v>0.72023536857665005</v>
      </c>
      <c r="Y300" s="51" t="s">
        <v>1779</v>
      </c>
      <c r="Z300" s="69">
        <v>0.91284330978334705</v>
      </c>
      <c r="AA300" s="22" t="s">
        <v>1779</v>
      </c>
      <c r="AB300" s="66">
        <v>0.62078190896211305</v>
      </c>
      <c r="AC300" s="16" t="s">
        <v>1779</v>
      </c>
    </row>
    <row r="301" spans="1:29" x14ac:dyDescent="0.2">
      <c r="A301" s="88">
        <v>298</v>
      </c>
      <c r="B301" s="1" t="s">
        <v>773</v>
      </c>
      <c r="C301" s="11" t="s">
        <v>743</v>
      </c>
      <c r="D301" s="12">
        <v>110998057</v>
      </c>
      <c r="E301" s="12">
        <v>110998516</v>
      </c>
      <c r="F301" s="2" t="s">
        <v>774</v>
      </c>
      <c r="G301" s="8"/>
      <c r="H301" s="36" t="str">
        <f t="shared" si="16"/>
        <v>SINE</v>
      </c>
      <c r="I301" s="13" t="str">
        <f t="shared" si="17"/>
        <v/>
      </c>
      <c r="J301" s="24">
        <v>0.281331025550902</v>
      </c>
      <c r="K301" s="14">
        <v>1.81681748507035</v>
      </c>
      <c r="L301" s="14">
        <v>8.5535180385666001E-2</v>
      </c>
      <c r="M301" s="14">
        <v>0.17947113741635201</v>
      </c>
      <c r="N301" s="22">
        <v>-5.4014517537740101</v>
      </c>
      <c r="O301" s="48" t="s">
        <v>1778</v>
      </c>
      <c r="P301" s="13" t="str">
        <f t="shared" si="19"/>
        <v>No</v>
      </c>
      <c r="Q301" s="28" t="str">
        <f t="shared" si="18"/>
        <v>Null</v>
      </c>
      <c r="R301" s="51">
        <v>2.0763999949054148</v>
      </c>
      <c r="S301" s="55">
        <v>2.3577310204563169</v>
      </c>
      <c r="T301" s="24">
        <v>2.0053725603701298</v>
      </c>
      <c r="U301" s="51" t="s">
        <v>1778</v>
      </c>
      <c r="V301" s="66">
        <v>2.1474274294406999</v>
      </c>
      <c r="W301" s="51" t="s">
        <v>1778</v>
      </c>
      <c r="X301" s="58">
        <v>2.25403261415783</v>
      </c>
      <c r="Y301" s="51" t="s">
        <v>1778</v>
      </c>
      <c r="Z301" s="69">
        <v>2.5261895176256801</v>
      </c>
      <c r="AA301" s="22" t="s">
        <v>1778</v>
      </c>
      <c r="AB301" s="66">
        <v>2.2929709295854401</v>
      </c>
      <c r="AC301" s="16" t="s">
        <v>1778</v>
      </c>
    </row>
    <row r="302" spans="1:29" x14ac:dyDescent="0.2">
      <c r="A302" s="87">
        <v>299</v>
      </c>
      <c r="B302" s="1" t="s">
        <v>775</v>
      </c>
      <c r="C302" s="11" t="s">
        <v>743</v>
      </c>
      <c r="D302" s="12">
        <v>111062410</v>
      </c>
      <c r="E302" s="12">
        <v>111062781</v>
      </c>
      <c r="F302" s="2" t="s">
        <v>776</v>
      </c>
      <c r="G302" s="8" t="s">
        <v>777</v>
      </c>
      <c r="H302" s="36" t="str">
        <f t="shared" si="16"/>
        <v>tRNA</v>
      </c>
      <c r="I302" s="13" t="str">
        <f t="shared" si="17"/>
        <v>Gly</v>
      </c>
      <c r="J302" s="24">
        <v>0.96691022480196098</v>
      </c>
      <c r="K302" s="14">
        <v>5.7728483110239699</v>
      </c>
      <c r="L302" s="14">
        <v>1.63860665434068E-5</v>
      </c>
      <c r="M302" s="14">
        <v>2.7847968210900002E-4</v>
      </c>
      <c r="N302" s="22">
        <v>2.8999645043565101</v>
      </c>
      <c r="O302" s="48" t="s">
        <v>1778</v>
      </c>
      <c r="P302" s="13" t="str">
        <f t="shared" si="19"/>
        <v>Yes</v>
      </c>
      <c r="Q302" s="28" t="str">
        <f t="shared" si="18"/>
        <v>Up</v>
      </c>
      <c r="R302" s="51">
        <v>3.5469187721862649</v>
      </c>
      <c r="S302" s="55">
        <v>4.5138289969882264</v>
      </c>
      <c r="T302" s="24">
        <v>3.7534762277484499</v>
      </c>
      <c r="U302" s="51" t="s">
        <v>1778</v>
      </c>
      <c r="V302" s="66">
        <v>3.34036131662408</v>
      </c>
      <c r="W302" s="51" t="s">
        <v>1778</v>
      </c>
      <c r="X302" s="58">
        <v>4.33698577545203</v>
      </c>
      <c r="Y302" s="51" t="s">
        <v>1778</v>
      </c>
      <c r="Z302" s="69">
        <v>4.5268640144702701</v>
      </c>
      <c r="AA302" s="22" t="s">
        <v>1778</v>
      </c>
      <c r="AB302" s="66">
        <v>4.6776372010423799</v>
      </c>
      <c r="AC302" s="16" t="s">
        <v>1778</v>
      </c>
    </row>
    <row r="303" spans="1:29" x14ac:dyDescent="0.2">
      <c r="A303" s="88">
        <v>300</v>
      </c>
      <c r="B303" s="1" t="s">
        <v>778</v>
      </c>
      <c r="C303" s="11" t="s">
        <v>743</v>
      </c>
      <c r="D303" s="12">
        <v>121579078</v>
      </c>
      <c r="E303" s="12">
        <v>121579451</v>
      </c>
      <c r="F303" s="2" t="s">
        <v>779</v>
      </c>
      <c r="G303" s="8" t="s">
        <v>780</v>
      </c>
      <c r="H303" s="36" t="str">
        <f t="shared" si="16"/>
        <v>tRNA</v>
      </c>
      <c r="I303" s="13" t="str">
        <f t="shared" si="17"/>
        <v>Met</v>
      </c>
      <c r="J303" s="24">
        <v>0.35738060474892602</v>
      </c>
      <c r="K303" s="14">
        <v>2.0846869686926199</v>
      </c>
      <c r="L303" s="14">
        <v>5.1258003428103001E-2</v>
      </c>
      <c r="M303" s="14">
        <v>0.12061411525410599</v>
      </c>
      <c r="N303" s="22">
        <v>-4.9496820204514398</v>
      </c>
      <c r="O303" s="48" t="s">
        <v>1778</v>
      </c>
      <c r="P303" s="13" t="str">
        <f t="shared" si="19"/>
        <v>No</v>
      </c>
      <c r="Q303" s="28" t="str">
        <f t="shared" si="18"/>
        <v>Null</v>
      </c>
      <c r="R303" s="51">
        <v>5.3158071740970705</v>
      </c>
      <c r="S303" s="55">
        <v>5.673187778845997</v>
      </c>
      <c r="T303" s="24">
        <v>5.4824281437254303</v>
      </c>
      <c r="U303" s="51" t="s">
        <v>1778</v>
      </c>
      <c r="V303" s="66">
        <v>5.1491862044687098</v>
      </c>
      <c r="W303" s="51" t="s">
        <v>1778</v>
      </c>
      <c r="X303" s="58">
        <v>5.4079977021718602</v>
      </c>
      <c r="Y303" s="51" t="s">
        <v>1778</v>
      </c>
      <c r="Z303" s="69">
        <v>5.7278924277394001</v>
      </c>
      <c r="AA303" s="22" t="s">
        <v>1778</v>
      </c>
      <c r="AB303" s="66">
        <v>5.8836732066267299</v>
      </c>
      <c r="AC303" s="16" t="s">
        <v>1778</v>
      </c>
    </row>
    <row r="304" spans="1:29" x14ac:dyDescent="0.2">
      <c r="A304" s="87">
        <v>301</v>
      </c>
      <c r="B304" s="1" t="s">
        <v>781</v>
      </c>
      <c r="C304" s="11" t="s">
        <v>743</v>
      </c>
      <c r="D304" s="12">
        <v>123538636</v>
      </c>
      <c r="E304" s="12">
        <v>123539054</v>
      </c>
      <c r="F304" s="2" t="s">
        <v>458</v>
      </c>
      <c r="G304" s="8" t="s">
        <v>782</v>
      </c>
      <c r="H304" s="36" t="str">
        <f t="shared" si="16"/>
        <v>Rn5S</v>
      </c>
      <c r="I304" s="13" t="str">
        <f t="shared" si="17"/>
        <v/>
      </c>
      <c r="J304" s="24">
        <v>0.33081291979737898</v>
      </c>
      <c r="K304" s="14">
        <v>2.11238477542501</v>
      </c>
      <c r="L304" s="14">
        <v>4.8538472020390001E-2</v>
      </c>
      <c r="M304" s="14">
        <v>0.11640784842690099</v>
      </c>
      <c r="N304" s="22">
        <v>-4.9007291518149003</v>
      </c>
      <c r="O304" s="48" t="s">
        <v>1778</v>
      </c>
      <c r="P304" s="13" t="str">
        <f t="shared" si="19"/>
        <v>No</v>
      </c>
      <c r="Q304" s="28" t="str">
        <f t="shared" si="18"/>
        <v>Null</v>
      </c>
      <c r="R304" s="51">
        <v>2.6703388155804753</v>
      </c>
      <c r="S304" s="55">
        <v>3.0011517353778534</v>
      </c>
      <c r="T304" s="24">
        <v>2.6493040643146202</v>
      </c>
      <c r="U304" s="51" t="s">
        <v>1778</v>
      </c>
      <c r="V304" s="66">
        <v>2.6913735668463299</v>
      </c>
      <c r="W304" s="51" t="s">
        <v>1778</v>
      </c>
      <c r="X304" s="58">
        <v>2.8455971824298101</v>
      </c>
      <c r="Y304" s="51" t="s">
        <v>1778</v>
      </c>
      <c r="Z304" s="69">
        <v>3.19799128107912</v>
      </c>
      <c r="AA304" s="22" t="s">
        <v>1778</v>
      </c>
      <c r="AB304" s="66">
        <v>2.9598667426246301</v>
      </c>
      <c r="AC304" s="16" t="s">
        <v>1778</v>
      </c>
    </row>
    <row r="305" spans="1:29" x14ac:dyDescent="0.2">
      <c r="A305" s="88">
        <v>302</v>
      </c>
      <c r="B305" s="1" t="s">
        <v>783</v>
      </c>
      <c r="C305" s="11" t="s">
        <v>743</v>
      </c>
      <c r="D305" s="12">
        <v>123540343</v>
      </c>
      <c r="E305" s="12">
        <v>123540761</v>
      </c>
      <c r="F305" s="2" t="s">
        <v>458</v>
      </c>
      <c r="G305" s="8" t="s">
        <v>782</v>
      </c>
      <c r="H305" s="36" t="str">
        <f t="shared" si="16"/>
        <v>Rn5S</v>
      </c>
      <c r="I305" s="13" t="str">
        <f t="shared" si="17"/>
        <v/>
      </c>
      <c r="J305" s="24">
        <v>0.24336106966590701</v>
      </c>
      <c r="K305" s="14">
        <v>1.5359014782515801</v>
      </c>
      <c r="L305" s="14">
        <v>0.1415427711168</v>
      </c>
      <c r="M305" s="14">
        <v>0.247612043765121</v>
      </c>
      <c r="N305" s="22">
        <v>-5.8277822976928899</v>
      </c>
      <c r="O305" s="48" t="s">
        <v>1778</v>
      </c>
      <c r="P305" s="13" t="str">
        <f t="shared" si="19"/>
        <v>No</v>
      </c>
      <c r="Q305" s="28" t="str">
        <f t="shared" si="18"/>
        <v>Null</v>
      </c>
      <c r="R305" s="51">
        <v>1.7185705560576701</v>
      </c>
      <c r="S305" s="55">
        <v>1.9619316257235766</v>
      </c>
      <c r="T305" s="24">
        <v>1.6487254370973301</v>
      </c>
      <c r="U305" s="51" t="s">
        <v>1778</v>
      </c>
      <c r="V305" s="66">
        <v>1.78841567501801</v>
      </c>
      <c r="W305" s="51" t="s">
        <v>1778</v>
      </c>
      <c r="X305" s="58">
        <v>1.90062088280384</v>
      </c>
      <c r="Y305" s="51" t="s">
        <v>1778</v>
      </c>
      <c r="Z305" s="69">
        <v>2.1700399643223101</v>
      </c>
      <c r="AA305" s="22" t="s">
        <v>1778</v>
      </c>
      <c r="AB305" s="66">
        <v>1.81513403004458</v>
      </c>
      <c r="AC305" s="16" t="s">
        <v>1778</v>
      </c>
    </row>
    <row r="306" spans="1:29" x14ac:dyDescent="0.2">
      <c r="A306" s="87">
        <v>303</v>
      </c>
      <c r="B306" s="1" t="s">
        <v>784</v>
      </c>
      <c r="C306" s="11" t="s">
        <v>743</v>
      </c>
      <c r="D306" s="12">
        <v>123542028</v>
      </c>
      <c r="E306" s="12">
        <v>123542446</v>
      </c>
      <c r="F306" s="2" t="s">
        <v>458</v>
      </c>
      <c r="G306" s="8" t="s">
        <v>782</v>
      </c>
      <c r="H306" s="36" t="str">
        <f t="shared" si="16"/>
        <v>Rn5S</v>
      </c>
      <c r="I306" s="13" t="str">
        <f t="shared" si="17"/>
        <v/>
      </c>
      <c r="J306" s="24">
        <v>0.35204187527341901</v>
      </c>
      <c r="K306" s="14">
        <v>2.2383648923426001</v>
      </c>
      <c r="L306" s="14">
        <v>3.7752166371875E-2</v>
      </c>
      <c r="M306" s="14">
        <v>9.7136048511574993E-2</v>
      </c>
      <c r="N306" s="22">
        <v>-4.6732522757222004</v>
      </c>
      <c r="O306" s="48" t="s">
        <v>1778</v>
      </c>
      <c r="P306" s="13" t="str">
        <f t="shared" si="19"/>
        <v>No</v>
      </c>
      <c r="Q306" s="28" t="str">
        <f t="shared" si="18"/>
        <v>Null</v>
      </c>
      <c r="R306" s="51">
        <v>2.2810812510496801</v>
      </c>
      <c r="S306" s="55">
        <v>2.6331231263230999</v>
      </c>
      <c r="T306" s="24">
        <v>2.1688430899142199</v>
      </c>
      <c r="U306" s="51" t="s">
        <v>1778</v>
      </c>
      <c r="V306" s="66">
        <v>2.3933194121851402</v>
      </c>
      <c r="W306" s="51" t="s">
        <v>1778</v>
      </c>
      <c r="X306" s="58">
        <v>2.5175770536063</v>
      </c>
      <c r="Y306" s="51" t="s">
        <v>1778</v>
      </c>
      <c r="Z306" s="69">
        <v>2.8026209095332102</v>
      </c>
      <c r="AA306" s="22" t="s">
        <v>1778</v>
      </c>
      <c r="AB306" s="66">
        <v>2.5791714158297898</v>
      </c>
      <c r="AC306" s="16" t="s">
        <v>1778</v>
      </c>
    </row>
    <row r="307" spans="1:29" x14ac:dyDescent="0.2">
      <c r="A307" s="88">
        <v>304</v>
      </c>
      <c r="B307" s="1" t="s">
        <v>785</v>
      </c>
      <c r="C307" s="11" t="s">
        <v>743</v>
      </c>
      <c r="D307" s="12">
        <v>123543723</v>
      </c>
      <c r="E307" s="12">
        <v>123544141</v>
      </c>
      <c r="F307" s="2" t="s">
        <v>458</v>
      </c>
      <c r="G307" s="8" t="s">
        <v>782</v>
      </c>
      <c r="H307" s="36" t="str">
        <f t="shared" si="16"/>
        <v>Rn5S</v>
      </c>
      <c r="I307" s="13" t="str">
        <f t="shared" si="17"/>
        <v/>
      </c>
      <c r="J307" s="24">
        <v>0.380502563788369</v>
      </c>
      <c r="K307" s="14">
        <v>2.5072780885095298</v>
      </c>
      <c r="L307" s="14">
        <v>2.1716439308868001E-2</v>
      </c>
      <c r="M307" s="14">
        <v>6.5708539539707997E-2</v>
      </c>
      <c r="N307" s="22">
        <v>-4.1637837016800798</v>
      </c>
      <c r="O307" s="48" t="s">
        <v>1778</v>
      </c>
      <c r="P307" s="13" t="str">
        <f t="shared" si="19"/>
        <v>No</v>
      </c>
      <c r="Q307" s="28" t="str">
        <f t="shared" si="18"/>
        <v>Null</v>
      </c>
      <c r="R307" s="51">
        <v>2.8251302508691998</v>
      </c>
      <c r="S307" s="55">
        <v>3.2056328146575699</v>
      </c>
      <c r="T307" s="24">
        <v>2.7314989832994598</v>
      </c>
      <c r="U307" s="51" t="s">
        <v>1778</v>
      </c>
      <c r="V307" s="66">
        <v>2.9187615184389402</v>
      </c>
      <c r="W307" s="51" t="s">
        <v>1778</v>
      </c>
      <c r="X307" s="58">
        <v>3.1310722136078399</v>
      </c>
      <c r="Y307" s="51" t="s">
        <v>1778</v>
      </c>
      <c r="Z307" s="69">
        <v>3.3002893723140398</v>
      </c>
      <c r="AA307" s="22" t="s">
        <v>1778</v>
      </c>
      <c r="AB307" s="66">
        <v>3.1855368580508299</v>
      </c>
      <c r="AC307" s="16" t="s">
        <v>1778</v>
      </c>
    </row>
    <row r="308" spans="1:29" x14ac:dyDescent="0.2">
      <c r="A308" s="87">
        <v>305</v>
      </c>
      <c r="B308" s="1" t="s">
        <v>786</v>
      </c>
      <c r="C308" s="11" t="s">
        <v>743</v>
      </c>
      <c r="D308" s="12">
        <v>123545428</v>
      </c>
      <c r="E308" s="12">
        <v>123545846</v>
      </c>
      <c r="F308" s="2" t="s">
        <v>458</v>
      </c>
      <c r="G308" s="8" t="s">
        <v>782</v>
      </c>
      <c r="H308" s="36" t="str">
        <f t="shared" si="16"/>
        <v>Rn5S</v>
      </c>
      <c r="I308" s="13" t="str">
        <f t="shared" si="17"/>
        <v/>
      </c>
      <c r="J308" s="24">
        <v>0.40489887002956099</v>
      </c>
      <c r="K308" s="14">
        <v>2.6507240149134601</v>
      </c>
      <c r="L308" s="14">
        <v>1.6041921975207998E-2</v>
      </c>
      <c r="M308" s="14">
        <v>5.6266442748862999E-2</v>
      </c>
      <c r="N308" s="22">
        <v>-3.8804438424262901</v>
      </c>
      <c r="O308" s="48" t="s">
        <v>1778</v>
      </c>
      <c r="P308" s="13" t="str">
        <f t="shared" si="19"/>
        <v>No</v>
      </c>
      <c r="Q308" s="28" t="str">
        <f t="shared" si="18"/>
        <v>Null</v>
      </c>
      <c r="R308" s="51">
        <v>2.8053071978282951</v>
      </c>
      <c r="S308" s="55">
        <v>3.210206067857857</v>
      </c>
      <c r="T308" s="24">
        <v>2.69734384689861</v>
      </c>
      <c r="U308" s="51" t="s">
        <v>1778</v>
      </c>
      <c r="V308" s="66">
        <v>2.9132705487579802</v>
      </c>
      <c r="W308" s="51" t="s">
        <v>1778</v>
      </c>
      <c r="X308" s="58">
        <v>3.1855209946160499</v>
      </c>
      <c r="Y308" s="51" t="s">
        <v>1778</v>
      </c>
      <c r="Z308" s="69">
        <v>3.30888717742768</v>
      </c>
      <c r="AA308" s="22" t="s">
        <v>1778</v>
      </c>
      <c r="AB308" s="66">
        <v>3.1362100315298398</v>
      </c>
      <c r="AC308" s="16" t="s">
        <v>1778</v>
      </c>
    </row>
    <row r="309" spans="1:29" x14ac:dyDescent="0.2">
      <c r="A309" s="88">
        <v>306</v>
      </c>
      <c r="B309" s="1" t="s">
        <v>787</v>
      </c>
      <c r="C309" s="11" t="s">
        <v>743</v>
      </c>
      <c r="D309" s="12">
        <v>123547115</v>
      </c>
      <c r="E309" s="12">
        <v>123547533</v>
      </c>
      <c r="F309" s="2" t="s">
        <v>458</v>
      </c>
      <c r="G309" s="8" t="s">
        <v>782</v>
      </c>
      <c r="H309" s="36" t="str">
        <f t="shared" si="16"/>
        <v>Rn5S</v>
      </c>
      <c r="I309" s="13" t="str">
        <f t="shared" si="17"/>
        <v/>
      </c>
      <c r="J309" s="24">
        <v>0.37527208548163699</v>
      </c>
      <c r="K309" s="14">
        <v>2.4573695858392299</v>
      </c>
      <c r="L309" s="14">
        <v>2.4100720193631998E-2</v>
      </c>
      <c r="M309" s="14">
        <v>7.1081647243223994E-2</v>
      </c>
      <c r="N309" s="22">
        <v>-4.26058931700965</v>
      </c>
      <c r="O309" s="48" t="s">
        <v>1778</v>
      </c>
      <c r="P309" s="13" t="str">
        <f t="shared" si="19"/>
        <v>No</v>
      </c>
      <c r="Q309" s="28" t="str">
        <f t="shared" si="18"/>
        <v>Null</v>
      </c>
      <c r="R309" s="51">
        <v>2.7464703773165402</v>
      </c>
      <c r="S309" s="55">
        <v>3.1217424627981765</v>
      </c>
      <c r="T309" s="24">
        <v>2.6543269263150902</v>
      </c>
      <c r="U309" s="51" t="s">
        <v>1778</v>
      </c>
      <c r="V309" s="66">
        <v>2.8386138283179898</v>
      </c>
      <c r="W309" s="51" t="s">
        <v>1778</v>
      </c>
      <c r="X309" s="58">
        <v>3.0606584137173898</v>
      </c>
      <c r="Y309" s="51" t="s">
        <v>1778</v>
      </c>
      <c r="Z309" s="69">
        <v>3.2425744443893501</v>
      </c>
      <c r="AA309" s="22" t="s">
        <v>1778</v>
      </c>
      <c r="AB309" s="66">
        <v>3.06199453028779</v>
      </c>
      <c r="AC309" s="16" t="s">
        <v>1778</v>
      </c>
    </row>
    <row r="310" spans="1:29" x14ac:dyDescent="0.2">
      <c r="A310" s="87">
        <v>307</v>
      </c>
      <c r="B310" s="1" t="s">
        <v>788</v>
      </c>
      <c r="C310" s="11" t="s">
        <v>743</v>
      </c>
      <c r="D310" s="12">
        <v>123548806</v>
      </c>
      <c r="E310" s="12">
        <v>123549224</v>
      </c>
      <c r="F310" s="2" t="s">
        <v>458</v>
      </c>
      <c r="G310" s="8" t="s">
        <v>782</v>
      </c>
      <c r="H310" s="36" t="str">
        <f t="shared" si="16"/>
        <v>Rn5S</v>
      </c>
      <c r="I310" s="13" t="str">
        <f t="shared" si="17"/>
        <v/>
      </c>
      <c r="J310" s="24">
        <v>0.43323233201233702</v>
      </c>
      <c r="K310" s="14">
        <v>2.82493999174477</v>
      </c>
      <c r="L310" s="14">
        <v>1.1037227696917E-2</v>
      </c>
      <c r="M310" s="14">
        <v>4.3229141812926003E-2</v>
      </c>
      <c r="N310" s="22">
        <v>-3.5271789436772401</v>
      </c>
      <c r="O310" s="48" t="s">
        <v>1778</v>
      </c>
      <c r="P310" s="13" t="str">
        <f t="shared" si="19"/>
        <v>No</v>
      </c>
      <c r="Q310" s="28" t="str">
        <f t="shared" si="18"/>
        <v>Null</v>
      </c>
      <c r="R310" s="51">
        <v>2.8462803075223002</v>
      </c>
      <c r="S310" s="55">
        <v>3.2795126395346368</v>
      </c>
      <c r="T310" s="24">
        <v>2.7362053131324102</v>
      </c>
      <c r="U310" s="51" t="s">
        <v>1778</v>
      </c>
      <c r="V310" s="66">
        <v>2.9563553019121902</v>
      </c>
      <c r="W310" s="51" t="s">
        <v>1778</v>
      </c>
      <c r="X310" s="58">
        <v>3.2439032339676102</v>
      </c>
      <c r="Y310" s="51" t="s">
        <v>1778</v>
      </c>
      <c r="Z310" s="69">
        <v>3.3898613486667002</v>
      </c>
      <c r="AA310" s="22" t="s">
        <v>1778</v>
      </c>
      <c r="AB310" s="66">
        <v>3.2047733359696</v>
      </c>
      <c r="AC310" s="16" t="s">
        <v>1778</v>
      </c>
    </row>
    <row r="311" spans="1:29" x14ac:dyDescent="0.2">
      <c r="A311" s="88">
        <v>308</v>
      </c>
      <c r="B311" s="1" t="s">
        <v>789</v>
      </c>
      <c r="C311" s="11" t="s">
        <v>743</v>
      </c>
      <c r="D311" s="12">
        <v>123550517</v>
      </c>
      <c r="E311" s="12">
        <v>123550935</v>
      </c>
      <c r="F311" s="2" t="s">
        <v>458</v>
      </c>
      <c r="G311" s="8" t="s">
        <v>782</v>
      </c>
      <c r="H311" s="36" t="str">
        <f t="shared" si="16"/>
        <v>Rn5S</v>
      </c>
      <c r="I311" s="13" t="str">
        <f t="shared" si="17"/>
        <v/>
      </c>
      <c r="J311" s="24">
        <v>0.39228222007273</v>
      </c>
      <c r="K311" s="14">
        <v>2.5615496179177599</v>
      </c>
      <c r="L311" s="14">
        <v>1.9376603135972E-2</v>
      </c>
      <c r="M311" s="14">
        <v>6.1257870900719998E-2</v>
      </c>
      <c r="N311" s="22">
        <v>-4.0574487275228002</v>
      </c>
      <c r="O311" s="48" t="s">
        <v>1778</v>
      </c>
      <c r="P311" s="13" t="str">
        <f t="shared" si="19"/>
        <v>No</v>
      </c>
      <c r="Q311" s="28" t="str">
        <f t="shared" si="18"/>
        <v>Null</v>
      </c>
      <c r="R311" s="51">
        <v>2.7812288868264301</v>
      </c>
      <c r="S311" s="55">
        <v>3.1735111068991597</v>
      </c>
      <c r="T311" s="24">
        <v>2.6713134075459601</v>
      </c>
      <c r="U311" s="51" t="s">
        <v>1778</v>
      </c>
      <c r="V311" s="66">
        <v>2.8911443661069001</v>
      </c>
      <c r="W311" s="51" t="s">
        <v>1778</v>
      </c>
      <c r="X311" s="58">
        <v>3.1291231474409602</v>
      </c>
      <c r="Y311" s="51" t="s">
        <v>1778</v>
      </c>
      <c r="Z311" s="69">
        <v>3.2813549028368798</v>
      </c>
      <c r="AA311" s="22" t="s">
        <v>1778</v>
      </c>
      <c r="AB311" s="66">
        <v>3.11005527041964</v>
      </c>
      <c r="AC311" s="16" t="s">
        <v>1778</v>
      </c>
    </row>
    <row r="312" spans="1:29" x14ac:dyDescent="0.2">
      <c r="A312" s="87">
        <v>309</v>
      </c>
      <c r="B312" s="1" t="s">
        <v>790</v>
      </c>
      <c r="C312" s="11" t="s">
        <v>743</v>
      </c>
      <c r="D312" s="12">
        <v>123552214</v>
      </c>
      <c r="E312" s="12">
        <v>123552632</v>
      </c>
      <c r="F312" s="2" t="s">
        <v>458</v>
      </c>
      <c r="G312" s="8" t="s">
        <v>782</v>
      </c>
      <c r="H312" s="36" t="str">
        <f t="shared" si="16"/>
        <v>Rn5S</v>
      </c>
      <c r="I312" s="13" t="str">
        <f t="shared" si="17"/>
        <v/>
      </c>
      <c r="J312" s="24">
        <v>0.39228222007273</v>
      </c>
      <c r="K312" s="14">
        <v>2.5615496179177599</v>
      </c>
      <c r="L312" s="14">
        <v>1.9376603135972E-2</v>
      </c>
      <c r="M312" s="14">
        <v>6.1257870900719998E-2</v>
      </c>
      <c r="N312" s="22">
        <v>-4.0574487275228002</v>
      </c>
      <c r="O312" s="48" t="s">
        <v>1778</v>
      </c>
      <c r="P312" s="13" t="str">
        <f t="shared" si="19"/>
        <v>No</v>
      </c>
      <c r="Q312" s="28" t="str">
        <f t="shared" si="18"/>
        <v>Null</v>
      </c>
      <c r="R312" s="51">
        <v>2.7812288868264301</v>
      </c>
      <c r="S312" s="55">
        <v>3.1735111068991597</v>
      </c>
      <c r="T312" s="24">
        <v>2.6713134075459601</v>
      </c>
      <c r="U312" s="51" t="s">
        <v>1778</v>
      </c>
      <c r="V312" s="66">
        <v>2.8911443661069001</v>
      </c>
      <c r="W312" s="51" t="s">
        <v>1778</v>
      </c>
      <c r="X312" s="58">
        <v>3.1291231474409602</v>
      </c>
      <c r="Y312" s="51" t="s">
        <v>1778</v>
      </c>
      <c r="Z312" s="69">
        <v>3.2813549028368798</v>
      </c>
      <c r="AA312" s="22" t="s">
        <v>1778</v>
      </c>
      <c r="AB312" s="66">
        <v>3.11005527041964</v>
      </c>
      <c r="AC312" s="16" t="s">
        <v>1778</v>
      </c>
    </row>
    <row r="313" spans="1:29" x14ac:dyDescent="0.2">
      <c r="A313" s="88">
        <v>310</v>
      </c>
      <c r="B313" s="1" t="s">
        <v>791</v>
      </c>
      <c r="C313" s="11" t="s">
        <v>743</v>
      </c>
      <c r="D313" s="12">
        <v>123555613</v>
      </c>
      <c r="E313" s="12">
        <v>123556031</v>
      </c>
      <c r="F313" s="2" t="s">
        <v>458</v>
      </c>
      <c r="G313" s="8" t="s">
        <v>782</v>
      </c>
      <c r="H313" s="36" t="str">
        <f t="shared" si="16"/>
        <v>Rn5S</v>
      </c>
      <c r="I313" s="13" t="str">
        <f t="shared" si="17"/>
        <v/>
      </c>
      <c r="J313" s="24">
        <v>0.39550272430501199</v>
      </c>
      <c r="K313" s="14">
        <v>2.5988799010311099</v>
      </c>
      <c r="L313" s="14">
        <v>1.7907708308909E-2</v>
      </c>
      <c r="M313" s="14">
        <v>6.0406384486988998E-2</v>
      </c>
      <c r="N313" s="22">
        <v>-3.9836872248005699</v>
      </c>
      <c r="O313" s="48" t="s">
        <v>1778</v>
      </c>
      <c r="P313" s="13" t="str">
        <f t="shared" si="19"/>
        <v>No</v>
      </c>
      <c r="Q313" s="28" t="str">
        <f t="shared" si="18"/>
        <v>Null</v>
      </c>
      <c r="R313" s="51">
        <v>2.8505328811286952</v>
      </c>
      <c r="S313" s="55">
        <v>3.2460356054337072</v>
      </c>
      <c r="T313" s="24">
        <v>2.7406126736620702</v>
      </c>
      <c r="U313" s="51" t="s">
        <v>1778</v>
      </c>
      <c r="V313" s="66">
        <v>2.9604530885953202</v>
      </c>
      <c r="W313" s="51" t="s">
        <v>1778</v>
      </c>
      <c r="X313" s="58">
        <v>3.1880239222415701</v>
      </c>
      <c r="Y313" s="51" t="s">
        <v>1778</v>
      </c>
      <c r="Z313" s="69">
        <v>3.3302102950435399</v>
      </c>
      <c r="AA313" s="22" t="s">
        <v>1778</v>
      </c>
      <c r="AB313" s="66">
        <v>3.2198725990160102</v>
      </c>
      <c r="AC313" s="16" t="s">
        <v>1778</v>
      </c>
    </row>
    <row r="314" spans="1:29" x14ac:dyDescent="0.2">
      <c r="A314" s="87">
        <v>311</v>
      </c>
      <c r="B314" s="1" t="s">
        <v>792</v>
      </c>
      <c r="C314" s="11" t="s">
        <v>743</v>
      </c>
      <c r="D314" s="12">
        <v>123557340</v>
      </c>
      <c r="E314" s="12">
        <v>123557758</v>
      </c>
      <c r="F314" s="2" t="s">
        <v>458</v>
      </c>
      <c r="G314" s="8" t="s">
        <v>782</v>
      </c>
      <c r="H314" s="36" t="str">
        <f t="shared" si="16"/>
        <v>Rn5S</v>
      </c>
      <c r="I314" s="13" t="str">
        <f t="shared" si="17"/>
        <v/>
      </c>
      <c r="J314" s="24">
        <v>0.36028263155344298</v>
      </c>
      <c r="K314" s="14">
        <v>2.3581051737919601</v>
      </c>
      <c r="L314" s="14">
        <v>2.9589334655948998E-2</v>
      </c>
      <c r="M314" s="14">
        <v>8.2627905368182999E-2</v>
      </c>
      <c r="N314" s="22">
        <v>-4.45017496570176</v>
      </c>
      <c r="O314" s="48" t="s">
        <v>1778</v>
      </c>
      <c r="P314" s="13" t="str">
        <f t="shared" si="19"/>
        <v>No</v>
      </c>
      <c r="Q314" s="28" t="str">
        <f t="shared" si="18"/>
        <v>Null</v>
      </c>
      <c r="R314" s="51">
        <v>2.7840315238381299</v>
      </c>
      <c r="S314" s="55">
        <v>3.144314155391573</v>
      </c>
      <c r="T314" s="24">
        <v>2.67220630962241</v>
      </c>
      <c r="U314" s="51" t="s">
        <v>1778</v>
      </c>
      <c r="V314" s="66">
        <v>2.8958567380538498</v>
      </c>
      <c r="W314" s="51" t="s">
        <v>1778</v>
      </c>
      <c r="X314" s="58">
        <v>3.0699286933132299</v>
      </c>
      <c r="Y314" s="51" t="s">
        <v>1778</v>
      </c>
      <c r="Z314" s="69">
        <v>3.2365462494835899</v>
      </c>
      <c r="AA314" s="22" t="s">
        <v>1778</v>
      </c>
      <c r="AB314" s="66">
        <v>3.1264675233779</v>
      </c>
      <c r="AC314" s="16" t="s">
        <v>1778</v>
      </c>
    </row>
    <row r="315" spans="1:29" x14ac:dyDescent="0.2">
      <c r="A315" s="88">
        <v>312</v>
      </c>
      <c r="B315" s="1" t="s">
        <v>793</v>
      </c>
      <c r="C315" s="11" t="s">
        <v>743</v>
      </c>
      <c r="D315" s="12">
        <v>123559051</v>
      </c>
      <c r="E315" s="12">
        <v>123559469</v>
      </c>
      <c r="F315" s="2" t="s">
        <v>458</v>
      </c>
      <c r="G315" s="8" t="s">
        <v>782</v>
      </c>
      <c r="H315" s="36" t="str">
        <f t="shared" si="16"/>
        <v>Rn5S</v>
      </c>
      <c r="I315" s="13" t="str">
        <f t="shared" si="17"/>
        <v/>
      </c>
      <c r="J315" s="24">
        <v>0.44191071515654801</v>
      </c>
      <c r="K315" s="14">
        <v>2.8201116418064398</v>
      </c>
      <c r="L315" s="14">
        <v>1.1153103398484999E-2</v>
      </c>
      <c r="M315" s="14">
        <v>4.3441645833877003E-2</v>
      </c>
      <c r="N315" s="22">
        <v>-3.5370921511794098</v>
      </c>
      <c r="O315" s="48" t="s">
        <v>1778</v>
      </c>
      <c r="P315" s="13" t="str">
        <f t="shared" si="19"/>
        <v>No</v>
      </c>
      <c r="Q315" s="28" t="str">
        <f t="shared" si="18"/>
        <v>Null</v>
      </c>
      <c r="R315" s="51">
        <v>2.7302677978411349</v>
      </c>
      <c r="S315" s="55">
        <v>3.1721785129976836</v>
      </c>
      <c r="T315" s="24">
        <v>2.6060656261528399</v>
      </c>
      <c r="U315" s="51" t="s">
        <v>1778</v>
      </c>
      <c r="V315" s="66">
        <v>2.85446996952943</v>
      </c>
      <c r="W315" s="51" t="s">
        <v>1778</v>
      </c>
      <c r="X315" s="58">
        <v>3.08495256161937</v>
      </c>
      <c r="Y315" s="51" t="s">
        <v>1778</v>
      </c>
      <c r="Z315" s="69">
        <v>3.3251411369803101</v>
      </c>
      <c r="AA315" s="22" t="s">
        <v>1778</v>
      </c>
      <c r="AB315" s="66">
        <v>3.1064418403933698</v>
      </c>
      <c r="AC315" s="16" t="s">
        <v>1778</v>
      </c>
    </row>
    <row r="316" spans="1:29" x14ac:dyDescent="0.2">
      <c r="A316" s="87">
        <v>313</v>
      </c>
      <c r="B316" s="1" t="s">
        <v>794</v>
      </c>
      <c r="C316" s="11" t="s">
        <v>743</v>
      </c>
      <c r="D316" s="12">
        <v>123560738</v>
      </c>
      <c r="E316" s="12">
        <v>123561156</v>
      </c>
      <c r="F316" s="2" t="s">
        <v>458</v>
      </c>
      <c r="G316" s="8" t="s">
        <v>782</v>
      </c>
      <c r="H316" s="36" t="str">
        <f t="shared" si="16"/>
        <v>Rn5S</v>
      </c>
      <c r="I316" s="13" t="str">
        <f t="shared" si="17"/>
        <v/>
      </c>
      <c r="J316" s="24">
        <v>0.39228222007273</v>
      </c>
      <c r="K316" s="14">
        <v>2.5615496179177599</v>
      </c>
      <c r="L316" s="14">
        <v>1.9376603135972E-2</v>
      </c>
      <c r="M316" s="14">
        <v>6.1257870900719998E-2</v>
      </c>
      <c r="N316" s="22">
        <v>-4.0574487275228002</v>
      </c>
      <c r="O316" s="48" t="s">
        <v>1778</v>
      </c>
      <c r="P316" s="13" t="str">
        <f t="shared" si="19"/>
        <v>No</v>
      </c>
      <c r="Q316" s="28" t="str">
        <f t="shared" si="18"/>
        <v>Null</v>
      </c>
      <c r="R316" s="51">
        <v>2.7812288868264301</v>
      </c>
      <c r="S316" s="55">
        <v>3.1735111068991597</v>
      </c>
      <c r="T316" s="24">
        <v>2.6713134075459601</v>
      </c>
      <c r="U316" s="51" t="s">
        <v>1778</v>
      </c>
      <c r="V316" s="66">
        <v>2.8911443661069001</v>
      </c>
      <c r="W316" s="51" t="s">
        <v>1778</v>
      </c>
      <c r="X316" s="58">
        <v>3.1291231474409602</v>
      </c>
      <c r="Y316" s="51" t="s">
        <v>1778</v>
      </c>
      <c r="Z316" s="69">
        <v>3.2813549028368798</v>
      </c>
      <c r="AA316" s="22" t="s">
        <v>1778</v>
      </c>
      <c r="AB316" s="66">
        <v>3.11005527041964</v>
      </c>
      <c r="AC316" s="16" t="s">
        <v>1778</v>
      </c>
    </row>
    <row r="317" spans="1:29" x14ac:dyDescent="0.2">
      <c r="A317" s="88">
        <v>314</v>
      </c>
      <c r="B317" s="1" t="s">
        <v>795</v>
      </c>
      <c r="C317" s="11" t="s">
        <v>743</v>
      </c>
      <c r="D317" s="12">
        <v>123562445</v>
      </c>
      <c r="E317" s="12">
        <v>123562863</v>
      </c>
      <c r="F317" s="2" t="s">
        <v>458</v>
      </c>
      <c r="G317" s="8" t="s">
        <v>782</v>
      </c>
      <c r="H317" s="36" t="str">
        <f t="shared" si="16"/>
        <v>Rn5S</v>
      </c>
      <c r="I317" s="13" t="str">
        <f t="shared" si="17"/>
        <v/>
      </c>
      <c r="J317" s="24">
        <v>0.26445599052214203</v>
      </c>
      <c r="K317" s="14">
        <v>1.6825493025876701</v>
      </c>
      <c r="L317" s="14">
        <v>0.109317460834191</v>
      </c>
      <c r="M317" s="14">
        <v>0.207732641207829</v>
      </c>
      <c r="N317" s="22">
        <v>-5.6117535474569902</v>
      </c>
      <c r="O317" s="48" t="s">
        <v>1778</v>
      </c>
      <c r="P317" s="13" t="str">
        <f t="shared" si="19"/>
        <v>No</v>
      </c>
      <c r="Q317" s="28" t="str">
        <f t="shared" si="18"/>
        <v>Null</v>
      </c>
      <c r="R317" s="51">
        <v>1.440485000412095</v>
      </c>
      <c r="S317" s="55">
        <v>1.7049409909342366</v>
      </c>
      <c r="T317" s="24">
        <v>1.3271689294476099</v>
      </c>
      <c r="U317" s="51" t="s">
        <v>1778</v>
      </c>
      <c r="V317" s="66">
        <v>1.55380107137658</v>
      </c>
      <c r="W317" s="51" t="s">
        <v>1778</v>
      </c>
      <c r="X317" s="58">
        <v>1.6172950405258</v>
      </c>
      <c r="Y317" s="51" t="s">
        <v>1778</v>
      </c>
      <c r="Z317" s="69">
        <v>1.8758118219741799</v>
      </c>
      <c r="AA317" s="22" t="s">
        <v>1778</v>
      </c>
      <c r="AB317" s="66">
        <v>1.62171611030273</v>
      </c>
      <c r="AC317" s="16" t="s">
        <v>1778</v>
      </c>
    </row>
    <row r="318" spans="1:29" x14ac:dyDescent="0.2">
      <c r="A318" s="87">
        <v>315</v>
      </c>
      <c r="B318" s="1" t="s">
        <v>796</v>
      </c>
      <c r="C318" s="11" t="s">
        <v>743</v>
      </c>
      <c r="D318" s="12">
        <v>123564136</v>
      </c>
      <c r="E318" s="12">
        <v>123564554</v>
      </c>
      <c r="F318" s="2" t="s">
        <v>458</v>
      </c>
      <c r="G318" s="8" t="s">
        <v>782</v>
      </c>
      <c r="H318" s="36" t="str">
        <f t="shared" si="16"/>
        <v>Rn5S</v>
      </c>
      <c r="I318" s="13" t="str">
        <f t="shared" si="17"/>
        <v/>
      </c>
      <c r="J318" s="24">
        <v>0.329390460447261</v>
      </c>
      <c r="K318" s="14">
        <v>2.09638917800907</v>
      </c>
      <c r="L318" s="14">
        <v>5.0092585186376999E-2</v>
      </c>
      <c r="M318" s="14">
        <v>0.11930835323106601</v>
      </c>
      <c r="N318" s="22">
        <v>-4.9290477776957999</v>
      </c>
      <c r="O318" s="48" t="s">
        <v>1778</v>
      </c>
      <c r="P318" s="13" t="str">
        <f t="shared" si="19"/>
        <v>No</v>
      </c>
      <c r="Q318" s="28" t="str">
        <f t="shared" si="18"/>
        <v>Null</v>
      </c>
      <c r="R318" s="51">
        <v>1.7450128129201001</v>
      </c>
      <c r="S318" s="55">
        <v>2.0744032733673601</v>
      </c>
      <c r="T318" s="24">
        <v>1.6404938381802401</v>
      </c>
      <c r="U318" s="51" t="s">
        <v>1778</v>
      </c>
      <c r="V318" s="66">
        <v>1.84953178765996</v>
      </c>
      <c r="W318" s="51" t="s">
        <v>1778</v>
      </c>
      <c r="X318" s="58">
        <v>2.0996604214433998</v>
      </c>
      <c r="Y318" s="51" t="s">
        <v>1778</v>
      </c>
      <c r="Z318" s="69">
        <v>2.2139457907478302</v>
      </c>
      <c r="AA318" s="22" t="s">
        <v>1778</v>
      </c>
      <c r="AB318" s="66">
        <v>1.90960360791085</v>
      </c>
      <c r="AC318" s="16" t="s">
        <v>1778</v>
      </c>
    </row>
    <row r="319" spans="1:29" x14ac:dyDescent="0.2">
      <c r="A319" s="88">
        <v>316</v>
      </c>
      <c r="B319" s="1" t="s">
        <v>797</v>
      </c>
      <c r="C319" s="11" t="s">
        <v>743</v>
      </c>
      <c r="D319" s="12">
        <v>123565816</v>
      </c>
      <c r="E319" s="12">
        <v>123566237</v>
      </c>
      <c r="F319" s="2" t="s">
        <v>798</v>
      </c>
      <c r="G319" s="8" t="s">
        <v>799</v>
      </c>
      <c r="H319" s="36" t="str">
        <f t="shared" si="16"/>
        <v>Rn5S</v>
      </c>
      <c r="I319" s="13" t="str">
        <f t="shared" si="17"/>
        <v/>
      </c>
      <c r="J319" s="24">
        <v>0.37318163786758601</v>
      </c>
      <c r="K319" s="14">
        <v>2.4834348201350398</v>
      </c>
      <c r="L319" s="14">
        <v>2.2826411855537999E-2</v>
      </c>
      <c r="M319" s="14">
        <v>6.8479235566614005E-2</v>
      </c>
      <c r="N319" s="22">
        <v>-4.2101513747027797</v>
      </c>
      <c r="O319" s="48" t="s">
        <v>1778</v>
      </c>
      <c r="P319" s="13" t="str">
        <f t="shared" si="19"/>
        <v>No</v>
      </c>
      <c r="Q319" s="28" t="str">
        <f t="shared" si="18"/>
        <v>Null</v>
      </c>
      <c r="R319" s="51">
        <v>2.1404478532645701</v>
      </c>
      <c r="S319" s="55">
        <v>2.5136294911321566</v>
      </c>
      <c r="T319" s="24">
        <v>2.08657435656295</v>
      </c>
      <c r="U319" s="51" t="s">
        <v>1778</v>
      </c>
      <c r="V319" s="66">
        <v>2.1943213499661902</v>
      </c>
      <c r="W319" s="51" t="s">
        <v>1778</v>
      </c>
      <c r="X319" s="58">
        <v>2.4081665665758201</v>
      </c>
      <c r="Y319" s="51" t="s">
        <v>1778</v>
      </c>
      <c r="Z319" s="69">
        <v>2.56494386803513</v>
      </c>
      <c r="AA319" s="22" t="s">
        <v>1778</v>
      </c>
      <c r="AB319" s="66">
        <v>2.5677780387855198</v>
      </c>
      <c r="AC319" s="16" t="s">
        <v>1778</v>
      </c>
    </row>
    <row r="320" spans="1:29" x14ac:dyDescent="0.2">
      <c r="A320" s="87">
        <v>317</v>
      </c>
      <c r="B320" s="1" t="s">
        <v>800</v>
      </c>
      <c r="C320" s="11" t="s">
        <v>743</v>
      </c>
      <c r="D320" s="12">
        <v>123567487</v>
      </c>
      <c r="E320" s="12">
        <v>123567905</v>
      </c>
      <c r="F320" s="2" t="s">
        <v>458</v>
      </c>
      <c r="G320" s="8" t="s">
        <v>782</v>
      </c>
      <c r="H320" s="36" t="str">
        <f t="shared" si="16"/>
        <v>Rn5S</v>
      </c>
      <c r="I320" s="13" t="str">
        <f t="shared" si="17"/>
        <v/>
      </c>
      <c r="J320" s="24">
        <v>0.380502563788369</v>
      </c>
      <c r="K320" s="14">
        <v>2.5072780885095298</v>
      </c>
      <c r="L320" s="14">
        <v>2.1716439308868001E-2</v>
      </c>
      <c r="M320" s="14">
        <v>6.5708539539707997E-2</v>
      </c>
      <c r="N320" s="22">
        <v>-4.1637837016800798</v>
      </c>
      <c r="O320" s="48" t="s">
        <v>1778</v>
      </c>
      <c r="P320" s="13" t="str">
        <f t="shared" si="19"/>
        <v>No</v>
      </c>
      <c r="Q320" s="28" t="str">
        <f t="shared" si="18"/>
        <v>Null</v>
      </c>
      <c r="R320" s="51">
        <v>2.8251302508691998</v>
      </c>
      <c r="S320" s="55">
        <v>3.2056328146575699</v>
      </c>
      <c r="T320" s="24">
        <v>2.7314989832994598</v>
      </c>
      <c r="U320" s="51" t="s">
        <v>1778</v>
      </c>
      <c r="V320" s="66">
        <v>2.9187615184389402</v>
      </c>
      <c r="W320" s="51" t="s">
        <v>1778</v>
      </c>
      <c r="X320" s="58">
        <v>3.1310722136078399</v>
      </c>
      <c r="Y320" s="51" t="s">
        <v>1778</v>
      </c>
      <c r="Z320" s="69">
        <v>3.3002893723140398</v>
      </c>
      <c r="AA320" s="22" t="s">
        <v>1778</v>
      </c>
      <c r="AB320" s="66">
        <v>3.1855368580508299</v>
      </c>
      <c r="AC320" s="16" t="s">
        <v>1778</v>
      </c>
    </row>
    <row r="321" spans="1:29" x14ac:dyDescent="0.2">
      <c r="A321" s="88">
        <v>318</v>
      </c>
      <c r="B321" s="1" t="s">
        <v>801</v>
      </c>
      <c r="C321" s="11" t="s">
        <v>743</v>
      </c>
      <c r="D321" s="12">
        <v>123569178</v>
      </c>
      <c r="E321" s="12">
        <v>123569596</v>
      </c>
      <c r="F321" s="2" t="s">
        <v>458</v>
      </c>
      <c r="G321" s="8" t="s">
        <v>782</v>
      </c>
      <c r="H321" s="36" t="str">
        <f t="shared" si="16"/>
        <v>Rn5S</v>
      </c>
      <c r="I321" s="13" t="str">
        <f t="shared" si="17"/>
        <v/>
      </c>
      <c r="J321" s="24">
        <v>0.43622444269180999</v>
      </c>
      <c r="K321" s="14">
        <v>2.8588271000903398</v>
      </c>
      <c r="L321" s="14">
        <v>1.0255926887787E-2</v>
      </c>
      <c r="M321" s="14">
        <v>4.1554186528103998E-2</v>
      </c>
      <c r="N321" s="22">
        <v>-3.45742086924521</v>
      </c>
      <c r="O321" s="48" t="s">
        <v>1778</v>
      </c>
      <c r="P321" s="13" t="str">
        <f t="shared" si="19"/>
        <v>No</v>
      </c>
      <c r="Q321" s="28" t="str">
        <f t="shared" si="18"/>
        <v>Null</v>
      </c>
      <c r="R321" s="51">
        <v>2.84007842851778</v>
      </c>
      <c r="S321" s="55">
        <v>3.2763028712095896</v>
      </c>
      <c r="T321" s="24">
        <v>2.7367219901305</v>
      </c>
      <c r="U321" s="51" t="s">
        <v>1778</v>
      </c>
      <c r="V321" s="66">
        <v>2.9434348669050601</v>
      </c>
      <c r="W321" s="51" t="s">
        <v>1778</v>
      </c>
      <c r="X321" s="58">
        <v>3.2540464534799698</v>
      </c>
      <c r="Y321" s="51" t="s">
        <v>1778</v>
      </c>
      <c r="Z321" s="69">
        <v>3.3766899397322301</v>
      </c>
      <c r="AA321" s="22" t="s">
        <v>1778</v>
      </c>
      <c r="AB321" s="66">
        <v>3.1981722204165699</v>
      </c>
      <c r="AC321" s="16" t="s">
        <v>1778</v>
      </c>
    </row>
    <row r="322" spans="1:29" x14ac:dyDescent="0.2">
      <c r="A322" s="87">
        <v>319</v>
      </c>
      <c r="B322" s="1" t="s">
        <v>802</v>
      </c>
      <c r="C322" s="11" t="s">
        <v>743</v>
      </c>
      <c r="D322" s="12">
        <v>123570851</v>
      </c>
      <c r="E322" s="12">
        <v>123571269</v>
      </c>
      <c r="F322" s="2" t="s">
        <v>458</v>
      </c>
      <c r="G322" s="8" t="s">
        <v>782</v>
      </c>
      <c r="H322" s="36" t="str">
        <f t="shared" si="16"/>
        <v>Rn5S</v>
      </c>
      <c r="I322" s="13" t="str">
        <f t="shared" si="17"/>
        <v/>
      </c>
      <c r="J322" s="24">
        <v>0.26445599052214203</v>
      </c>
      <c r="K322" s="14">
        <v>1.6825493025876701</v>
      </c>
      <c r="L322" s="14">
        <v>0.109317460834191</v>
      </c>
      <c r="M322" s="14">
        <v>0.207732641207829</v>
      </c>
      <c r="N322" s="22">
        <v>-5.6117535474569902</v>
      </c>
      <c r="O322" s="48" t="s">
        <v>1778</v>
      </c>
      <c r="P322" s="13" t="str">
        <f t="shared" si="19"/>
        <v>No</v>
      </c>
      <c r="Q322" s="28" t="str">
        <f t="shared" si="18"/>
        <v>Null</v>
      </c>
      <c r="R322" s="51">
        <v>1.440485000412095</v>
      </c>
      <c r="S322" s="55">
        <v>1.7049409909342366</v>
      </c>
      <c r="T322" s="24">
        <v>1.3271689294476099</v>
      </c>
      <c r="U322" s="51" t="s">
        <v>1778</v>
      </c>
      <c r="V322" s="66">
        <v>1.55380107137658</v>
      </c>
      <c r="W322" s="51" t="s">
        <v>1778</v>
      </c>
      <c r="X322" s="58">
        <v>1.6172950405258</v>
      </c>
      <c r="Y322" s="51" t="s">
        <v>1778</v>
      </c>
      <c r="Z322" s="69">
        <v>1.8758118219741799</v>
      </c>
      <c r="AA322" s="22" t="s">
        <v>1778</v>
      </c>
      <c r="AB322" s="66">
        <v>1.62171611030273</v>
      </c>
      <c r="AC322" s="16" t="s">
        <v>1778</v>
      </c>
    </row>
    <row r="323" spans="1:29" x14ac:dyDescent="0.2">
      <c r="A323" s="88">
        <v>320</v>
      </c>
      <c r="B323" s="1" t="s">
        <v>803</v>
      </c>
      <c r="C323" s="11" t="s">
        <v>743</v>
      </c>
      <c r="D323" s="12">
        <v>123572560</v>
      </c>
      <c r="E323" s="12">
        <v>123572978</v>
      </c>
      <c r="F323" s="2" t="s">
        <v>458</v>
      </c>
      <c r="G323" s="8" t="s">
        <v>782</v>
      </c>
      <c r="H323" s="36" t="str">
        <f t="shared" si="16"/>
        <v>Rn5S</v>
      </c>
      <c r="I323" s="13" t="str">
        <f t="shared" si="17"/>
        <v/>
      </c>
      <c r="J323" s="24">
        <v>0.412582434530052</v>
      </c>
      <c r="K323" s="14">
        <v>2.6985677370207499</v>
      </c>
      <c r="L323" s="14">
        <v>1.4485346413864E-2</v>
      </c>
      <c r="M323" s="14">
        <v>5.1576612231181998E-2</v>
      </c>
      <c r="N323" s="22">
        <v>-3.7843708045786602</v>
      </c>
      <c r="O323" s="48" t="s">
        <v>1778</v>
      </c>
      <c r="P323" s="13" t="str">
        <f t="shared" si="19"/>
        <v>No</v>
      </c>
      <c r="Q323" s="28" t="str">
        <f t="shared" si="18"/>
        <v>Null</v>
      </c>
      <c r="R323" s="51">
        <v>3.0862688453072353</v>
      </c>
      <c r="S323" s="55">
        <v>3.4988512798372864</v>
      </c>
      <c r="T323" s="24">
        <v>3.0304012609219702</v>
      </c>
      <c r="U323" s="51" t="s">
        <v>1778</v>
      </c>
      <c r="V323" s="66">
        <v>3.1421364296925001</v>
      </c>
      <c r="W323" s="51" t="s">
        <v>1778</v>
      </c>
      <c r="X323" s="58">
        <v>3.3694850544279999</v>
      </c>
      <c r="Y323" s="51" t="s">
        <v>1778</v>
      </c>
      <c r="Z323" s="69">
        <v>3.6296025950857298</v>
      </c>
      <c r="AA323" s="22" t="s">
        <v>1778</v>
      </c>
      <c r="AB323" s="66">
        <v>3.4974661899981299</v>
      </c>
      <c r="AC323" s="16" t="s">
        <v>1778</v>
      </c>
    </row>
    <row r="324" spans="1:29" x14ac:dyDescent="0.2">
      <c r="A324" s="87">
        <v>321</v>
      </c>
      <c r="B324" s="1" t="s">
        <v>804</v>
      </c>
      <c r="C324" s="11" t="s">
        <v>743</v>
      </c>
      <c r="D324" s="12">
        <v>123574247</v>
      </c>
      <c r="E324" s="12">
        <v>123574665</v>
      </c>
      <c r="F324" s="2" t="s">
        <v>458</v>
      </c>
      <c r="G324" s="8" t="s">
        <v>782</v>
      </c>
      <c r="H324" s="36" t="str">
        <f t="shared" ref="H324:H387" si="20">IF(ISERROR(SEARCH("*tRNA*",B324)),IF(ISERROR(SEARCH("*Rn5*",B324)),IF(ISERROR(SEARCH("*Rn4.5*",B324)),IF(ISERROR(SEARCH("*SINE*",B324)),"Other","SINE"),"Rn4.5S"),"Rn5S"),"tRNA")</f>
        <v>Rn5S</v>
      </c>
      <c r="I324" s="13" t="str">
        <f t="shared" ref="I324:I387" si="21">IF(H324="tRNA",IF(LEFT(RIGHT(B324,LEN(B324)-FIND("tRNA",B324)-4),3)="iMe","iMet",LEFT(RIGHT(B324,LEN(B324)-FIND("tRNA",B324)-4),3)),"")</f>
        <v/>
      </c>
      <c r="J324" s="24">
        <v>0.39550272430501199</v>
      </c>
      <c r="K324" s="14">
        <v>2.5988799010311099</v>
      </c>
      <c r="L324" s="14">
        <v>1.7907708308909E-2</v>
      </c>
      <c r="M324" s="14">
        <v>6.0406384486988998E-2</v>
      </c>
      <c r="N324" s="22">
        <v>-3.9836872248005699</v>
      </c>
      <c r="O324" s="48" t="s">
        <v>1778</v>
      </c>
      <c r="P324" s="13" t="str">
        <f t="shared" si="19"/>
        <v>No</v>
      </c>
      <c r="Q324" s="28" t="str">
        <f t="shared" ref="Q324:Q387" si="22">IF(O324="No","Null",IF(M324&gt;0.05,"Null",IF(ABS(J324)&lt;0.5,"Null",IF(J324&gt;0,"Up","Down"))))</f>
        <v>Null</v>
      </c>
      <c r="R324" s="51">
        <v>2.8505328811286952</v>
      </c>
      <c r="S324" s="55">
        <v>3.2460356054337072</v>
      </c>
      <c r="T324" s="24">
        <v>2.7406126736620702</v>
      </c>
      <c r="U324" s="51" t="s">
        <v>1778</v>
      </c>
      <c r="V324" s="66">
        <v>2.9604530885953202</v>
      </c>
      <c r="W324" s="51" t="s">
        <v>1778</v>
      </c>
      <c r="X324" s="58">
        <v>3.1880239222415701</v>
      </c>
      <c r="Y324" s="51" t="s">
        <v>1778</v>
      </c>
      <c r="Z324" s="69">
        <v>3.3302102950435399</v>
      </c>
      <c r="AA324" s="22" t="s">
        <v>1778</v>
      </c>
      <c r="AB324" s="66">
        <v>3.2198725990160102</v>
      </c>
      <c r="AC324" s="16" t="s">
        <v>1778</v>
      </c>
    </row>
    <row r="325" spans="1:29" x14ac:dyDescent="0.2">
      <c r="A325" s="88">
        <v>322</v>
      </c>
      <c r="B325" s="1" t="s">
        <v>805</v>
      </c>
      <c r="C325" s="11" t="s">
        <v>743</v>
      </c>
      <c r="D325" s="12">
        <v>123575926</v>
      </c>
      <c r="E325" s="12">
        <v>123576344</v>
      </c>
      <c r="F325" s="2" t="s">
        <v>458</v>
      </c>
      <c r="G325" s="8" t="s">
        <v>782</v>
      </c>
      <c r="H325" s="36" t="str">
        <f t="shared" si="20"/>
        <v>Rn5S</v>
      </c>
      <c r="I325" s="13" t="str">
        <f t="shared" si="21"/>
        <v/>
      </c>
      <c r="J325" s="24">
        <v>0.355634875334916</v>
      </c>
      <c r="K325" s="14">
        <v>2.3120607876998598</v>
      </c>
      <c r="L325" s="14">
        <v>3.2512304666276998E-2</v>
      </c>
      <c r="M325" s="14">
        <v>8.8714107311327006E-2</v>
      </c>
      <c r="N325" s="22">
        <v>-4.5367099376864397</v>
      </c>
      <c r="O325" s="48" t="s">
        <v>1778</v>
      </c>
      <c r="P325" s="13" t="str">
        <f t="shared" ref="P325:P388" si="23">IF(O325="No","No",IF(M325&gt;0.05,"No",IF(ABS(J325)&lt;0.5,"No","Yes")))</f>
        <v>No</v>
      </c>
      <c r="Q325" s="28" t="str">
        <f t="shared" si="22"/>
        <v>Null</v>
      </c>
      <c r="R325" s="51">
        <v>2.8074859529379901</v>
      </c>
      <c r="S325" s="55">
        <v>3.1631208282729069</v>
      </c>
      <c r="T325" s="24">
        <v>2.6813562632219901</v>
      </c>
      <c r="U325" s="51" t="s">
        <v>1778</v>
      </c>
      <c r="V325" s="66">
        <v>2.9336156426539901</v>
      </c>
      <c r="W325" s="51" t="s">
        <v>1778</v>
      </c>
      <c r="X325" s="58">
        <v>3.1666670570050699</v>
      </c>
      <c r="Y325" s="51" t="s">
        <v>1778</v>
      </c>
      <c r="Z325" s="69">
        <v>3.2466030917692899</v>
      </c>
      <c r="AA325" s="22" t="s">
        <v>1778</v>
      </c>
      <c r="AB325" s="66">
        <v>3.0760923360443599</v>
      </c>
      <c r="AC325" s="16" t="s">
        <v>1778</v>
      </c>
    </row>
    <row r="326" spans="1:29" x14ac:dyDescent="0.2">
      <c r="A326" s="87">
        <v>323</v>
      </c>
      <c r="B326" s="1" t="s">
        <v>806</v>
      </c>
      <c r="C326" s="11" t="s">
        <v>743</v>
      </c>
      <c r="D326" s="12">
        <v>123577605</v>
      </c>
      <c r="E326" s="12">
        <v>123578023</v>
      </c>
      <c r="F326" s="2" t="s">
        <v>458</v>
      </c>
      <c r="G326" s="8" t="s">
        <v>782</v>
      </c>
      <c r="H326" s="36" t="str">
        <f t="shared" si="20"/>
        <v>Rn5S</v>
      </c>
      <c r="I326" s="13" t="str">
        <f t="shared" si="21"/>
        <v/>
      </c>
      <c r="J326" s="24">
        <v>0.36028263155344298</v>
      </c>
      <c r="K326" s="14">
        <v>2.3581051737919601</v>
      </c>
      <c r="L326" s="14">
        <v>2.9589334655948998E-2</v>
      </c>
      <c r="M326" s="14">
        <v>8.2627905368182999E-2</v>
      </c>
      <c r="N326" s="22">
        <v>-4.45017496570176</v>
      </c>
      <c r="O326" s="48" t="s">
        <v>1778</v>
      </c>
      <c r="P326" s="13" t="str">
        <f t="shared" si="23"/>
        <v>No</v>
      </c>
      <c r="Q326" s="28" t="str">
        <f t="shared" si="22"/>
        <v>Null</v>
      </c>
      <c r="R326" s="51">
        <v>2.7840315238381299</v>
      </c>
      <c r="S326" s="55">
        <v>3.144314155391573</v>
      </c>
      <c r="T326" s="24">
        <v>2.67220630962241</v>
      </c>
      <c r="U326" s="51" t="s">
        <v>1778</v>
      </c>
      <c r="V326" s="66">
        <v>2.8958567380538498</v>
      </c>
      <c r="W326" s="51" t="s">
        <v>1778</v>
      </c>
      <c r="X326" s="58">
        <v>3.0699286933132299</v>
      </c>
      <c r="Y326" s="51" t="s">
        <v>1778</v>
      </c>
      <c r="Z326" s="69">
        <v>3.2365462494835899</v>
      </c>
      <c r="AA326" s="22" t="s">
        <v>1778</v>
      </c>
      <c r="AB326" s="66">
        <v>3.1264675233779</v>
      </c>
      <c r="AC326" s="16" t="s">
        <v>1778</v>
      </c>
    </row>
    <row r="327" spans="1:29" x14ac:dyDescent="0.2">
      <c r="A327" s="88">
        <v>324</v>
      </c>
      <c r="B327" s="1" t="s">
        <v>807</v>
      </c>
      <c r="C327" s="11" t="s">
        <v>743</v>
      </c>
      <c r="D327" s="12">
        <v>123579300</v>
      </c>
      <c r="E327" s="12">
        <v>123579718</v>
      </c>
      <c r="F327" s="2" t="s">
        <v>458</v>
      </c>
      <c r="G327" s="8" t="s">
        <v>782</v>
      </c>
      <c r="H327" s="36" t="str">
        <f t="shared" si="20"/>
        <v>Rn5S</v>
      </c>
      <c r="I327" s="13" t="str">
        <f t="shared" si="21"/>
        <v/>
      </c>
      <c r="J327" s="24">
        <v>0.39990429338058098</v>
      </c>
      <c r="K327" s="14">
        <v>2.6607679550909298</v>
      </c>
      <c r="L327" s="14">
        <v>1.570249337695E-2</v>
      </c>
      <c r="M327" s="14">
        <v>5.5629436335427003E-2</v>
      </c>
      <c r="N327" s="22">
        <v>-3.8603372069079902</v>
      </c>
      <c r="O327" s="48" t="s">
        <v>1778</v>
      </c>
      <c r="P327" s="13" t="str">
        <f t="shared" si="23"/>
        <v>No</v>
      </c>
      <c r="Q327" s="28" t="str">
        <f t="shared" si="22"/>
        <v>Null</v>
      </c>
      <c r="R327" s="51">
        <v>2.4233696791102952</v>
      </c>
      <c r="S327" s="55">
        <v>2.8232739724908771</v>
      </c>
      <c r="T327" s="24">
        <v>2.3482020841672799</v>
      </c>
      <c r="U327" s="51" t="s">
        <v>1778</v>
      </c>
      <c r="V327" s="66">
        <v>2.4985372740533101</v>
      </c>
      <c r="W327" s="51" t="s">
        <v>1778</v>
      </c>
      <c r="X327" s="58">
        <v>2.7368968547387902</v>
      </c>
      <c r="Y327" s="51" t="s">
        <v>1778</v>
      </c>
      <c r="Z327" s="69">
        <v>2.87616425957368</v>
      </c>
      <c r="AA327" s="22" t="s">
        <v>1778</v>
      </c>
      <c r="AB327" s="66">
        <v>2.8567608031601601</v>
      </c>
      <c r="AC327" s="16" t="s">
        <v>1778</v>
      </c>
    </row>
    <row r="328" spans="1:29" x14ac:dyDescent="0.2">
      <c r="A328" s="87">
        <v>325</v>
      </c>
      <c r="B328" s="1" t="s">
        <v>808</v>
      </c>
      <c r="C328" s="11" t="s">
        <v>743</v>
      </c>
      <c r="D328" s="12">
        <v>123581005</v>
      </c>
      <c r="E328" s="12">
        <v>123581423</v>
      </c>
      <c r="F328" s="2" t="s">
        <v>458</v>
      </c>
      <c r="G328" s="8" t="s">
        <v>782</v>
      </c>
      <c r="H328" s="36" t="str">
        <f t="shared" si="20"/>
        <v>Rn5S</v>
      </c>
      <c r="I328" s="13" t="str">
        <f t="shared" si="21"/>
        <v/>
      </c>
      <c r="J328" s="24">
        <v>0.424429882904651</v>
      </c>
      <c r="K328" s="14">
        <v>2.7868688257818</v>
      </c>
      <c r="L328" s="14">
        <v>1.1983192385571001E-2</v>
      </c>
      <c r="M328" s="14">
        <v>4.5420164687246002E-2</v>
      </c>
      <c r="N328" s="22">
        <v>-3.6051624297857598</v>
      </c>
      <c r="O328" s="48" t="s">
        <v>1778</v>
      </c>
      <c r="P328" s="13" t="str">
        <f t="shared" si="23"/>
        <v>No</v>
      </c>
      <c r="Q328" s="28" t="str">
        <f t="shared" si="22"/>
        <v>Null</v>
      </c>
      <c r="R328" s="51">
        <v>3.0886459194067748</v>
      </c>
      <c r="S328" s="55">
        <v>3.5130758023114268</v>
      </c>
      <c r="T328" s="24">
        <v>3.0161631447651498</v>
      </c>
      <c r="U328" s="51" t="s">
        <v>1778</v>
      </c>
      <c r="V328" s="66">
        <v>3.1611286940483998</v>
      </c>
      <c r="W328" s="51" t="s">
        <v>1778</v>
      </c>
      <c r="X328" s="58">
        <v>3.40362052400073</v>
      </c>
      <c r="Y328" s="51" t="s">
        <v>1778</v>
      </c>
      <c r="Z328" s="69">
        <v>3.62941630121064</v>
      </c>
      <c r="AA328" s="22" t="s">
        <v>1778</v>
      </c>
      <c r="AB328" s="66">
        <v>3.50619058172291</v>
      </c>
      <c r="AC328" s="16" t="s">
        <v>1778</v>
      </c>
    </row>
    <row r="329" spans="1:29" x14ac:dyDescent="0.2">
      <c r="A329" s="88">
        <v>326</v>
      </c>
      <c r="B329" s="1" t="s">
        <v>809</v>
      </c>
      <c r="C329" s="11" t="s">
        <v>743</v>
      </c>
      <c r="D329" s="12">
        <v>123582697</v>
      </c>
      <c r="E329" s="12">
        <v>123583118</v>
      </c>
      <c r="F329" s="2" t="s">
        <v>798</v>
      </c>
      <c r="G329" s="8" t="s">
        <v>799</v>
      </c>
      <c r="H329" s="36" t="str">
        <f t="shared" si="20"/>
        <v>Rn5S</v>
      </c>
      <c r="I329" s="13" t="str">
        <f t="shared" si="21"/>
        <v/>
      </c>
      <c r="J329" s="24">
        <v>0.52411884079492299</v>
      </c>
      <c r="K329" s="14">
        <v>3.4999698936269201</v>
      </c>
      <c r="L329" s="14">
        <v>2.4828995835350001E-3</v>
      </c>
      <c r="M329" s="14">
        <v>1.5354773740283999E-2</v>
      </c>
      <c r="N329" s="22">
        <v>-2.08984767126094</v>
      </c>
      <c r="O329" s="48" t="s">
        <v>1778</v>
      </c>
      <c r="P329" s="13" t="str">
        <f t="shared" si="23"/>
        <v>Yes</v>
      </c>
      <c r="Q329" s="28" t="str">
        <f t="shared" si="22"/>
        <v>Up</v>
      </c>
      <c r="R329" s="51">
        <v>3.01966883357687</v>
      </c>
      <c r="S329" s="55">
        <v>3.5437876743717935</v>
      </c>
      <c r="T329" s="24">
        <v>2.9408094095678901</v>
      </c>
      <c r="U329" s="51" t="s">
        <v>1778</v>
      </c>
      <c r="V329" s="66">
        <v>3.0985282575858499</v>
      </c>
      <c r="W329" s="51" t="s">
        <v>1778</v>
      </c>
      <c r="X329" s="58">
        <v>3.59982294670924</v>
      </c>
      <c r="Y329" s="51" t="s">
        <v>1778</v>
      </c>
      <c r="Z329" s="69">
        <v>3.4849447981750399</v>
      </c>
      <c r="AA329" s="22" t="s">
        <v>1778</v>
      </c>
      <c r="AB329" s="66">
        <v>3.5465952782310999</v>
      </c>
      <c r="AC329" s="16" t="s">
        <v>1778</v>
      </c>
    </row>
    <row r="330" spans="1:29" x14ac:dyDescent="0.2">
      <c r="A330" s="87">
        <v>327</v>
      </c>
      <c r="B330" s="1" t="s">
        <v>810</v>
      </c>
      <c r="C330" s="11" t="s">
        <v>743</v>
      </c>
      <c r="D330" s="12">
        <v>123584385</v>
      </c>
      <c r="E330" s="12">
        <v>123584803</v>
      </c>
      <c r="F330" s="2" t="s">
        <v>458</v>
      </c>
      <c r="G330" s="8" t="s">
        <v>782</v>
      </c>
      <c r="H330" s="36" t="str">
        <f t="shared" si="20"/>
        <v>Rn5S</v>
      </c>
      <c r="I330" s="13" t="str">
        <f t="shared" si="21"/>
        <v/>
      </c>
      <c r="J330" s="24">
        <v>0.28918370799676202</v>
      </c>
      <c r="K330" s="14">
        <v>1.85823976105823</v>
      </c>
      <c r="L330" s="14">
        <v>7.9173738958189993E-2</v>
      </c>
      <c r="M330" s="14">
        <v>0.169658012053265</v>
      </c>
      <c r="N330" s="22">
        <v>-5.3342987223968796</v>
      </c>
      <c r="O330" s="48" t="s">
        <v>1778</v>
      </c>
      <c r="P330" s="13" t="str">
        <f t="shared" si="23"/>
        <v>No</v>
      </c>
      <c r="Q330" s="28" t="str">
        <f t="shared" si="22"/>
        <v>Null</v>
      </c>
      <c r="R330" s="51">
        <v>1.5212399032814949</v>
      </c>
      <c r="S330" s="55">
        <v>1.8104236112782566</v>
      </c>
      <c r="T330" s="24">
        <v>1.41157062713429</v>
      </c>
      <c r="U330" s="51" t="s">
        <v>1778</v>
      </c>
      <c r="V330" s="66">
        <v>1.6309091794287001</v>
      </c>
      <c r="W330" s="51" t="s">
        <v>1778</v>
      </c>
      <c r="X330" s="58">
        <v>1.74700456828247</v>
      </c>
      <c r="Y330" s="51" t="s">
        <v>1778</v>
      </c>
      <c r="Z330" s="69">
        <v>1.9618121609858501</v>
      </c>
      <c r="AA330" s="22" t="s">
        <v>1778</v>
      </c>
      <c r="AB330" s="66">
        <v>1.7224541045664501</v>
      </c>
      <c r="AC330" s="16" t="s">
        <v>1778</v>
      </c>
    </row>
    <row r="331" spans="1:29" x14ac:dyDescent="0.2">
      <c r="A331" s="88">
        <v>328</v>
      </c>
      <c r="B331" s="1" t="s">
        <v>811</v>
      </c>
      <c r="C331" s="11" t="s">
        <v>743</v>
      </c>
      <c r="D331" s="12">
        <v>123586092</v>
      </c>
      <c r="E331" s="12">
        <v>123586510</v>
      </c>
      <c r="F331" s="2" t="s">
        <v>458</v>
      </c>
      <c r="G331" s="8" t="s">
        <v>782</v>
      </c>
      <c r="H331" s="36" t="str">
        <f t="shared" si="20"/>
        <v>Rn5S</v>
      </c>
      <c r="I331" s="13" t="str">
        <f t="shared" si="21"/>
        <v/>
      </c>
      <c r="J331" s="24">
        <v>0.396009495967443</v>
      </c>
      <c r="K331" s="14">
        <v>2.6185986617828299</v>
      </c>
      <c r="L331" s="14">
        <v>1.7175017112005E-2</v>
      </c>
      <c r="M331" s="14">
        <v>5.9105384438124998E-2</v>
      </c>
      <c r="N331" s="22">
        <v>-3.9445271900240901</v>
      </c>
      <c r="O331" s="48" t="s">
        <v>1778</v>
      </c>
      <c r="P331" s="13" t="str">
        <f t="shared" si="23"/>
        <v>No</v>
      </c>
      <c r="Q331" s="28" t="str">
        <f t="shared" si="22"/>
        <v>Null</v>
      </c>
      <c r="R331" s="51">
        <v>2.8825784074384497</v>
      </c>
      <c r="S331" s="55">
        <v>3.2785879034058936</v>
      </c>
      <c r="T331" s="24">
        <v>2.78621813968202</v>
      </c>
      <c r="U331" s="51" t="s">
        <v>1778</v>
      </c>
      <c r="V331" s="66">
        <v>2.9789386751948799</v>
      </c>
      <c r="W331" s="51" t="s">
        <v>1778</v>
      </c>
      <c r="X331" s="58">
        <v>3.2180863311638599</v>
      </c>
      <c r="Y331" s="51" t="s">
        <v>1778</v>
      </c>
      <c r="Z331" s="69">
        <v>3.3580527706417</v>
      </c>
      <c r="AA331" s="22" t="s">
        <v>1778</v>
      </c>
      <c r="AB331" s="66">
        <v>3.2596246084121199</v>
      </c>
      <c r="AC331" s="16" t="s">
        <v>1778</v>
      </c>
    </row>
    <row r="332" spans="1:29" x14ac:dyDescent="0.2">
      <c r="A332" s="87">
        <v>329</v>
      </c>
      <c r="B332" s="1" t="s">
        <v>812</v>
      </c>
      <c r="C332" s="11" t="s">
        <v>743</v>
      </c>
      <c r="D332" s="12">
        <v>123587809</v>
      </c>
      <c r="E332" s="12">
        <v>123588227</v>
      </c>
      <c r="F332" s="2" t="s">
        <v>458</v>
      </c>
      <c r="G332" s="8" t="s">
        <v>782</v>
      </c>
      <c r="H332" s="36" t="str">
        <f t="shared" si="20"/>
        <v>Rn5S</v>
      </c>
      <c r="I332" s="13" t="str">
        <f t="shared" si="21"/>
        <v/>
      </c>
      <c r="J332" s="24">
        <v>0.29320741344596002</v>
      </c>
      <c r="K332" s="14">
        <v>1.8838607523474999</v>
      </c>
      <c r="L332" s="14">
        <v>7.5450743984383006E-2</v>
      </c>
      <c r="M332" s="14">
        <v>0.16417522996601799</v>
      </c>
      <c r="N332" s="22">
        <v>-5.2922462909177197</v>
      </c>
      <c r="O332" s="48" t="s">
        <v>1778</v>
      </c>
      <c r="P332" s="13" t="str">
        <f t="shared" si="23"/>
        <v>No</v>
      </c>
      <c r="Q332" s="28" t="str">
        <f t="shared" si="22"/>
        <v>Null</v>
      </c>
      <c r="R332" s="51">
        <v>1.7912611049420899</v>
      </c>
      <c r="S332" s="55">
        <v>2.08446851838805</v>
      </c>
      <c r="T332" s="24">
        <v>1.6672524275170899</v>
      </c>
      <c r="U332" s="51" t="s">
        <v>1778</v>
      </c>
      <c r="V332" s="66">
        <v>1.9152697823670899</v>
      </c>
      <c r="W332" s="51" t="s">
        <v>1778</v>
      </c>
      <c r="X332" s="58">
        <v>2.0234031503959402</v>
      </c>
      <c r="Y332" s="51" t="s">
        <v>1778</v>
      </c>
      <c r="Z332" s="69">
        <v>2.2211084679781301</v>
      </c>
      <c r="AA332" s="22" t="s">
        <v>1778</v>
      </c>
      <c r="AB332" s="66">
        <v>2.0088939367900802</v>
      </c>
      <c r="AC332" s="16" t="s">
        <v>1778</v>
      </c>
    </row>
    <row r="333" spans="1:29" x14ac:dyDescent="0.2">
      <c r="A333" s="88">
        <v>330</v>
      </c>
      <c r="B333" s="1" t="s">
        <v>813</v>
      </c>
      <c r="C333" s="11" t="s">
        <v>743</v>
      </c>
      <c r="D333" s="12">
        <v>123589504</v>
      </c>
      <c r="E333" s="12">
        <v>123589922</v>
      </c>
      <c r="F333" s="2" t="s">
        <v>458</v>
      </c>
      <c r="G333" s="8" t="s">
        <v>782</v>
      </c>
      <c r="H333" s="36" t="str">
        <f t="shared" si="20"/>
        <v>Rn5S</v>
      </c>
      <c r="I333" s="13" t="str">
        <f t="shared" si="21"/>
        <v/>
      </c>
      <c r="J333" s="24">
        <v>0.47258246331088599</v>
      </c>
      <c r="K333" s="14">
        <v>3.15778767066648</v>
      </c>
      <c r="L333" s="14">
        <v>5.3243235743379996E-3</v>
      </c>
      <c r="M333" s="14">
        <v>2.6621617871692E-2</v>
      </c>
      <c r="N333" s="22">
        <v>-2.82959208529059</v>
      </c>
      <c r="O333" s="48" t="s">
        <v>1778</v>
      </c>
      <c r="P333" s="13" t="str">
        <f t="shared" si="23"/>
        <v>No</v>
      </c>
      <c r="Q333" s="28" t="str">
        <f t="shared" si="22"/>
        <v>Null</v>
      </c>
      <c r="R333" s="51">
        <v>2.9084160053464649</v>
      </c>
      <c r="S333" s="55">
        <v>3.3809984686573498</v>
      </c>
      <c r="T333" s="24">
        <v>2.8283755767769598</v>
      </c>
      <c r="U333" s="51" t="s">
        <v>1778</v>
      </c>
      <c r="V333" s="66">
        <v>2.98845643391597</v>
      </c>
      <c r="W333" s="51" t="s">
        <v>1778</v>
      </c>
      <c r="X333" s="58">
        <v>3.4063090049993701</v>
      </c>
      <c r="Y333" s="51" t="s">
        <v>1778</v>
      </c>
      <c r="Z333" s="69">
        <v>3.41659064604243</v>
      </c>
      <c r="AA333" s="22" t="s">
        <v>1778</v>
      </c>
      <c r="AB333" s="66">
        <v>3.3200957549302501</v>
      </c>
      <c r="AC333" s="16" t="s">
        <v>1778</v>
      </c>
    </row>
    <row r="334" spans="1:29" x14ac:dyDescent="0.2">
      <c r="A334" s="87">
        <v>331</v>
      </c>
      <c r="B334" s="1" t="s">
        <v>814</v>
      </c>
      <c r="C334" s="11" t="s">
        <v>743</v>
      </c>
      <c r="D334" s="12">
        <v>123591221</v>
      </c>
      <c r="E334" s="12">
        <v>123591639</v>
      </c>
      <c r="F334" s="2" t="s">
        <v>458</v>
      </c>
      <c r="G334" s="8" t="s">
        <v>782</v>
      </c>
      <c r="H334" s="36" t="str">
        <f t="shared" si="20"/>
        <v>Rn5S</v>
      </c>
      <c r="I334" s="13" t="str">
        <f t="shared" si="21"/>
        <v/>
      </c>
      <c r="J334" s="24">
        <v>0.29401534858290601</v>
      </c>
      <c r="K334" s="14">
        <v>1.8547296628773999</v>
      </c>
      <c r="L334" s="14">
        <v>7.9696194891207994E-2</v>
      </c>
      <c r="M334" s="14">
        <v>0.17026005272212599</v>
      </c>
      <c r="N334" s="22">
        <v>-5.3400294472179501</v>
      </c>
      <c r="O334" s="48" t="s">
        <v>1778</v>
      </c>
      <c r="P334" s="13" t="str">
        <f t="shared" si="23"/>
        <v>No</v>
      </c>
      <c r="Q334" s="28" t="str">
        <f t="shared" si="22"/>
        <v>Null</v>
      </c>
      <c r="R334" s="51">
        <v>1.75002489567049</v>
      </c>
      <c r="S334" s="55">
        <v>2.0440402442533969</v>
      </c>
      <c r="T334" s="24">
        <v>1.6042507965999799</v>
      </c>
      <c r="U334" s="51" t="s">
        <v>1778</v>
      </c>
      <c r="V334" s="66">
        <v>1.8957989947410001</v>
      </c>
      <c r="W334" s="51" t="s">
        <v>1778</v>
      </c>
      <c r="X334" s="58">
        <v>1.96523832122829</v>
      </c>
      <c r="Y334" s="51" t="s">
        <v>1778</v>
      </c>
      <c r="Z334" s="69">
        <v>2.1997933304719899</v>
      </c>
      <c r="AA334" s="22" t="s">
        <v>1778</v>
      </c>
      <c r="AB334" s="66">
        <v>1.96708908105991</v>
      </c>
      <c r="AC334" s="16" t="s">
        <v>1778</v>
      </c>
    </row>
    <row r="335" spans="1:29" x14ac:dyDescent="0.2">
      <c r="A335" s="88">
        <v>332</v>
      </c>
      <c r="B335" s="1" t="s">
        <v>815</v>
      </c>
      <c r="C335" s="11" t="s">
        <v>743</v>
      </c>
      <c r="D335" s="12">
        <v>123592918</v>
      </c>
      <c r="E335" s="12">
        <v>123593339</v>
      </c>
      <c r="F335" s="2" t="s">
        <v>798</v>
      </c>
      <c r="G335" s="8" t="s">
        <v>799</v>
      </c>
      <c r="H335" s="36" t="str">
        <f t="shared" si="20"/>
        <v>Rn5S</v>
      </c>
      <c r="I335" s="13" t="str">
        <f t="shared" si="21"/>
        <v/>
      </c>
      <c r="J335" s="24">
        <v>0.39266559639270998</v>
      </c>
      <c r="K335" s="14">
        <v>2.5787925202570001</v>
      </c>
      <c r="L335" s="14">
        <v>1.8684489516643001E-2</v>
      </c>
      <c r="M335" s="14">
        <v>6.1257870900719998E-2</v>
      </c>
      <c r="N335" s="22">
        <v>-4.0234396937882702</v>
      </c>
      <c r="O335" s="48" t="s">
        <v>1778</v>
      </c>
      <c r="P335" s="13" t="str">
        <f t="shared" si="23"/>
        <v>No</v>
      </c>
      <c r="Q335" s="28" t="str">
        <f t="shared" si="22"/>
        <v>Null</v>
      </c>
      <c r="R335" s="51">
        <v>2.84771389770476</v>
      </c>
      <c r="S335" s="55">
        <v>3.2403794940974699</v>
      </c>
      <c r="T335" s="24">
        <v>2.7376035340657698</v>
      </c>
      <c r="U335" s="51" t="s">
        <v>1778</v>
      </c>
      <c r="V335" s="66">
        <v>2.9578242613437502</v>
      </c>
      <c r="W335" s="51" t="s">
        <v>1778</v>
      </c>
      <c r="X335" s="58">
        <v>3.1818403070802401</v>
      </c>
      <c r="Y335" s="51" t="s">
        <v>1778</v>
      </c>
      <c r="Z335" s="69">
        <v>3.32659447283535</v>
      </c>
      <c r="AA335" s="22" t="s">
        <v>1778</v>
      </c>
      <c r="AB335" s="66">
        <v>3.2127037023768201</v>
      </c>
      <c r="AC335" s="16" t="s">
        <v>1778</v>
      </c>
    </row>
    <row r="336" spans="1:29" x14ac:dyDescent="0.2">
      <c r="A336" s="87">
        <v>333</v>
      </c>
      <c r="B336" s="1" t="s">
        <v>816</v>
      </c>
      <c r="C336" s="11" t="s">
        <v>743</v>
      </c>
      <c r="D336" s="12">
        <v>123594604</v>
      </c>
      <c r="E336" s="12">
        <v>123595022</v>
      </c>
      <c r="F336" s="2" t="s">
        <v>458</v>
      </c>
      <c r="G336" s="8" t="s">
        <v>782</v>
      </c>
      <c r="H336" s="36" t="str">
        <f t="shared" si="20"/>
        <v>Rn5S</v>
      </c>
      <c r="I336" s="13" t="str">
        <f t="shared" si="21"/>
        <v/>
      </c>
      <c r="J336" s="24">
        <v>0.39550272430501199</v>
      </c>
      <c r="K336" s="14">
        <v>2.5988799010311099</v>
      </c>
      <c r="L336" s="14">
        <v>1.7907708308909E-2</v>
      </c>
      <c r="M336" s="14">
        <v>6.0406384486988998E-2</v>
      </c>
      <c r="N336" s="22">
        <v>-3.9836872248005699</v>
      </c>
      <c r="O336" s="48" t="s">
        <v>1778</v>
      </c>
      <c r="P336" s="13" t="str">
        <f t="shared" si="23"/>
        <v>No</v>
      </c>
      <c r="Q336" s="28" t="str">
        <f t="shared" si="22"/>
        <v>Null</v>
      </c>
      <c r="R336" s="51">
        <v>2.8505328811286952</v>
      </c>
      <c r="S336" s="55">
        <v>3.2460356054337072</v>
      </c>
      <c r="T336" s="24">
        <v>2.7406126736620702</v>
      </c>
      <c r="U336" s="51" t="s">
        <v>1778</v>
      </c>
      <c r="V336" s="66">
        <v>2.9604530885953202</v>
      </c>
      <c r="W336" s="51" t="s">
        <v>1778</v>
      </c>
      <c r="X336" s="58">
        <v>3.1880239222415701</v>
      </c>
      <c r="Y336" s="51" t="s">
        <v>1778</v>
      </c>
      <c r="Z336" s="69">
        <v>3.3302102950435399</v>
      </c>
      <c r="AA336" s="22" t="s">
        <v>1778</v>
      </c>
      <c r="AB336" s="66">
        <v>3.2198725990160102</v>
      </c>
      <c r="AC336" s="16" t="s">
        <v>1778</v>
      </c>
    </row>
    <row r="337" spans="1:29" x14ac:dyDescent="0.2">
      <c r="A337" s="88">
        <v>334</v>
      </c>
      <c r="B337" s="1" t="s">
        <v>817</v>
      </c>
      <c r="C337" s="11" t="s">
        <v>743</v>
      </c>
      <c r="D337" s="12">
        <v>123596307</v>
      </c>
      <c r="E337" s="12">
        <v>123596725</v>
      </c>
      <c r="F337" s="2" t="s">
        <v>458</v>
      </c>
      <c r="G337" s="8" t="s">
        <v>782</v>
      </c>
      <c r="H337" s="36" t="str">
        <f t="shared" si="20"/>
        <v>Rn5S</v>
      </c>
      <c r="I337" s="13" t="str">
        <f t="shared" si="21"/>
        <v/>
      </c>
      <c r="J337" s="24">
        <v>0.39228222007273</v>
      </c>
      <c r="K337" s="14">
        <v>2.5615496179177599</v>
      </c>
      <c r="L337" s="14">
        <v>1.9376603135972E-2</v>
      </c>
      <c r="M337" s="14">
        <v>6.1257870900719998E-2</v>
      </c>
      <c r="N337" s="22">
        <v>-4.0574487275228002</v>
      </c>
      <c r="O337" s="48" t="s">
        <v>1778</v>
      </c>
      <c r="P337" s="13" t="str">
        <f t="shared" si="23"/>
        <v>No</v>
      </c>
      <c r="Q337" s="28" t="str">
        <f t="shared" si="22"/>
        <v>Null</v>
      </c>
      <c r="R337" s="51">
        <v>2.7812288868264301</v>
      </c>
      <c r="S337" s="55">
        <v>3.1735111068991597</v>
      </c>
      <c r="T337" s="24">
        <v>2.6713134075459601</v>
      </c>
      <c r="U337" s="51" t="s">
        <v>1778</v>
      </c>
      <c r="V337" s="66">
        <v>2.8911443661069001</v>
      </c>
      <c r="W337" s="51" t="s">
        <v>1778</v>
      </c>
      <c r="X337" s="58">
        <v>3.1291231474409602</v>
      </c>
      <c r="Y337" s="51" t="s">
        <v>1778</v>
      </c>
      <c r="Z337" s="69">
        <v>3.2813549028368798</v>
      </c>
      <c r="AA337" s="22" t="s">
        <v>1778</v>
      </c>
      <c r="AB337" s="66">
        <v>3.11005527041964</v>
      </c>
      <c r="AC337" s="16" t="s">
        <v>1778</v>
      </c>
    </row>
    <row r="338" spans="1:29" x14ac:dyDescent="0.2">
      <c r="A338" s="87">
        <v>335</v>
      </c>
      <c r="B338" s="1" t="s">
        <v>818</v>
      </c>
      <c r="C338" s="11" t="s">
        <v>743</v>
      </c>
      <c r="D338" s="12">
        <v>123598005</v>
      </c>
      <c r="E338" s="12">
        <v>123598426</v>
      </c>
      <c r="F338" s="2" t="s">
        <v>798</v>
      </c>
      <c r="G338" s="8" t="s">
        <v>799</v>
      </c>
      <c r="H338" s="36" t="str">
        <f t="shared" si="20"/>
        <v>Rn5S</v>
      </c>
      <c r="I338" s="13" t="str">
        <f t="shared" si="21"/>
        <v/>
      </c>
      <c r="J338" s="24">
        <v>0.35238093026623601</v>
      </c>
      <c r="K338" s="14">
        <v>2.3272935290339798</v>
      </c>
      <c r="L338" s="14">
        <v>3.1516884768344001E-2</v>
      </c>
      <c r="M338" s="14">
        <v>8.6794545944073001E-2</v>
      </c>
      <c r="N338" s="22">
        <v>-4.5081837476590696</v>
      </c>
      <c r="O338" s="48" t="s">
        <v>1778</v>
      </c>
      <c r="P338" s="13" t="str">
        <f t="shared" si="23"/>
        <v>No</v>
      </c>
      <c r="Q338" s="28" t="str">
        <f t="shared" si="22"/>
        <v>Null</v>
      </c>
      <c r="R338" s="51">
        <v>2.7391021696092697</v>
      </c>
      <c r="S338" s="55">
        <v>3.0914830998755067</v>
      </c>
      <c r="T338" s="24">
        <v>2.6857104842848698</v>
      </c>
      <c r="U338" s="51" t="s">
        <v>1778</v>
      </c>
      <c r="V338" s="66">
        <v>2.79249385493367</v>
      </c>
      <c r="W338" s="51" t="s">
        <v>1778</v>
      </c>
      <c r="X338" s="58">
        <v>2.9934199434836599</v>
      </c>
      <c r="Y338" s="51" t="s">
        <v>1778</v>
      </c>
      <c r="Z338" s="69">
        <v>3.2112376512458698</v>
      </c>
      <c r="AA338" s="22" t="s">
        <v>1778</v>
      </c>
      <c r="AB338" s="66">
        <v>3.06979170489699</v>
      </c>
      <c r="AC338" s="16" t="s">
        <v>1778</v>
      </c>
    </row>
    <row r="339" spans="1:29" x14ac:dyDescent="0.2">
      <c r="A339" s="88">
        <v>336</v>
      </c>
      <c r="B339" s="1" t="s">
        <v>819</v>
      </c>
      <c r="C339" s="11" t="s">
        <v>743</v>
      </c>
      <c r="D339" s="12">
        <v>123599711</v>
      </c>
      <c r="E339" s="12">
        <v>123600129</v>
      </c>
      <c r="F339" s="2" t="s">
        <v>458</v>
      </c>
      <c r="G339" s="8" t="s">
        <v>782</v>
      </c>
      <c r="H339" s="36" t="str">
        <f t="shared" si="20"/>
        <v>Rn5S</v>
      </c>
      <c r="I339" s="13" t="str">
        <f t="shared" si="21"/>
        <v/>
      </c>
      <c r="J339" s="24">
        <v>0.37572201480737899</v>
      </c>
      <c r="K339" s="14">
        <v>2.4525394300899901</v>
      </c>
      <c r="L339" s="14">
        <v>2.4344075200416999E-2</v>
      </c>
      <c r="M339" s="14">
        <v>7.1213995918232006E-2</v>
      </c>
      <c r="N339" s="22">
        <v>-4.2699067858771702</v>
      </c>
      <c r="O339" s="48" t="s">
        <v>1778</v>
      </c>
      <c r="P339" s="13" t="str">
        <f t="shared" si="23"/>
        <v>No</v>
      </c>
      <c r="Q339" s="28" t="str">
        <f t="shared" si="22"/>
        <v>Null</v>
      </c>
      <c r="R339" s="51">
        <v>2.8136492802387649</v>
      </c>
      <c r="S339" s="55">
        <v>3.1893712950461435</v>
      </c>
      <c r="T339" s="24">
        <v>2.6722614929264599</v>
      </c>
      <c r="U339" s="51" t="s">
        <v>1778</v>
      </c>
      <c r="V339" s="66">
        <v>2.95503706755107</v>
      </c>
      <c r="W339" s="51" t="s">
        <v>1778</v>
      </c>
      <c r="X339" s="58">
        <v>3.1573062439010799</v>
      </c>
      <c r="Y339" s="51" t="s">
        <v>1778</v>
      </c>
      <c r="Z339" s="69">
        <v>3.2232484631069398</v>
      </c>
      <c r="AA339" s="22" t="s">
        <v>1778</v>
      </c>
      <c r="AB339" s="66">
        <v>3.1875591781304098</v>
      </c>
      <c r="AC339" s="16" t="s">
        <v>1778</v>
      </c>
    </row>
    <row r="340" spans="1:29" x14ac:dyDescent="0.2">
      <c r="A340" s="87">
        <v>337</v>
      </c>
      <c r="B340" s="1" t="s">
        <v>820</v>
      </c>
      <c r="C340" s="11" t="s">
        <v>743</v>
      </c>
      <c r="D340" s="12">
        <v>123601419</v>
      </c>
      <c r="E340" s="12">
        <v>123601830</v>
      </c>
      <c r="F340" s="2" t="s">
        <v>798</v>
      </c>
      <c r="G340" s="8" t="s">
        <v>799</v>
      </c>
      <c r="H340" s="36" t="str">
        <f t="shared" si="20"/>
        <v>Rn5S</v>
      </c>
      <c r="I340" s="13" t="str">
        <f t="shared" si="21"/>
        <v/>
      </c>
      <c r="J340" s="24">
        <v>0.25951996636381403</v>
      </c>
      <c r="K340" s="14">
        <v>1.72636659240003</v>
      </c>
      <c r="L340" s="14">
        <v>0.100996691834408</v>
      </c>
      <c r="M340" s="14">
        <v>0.20228030608879999</v>
      </c>
      <c r="N340" s="22">
        <v>-5.5443929367379701</v>
      </c>
      <c r="O340" s="48" t="s">
        <v>1778</v>
      </c>
      <c r="P340" s="13" t="str">
        <f t="shared" si="23"/>
        <v>No</v>
      </c>
      <c r="Q340" s="28" t="str">
        <f t="shared" si="22"/>
        <v>Null</v>
      </c>
      <c r="R340" s="51">
        <v>2.4531145572123947</v>
      </c>
      <c r="S340" s="55">
        <v>2.7126345235762099</v>
      </c>
      <c r="T340" s="24">
        <v>2.4180430104225499</v>
      </c>
      <c r="U340" s="51" t="s">
        <v>1778</v>
      </c>
      <c r="V340" s="66">
        <v>2.4881861040022399</v>
      </c>
      <c r="W340" s="51" t="s">
        <v>1778</v>
      </c>
      <c r="X340" s="58">
        <v>2.5981192111814102</v>
      </c>
      <c r="Y340" s="51" t="s">
        <v>1778</v>
      </c>
      <c r="Z340" s="69">
        <v>2.75048047740116</v>
      </c>
      <c r="AA340" s="22" t="s">
        <v>1778</v>
      </c>
      <c r="AB340" s="66">
        <v>2.7893038821460601</v>
      </c>
      <c r="AC340" s="16" t="s">
        <v>1778</v>
      </c>
    </row>
    <row r="341" spans="1:29" x14ac:dyDescent="0.2">
      <c r="A341" s="88">
        <v>338</v>
      </c>
      <c r="B341" s="1" t="s">
        <v>821</v>
      </c>
      <c r="C341" s="11" t="s">
        <v>743</v>
      </c>
      <c r="D341" s="12">
        <v>123603097</v>
      </c>
      <c r="E341" s="12">
        <v>123603515</v>
      </c>
      <c r="F341" s="2" t="s">
        <v>458</v>
      </c>
      <c r="G341" s="8" t="s">
        <v>782</v>
      </c>
      <c r="H341" s="36" t="str">
        <f t="shared" si="20"/>
        <v>Rn5S</v>
      </c>
      <c r="I341" s="13" t="str">
        <f t="shared" si="21"/>
        <v/>
      </c>
      <c r="J341" s="24">
        <v>0.355674064823917</v>
      </c>
      <c r="K341" s="14">
        <v>2.3108686644247398</v>
      </c>
      <c r="L341" s="14">
        <v>3.2591423820756998E-2</v>
      </c>
      <c r="M341" s="14">
        <v>8.8714107311327006E-2</v>
      </c>
      <c r="N341" s="22">
        <v>-4.5389381098417703</v>
      </c>
      <c r="O341" s="48" t="s">
        <v>1778</v>
      </c>
      <c r="P341" s="13" t="str">
        <f t="shared" si="23"/>
        <v>No</v>
      </c>
      <c r="Q341" s="28" t="str">
        <f t="shared" si="22"/>
        <v>Null</v>
      </c>
      <c r="R341" s="51">
        <v>2.7795953515505101</v>
      </c>
      <c r="S341" s="55">
        <v>3.1352694163744261</v>
      </c>
      <c r="T341" s="24">
        <v>2.6525333957231698</v>
      </c>
      <c r="U341" s="51" t="s">
        <v>1778</v>
      </c>
      <c r="V341" s="66">
        <v>2.9066573073778499</v>
      </c>
      <c r="W341" s="51" t="s">
        <v>1778</v>
      </c>
      <c r="X341" s="58">
        <v>3.1171161652525599</v>
      </c>
      <c r="Y341" s="51" t="s">
        <v>1778</v>
      </c>
      <c r="Z341" s="69">
        <v>3.22874173793149</v>
      </c>
      <c r="AA341" s="22" t="s">
        <v>1778</v>
      </c>
      <c r="AB341" s="66">
        <v>3.0599503459392299</v>
      </c>
      <c r="AC341" s="16" t="s">
        <v>1778</v>
      </c>
    </row>
    <row r="342" spans="1:29" x14ac:dyDescent="0.2">
      <c r="A342" s="87">
        <v>339</v>
      </c>
      <c r="B342" s="1" t="s">
        <v>822</v>
      </c>
      <c r="C342" s="11" t="s">
        <v>743</v>
      </c>
      <c r="D342" s="12">
        <v>123604798</v>
      </c>
      <c r="E342" s="12">
        <v>123605216</v>
      </c>
      <c r="F342" s="2" t="s">
        <v>458</v>
      </c>
      <c r="G342" s="8" t="s">
        <v>782</v>
      </c>
      <c r="H342" s="36" t="str">
        <f t="shared" si="20"/>
        <v>Rn5S</v>
      </c>
      <c r="I342" s="13" t="str">
        <f t="shared" si="21"/>
        <v/>
      </c>
      <c r="J342" s="24">
        <v>0.39228222007273</v>
      </c>
      <c r="K342" s="14">
        <v>2.5615496179177599</v>
      </c>
      <c r="L342" s="14">
        <v>1.9376603135972E-2</v>
      </c>
      <c r="M342" s="14">
        <v>6.1257870900719998E-2</v>
      </c>
      <c r="N342" s="22">
        <v>-4.0574487275228002</v>
      </c>
      <c r="O342" s="48" t="s">
        <v>1778</v>
      </c>
      <c r="P342" s="13" t="str">
        <f t="shared" si="23"/>
        <v>No</v>
      </c>
      <c r="Q342" s="28" t="str">
        <f t="shared" si="22"/>
        <v>Null</v>
      </c>
      <c r="R342" s="51">
        <v>2.7812288868264301</v>
      </c>
      <c r="S342" s="55">
        <v>3.1735111068991597</v>
      </c>
      <c r="T342" s="24">
        <v>2.6713134075459601</v>
      </c>
      <c r="U342" s="51" t="s">
        <v>1778</v>
      </c>
      <c r="V342" s="66">
        <v>2.8911443661069001</v>
      </c>
      <c r="W342" s="51" t="s">
        <v>1778</v>
      </c>
      <c r="X342" s="58">
        <v>3.1291231474409602</v>
      </c>
      <c r="Y342" s="51" t="s">
        <v>1778</v>
      </c>
      <c r="Z342" s="69">
        <v>3.2813549028368798</v>
      </c>
      <c r="AA342" s="22" t="s">
        <v>1778</v>
      </c>
      <c r="AB342" s="66">
        <v>3.11005527041964</v>
      </c>
      <c r="AC342" s="16" t="s">
        <v>1778</v>
      </c>
    </row>
    <row r="343" spans="1:29" x14ac:dyDescent="0.2">
      <c r="A343" s="88">
        <v>340</v>
      </c>
      <c r="B343" s="1" t="s">
        <v>823</v>
      </c>
      <c r="C343" s="11" t="s">
        <v>743</v>
      </c>
      <c r="D343" s="12">
        <v>123606460</v>
      </c>
      <c r="E343" s="12">
        <v>123606881</v>
      </c>
      <c r="F343" s="2" t="s">
        <v>798</v>
      </c>
      <c r="G343" s="8" t="s">
        <v>799</v>
      </c>
      <c r="H343" s="36" t="str">
        <f t="shared" si="20"/>
        <v>Rn5S</v>
      </c>
      <c r="I343" s="13" t="str">
        <f t="shared" si="21"/>
        <v/>
      </c>
      <c r="J343" s="24">
        <v>0.37672257675659698</v>
      </c>
      <c r="K343" s="14">
        <v>2.46723389306216</v>
      </c>
      <c r="L343" s="14">
        <v>2.3610804279771001E-2</v>
      </c>
      <c r="M343" s="14">
        <v>6.9939567299322006E-2</v>
      </c>
      <c r="N343" s="22">
        <v>-4.2415323791736599</v>
      </c>
      <c r="O343" s="48" t="s">
        <v>1778</v>
      </c>
      <c r="P343" s="13" t="str">
        <f t="shared" si="23"/>
        <v>No</v>
      </c>
      <c r="Q343" s="28" t="str">
        <f t="shared" si="22"/>
        <v>Null</v>
      </c>
      <c r="R343" s="51">
        <v>2.7386571331441898</v>
      </c>
      <c r="S343" s="55">
        <v>3.1153797099007865</v>
      </c>
      <c r="T343" s="24">
        <v>2.6471389761966799</v>
      </c>
      <c r="U343" s="51" t="s">
        <v>1778</v>
      </c>
      <c r="V343" s="66">
        <v>2.8301752900917001</v>
      </c>
      <c r="W343" s="51" t="s">
        <v>1778</v>
      </c>
      <c r="X343" s="58">
        <v>3.0543386098963601</v>
      </c>
      <c r="Y343" s="51" t="s">
        <v>1778</v>
      </c>
      <c r="Z343" s="69">
        <v>3.23642357686834</v>
      </c>
      <c r="AA343" s="22" t="s">
        <v>1778</v>
      </c>
      <c r="AB343" s="66">
        <v>3.0553769429376598</v>
      </c>
      <c r="AC343" s="16" t="s">
        <v>1778</v>
      </c>
    </row>
    <row r="344" spans="1:29" x14ac:dyDescent="0.2">
      <c r="A344" s="87">
        <v>341</v>
      </c>
      <c r="B344" s="1" t="s">
        <v>824</v>
      </c>
      <c r="C344" s="11" t="s">
        <v>743</v>
      </c>
      <c r="D344" s="12">
        <v>123608170</v>
      </c>
      <c r="E344" s="12">
        <v>123608588</v>
      </c>
      <c r="F344" s="2" t="s">
        <v>458</v>
      </c>
      <c r="G344" s="8" t="s">
        <v>782</v>
      </c>
      <c r="H344" s="36" t="str">
        <f t="shared" si="20"/>
        <v>Rn5S</v>
      </c>
      <c r="I344" s="13" t="str">
        <f t="shared" si="21"/>
        <v/>
      </c>
      <c r="J344" s="24">
        <v>0.39228222007273</v>
      </c>
      <c r="K344" s="14">
        <v>2.5615496179177599</v>
      </c>
      <c r="L344" s="14">
        <v>1.9376603135972E-2</v>
      </c>
      <c r="M344" s="14">
        <v>6.1257870900719998E-2</v>
      </c>
      <c r="N344" s="22">
        <v>-4.0574487275228002</v>
      </c>
      <c r="O344" s="48" t="s">
        <v>1778</v>
      </c>
      <c r="P344" s="13" t="str">
        <f t="shared" si="23"/>
        <v>No</v>
      </c>
      <c r="Q344" s="28" t="str">
        <f t="shared" si="22"/>
        <v>Null</v>
      </c>
      <c r="R344" s="51">
        <v>2.7812288868264301</v>
      </c>
      <c r="S344" s="55">
        <v>3.1735111068991597</v>
      </c>
      <c r="T344" s="24">
        <v>2.6713134075459601</v>
      </c>
      <c r="U344" s="51" t="s">
        <v>1778</v>
      </c>
      <c r="V344" s="66">
        <v>2.8911443661069001</v>
      </c>
      <c r="W344" s="51" t="s">
        <v>1778</v>
      </c>
      <c r="X344" s="58">
        <v>3.1291231474409602</v>
      </c>
      <c r="Y344" s="51" t="s">
        <v>1778</v>
      </c>
      <c r="Z344" s="69">
        <v>3.2813549028368798</v>
      </c>
      <c r="AA344" s="22" t="s">
        <v>1778</v>
      </c>
      <c r="AB344" s="66">
        <v>3.11005527041964</v>
      </c>
      <c r="AC344" s="16" t="s">
        <v>1778</v>
      </c>
    </row>
    <row r="345" spans="1:29" x14ac:dyDescent="0.2">
      <c r="A345" s="88">
        <v>342</v>
      </c>
      <c r="B345" s="1" t="s">
        <v>825</v>
      </c>
      <c r="C345" s="11" t="s">
        <v>743</v>
      </c>
      <c r="D345" s="12">
        <v>123609867</v>
      </c>
      <c r="E345" s="12">
        <v>123610285</v>
      </c>
      <c r="F345" s="2" t="s">
        <v>458</v>
      </c>
      <c r="G345" s="8" t="s">
        <v>782</v>
      </c>
      <c r="H345" s="36" t="str">
        <f t="shared" si="20"/>
        <v>Rn5S</v>
      </c>
      <c r="I345" s="13" t="str">
        <f t="shared" si="21"/>
        <v/>
      </c>
      <c r="J345" s="24">
        <v>0.35833602199588599</v>
      </c>
      <c r="K345" s="14">
        <v>2.35292479288796</v>
      </c>
      <c r="L345" s="14">
        <v>2.9905555500278999E-2</v>
      </c>
      <c r="M345" s="14">
        <v>8.3005577274395004E-2</v>
      </c>
      <c r="N345" s="22">
        <v>-4.4599565584596403</v>
      </c>
      <c r="O345" s="48" t="s">
        <v>1778</v>
      </c>
      <c r="P345" s="13" t="str">
        <f t="shared" si="23"/>
        <v>No</v>
      </c>
      <c r="Q345" s="28" t="str">
        <f t="shared" si="22"/>
        <v>Null</v>
      </c>
      <c r="R345" s="51">
        <v>2.8276087034774151</v>
      </c>
      <c r="S345" s="55">
        <v>3.1859447254733002</v>
      </c>
      <c r="T345" s="24">
        <v>2.72866234744669</v>
      </c>
      <c r="U345" s="51" t="s">
        <v>1778</v>
      </c>
      <c r="V345" s="66">
        <v>2.9265550595081402</v>
      </c>
      <c r="W345" s="51" t="s">
        <v>1778</v>
      </c>
      <c r="X345" s="58">
        <v>3.1747876182348702</v>
      </c>
      <c r="Y345" s="51" t="s">
        <v>1778</v>
      </c>
      <c r="Z345" s="69">
        <v>3.2817630765820001</v>
      </c>
      <c r="AA345" s="22" t="s">
        <v>1778</v>
      </c>
      <c r="AB345" s="66">
        <v>3.1012834816030299</v>
      </c>
      <c r="AC345" s="16" t="s">
        <v>1778</v>
      </c>
    </row>
    <row r="346" spans="1:29" x14ac:dyDescent="0.2">
      <c r="A346" s="87">
        <v>343</v>
      </c>
      <c r="B346" s="1" t="s">
        <v>826</v>
      </c>
      <c r="C346" s="11" t="s">
        <v>743</v>
      </c>
      <c r="D346" s="12">
        <v>123611565</v>
      </c>
      <c r="E346" s="12">
        <v>123611983</v>
      </c>
      <c r="F346" s="2" t="s">
        <v>458</v>
      </c>
      <c r="G346" s="8" t="s">
        <v>782</v>
      </c>
      <c r="H346" s="36" t="str">
        <f t="shared" si="20"/>
        <v>Rn5S</v>
      </c>
      <c r="I346" s="13" t="str">
        <f t="shared" si="21"/>
        <v/>
      </c>
      <c r="J346" s="24">
        <v>0.380502563788369</v>
      </c>
      <c r="K346" s="14">
        <v>2.5072780885095298</v>
      </c>
      <c r="L346" s="14">
        <v>2.1716439308868001E-2</v>
      </c>
      <c r="M346" s="14">
        <v>6.5708539539707997E-2</v>
      </c>
      <c r="N346" s="22">
        <v>-4.1637837016800798</v>
      </c>
      <c r="O346" s="48" t="s">
        <v>1778</v>
      </c>
      <c r="P346" s="13" t="str">
        <f t="shared" si="23"/>
        <v>No</v>
      </c>
      <c r="Q346" s="28" t="str">
        <f t="shared" si="22"/>
        <v>Null</v>
      </c>
      <c r="R346" s="51">
        <v>2.8251302508691998</v>
      </c>
      <c r="S346" s="55">
        <v>3.2056328146575699</v>
      </c>
      <c r="T346" s="24">
        <v>2.7314989832994598</v>
      </c>
      <c r="U346" s="51" t="s">
        <v>1778</v>
      </c>
      <c r="V346" s="66">
        <v>2.9187615184389402</v>
      </c>
      <c r="W346" s="51" t="s">
        <v>1778</v>
      </c>
      <c r="X346" s="58">
        <v>3.1310722136078399</v>
      </c>
      <c r="Y346" s="51" t="s">
        <v>1778</v>
      </c>
      <c r="Z346" s="69">
        <v>3.3002893723140398</v>
      </c>
      <c r="AA346" s="22" t="s">
        <v>1778</v>
      </c>
      <c r="AB346" s="66">
        <v>3.1855368580508299</v>
      </c>
      <c r="AC346" s="16" t="s">
        <v>1778</v>
      </c>
    </row>
    <row r="347" spans="1:29" x14ac:dyDescent="0.2">
      <c r="A347" s="88">
        <v>344</v>
      </c>
      <c r="B347" s="1" t="s">
        <v>827</v>
      </c>
      <c r="C347" s="11" t="s">
        <v>743</v>
      </c>
      <c r="D347" s="12">
        <v>123613264</v>
      </c>
      <c r="E347" s="12">
        <v>123613682</v>
      </c>
      <c r="F347" s="2" t="s">
        <v>458</v>
      </c>
      <c r="G347" s="8" t="s">
        <v>782</v>
      </c>
      <c r="H347" s="36" t="str">
        <f t="shared" si="20"/>
        <v>Rn5S</v>
      </c>
      <c r="I347" s="13" t="str">
        <f t="shared" si="21"/>
        <v/>
      </c>
      <c r="J347" s="24">
        <v>0.39293489182633401</v>
      </c>
      <c r="K347" s="14">
        <v>2.5837444179463298</v>
      </c>
      <c r="L347" s="14">
        <v>1.8490089427988E-2</v>
      </c>
      <c r="M347" s="14">
        <v>6.1257870900719998E-2</v>
      </c>
      <c r="N347" s="22">
        <v>-4.0136532217352903</v>
      </c>
      <c r="O347" s="48" t="s">
        <v>1778</v>
      </c>
      <c r="P347" s="13" t="str">
        <f t="shared" si="23"/>
        <v>No</v>
      </c>
      <c r="Q347" s="28" t="str">
        <f t="shared" si="22"/>
        <v>Null</v>
      </c>
      <c r="R347" s="51">
        <v>2.8083584321412598</v>
      </c>
      <c r="S347" s="55">
        <v>3.2012933239675934</v>
      </c>
      <c r="T347" s="24">
        <v>2.7130831268664002</v>
      </c>
      <c r="U347" s="51" t="s">
        <v>1778</v>
      </c>
      <c r="V347" s="66">
        <v>2.9036337374161199</v>
      </c>
      <c r="W347" s="51" t="s">
        <v>1778</v>
      </c>
      <c r="X347" s="58">
        <v>3.1560581809007502</v>
      </c>
      <c r="Y347" s="51" t="s">
        <v>1778</v>
      </c>
      <c r="Z347" s="69">
        <v>3.30572419011922</v>
      </c>
      <c r="AA347" s="22" t="s">
        <v>1778</v>
      </c>
      <c r="AB347" s="66">
        <v>3.1420976008828099</v>
      </c>
      <c r="AC347" s="16" t="s">
        <v>1778</v>
      </c>
    </row>
    <row r="348" spans="1:29" x14ac:dyDescent="0.2">
      <c r="A348" s="87">
        <v>345</v>
      </c>
      <c r="B348" s="1" t="s">
        <v>828</v>
      </c>
      <c r="C348" s="11" t="s">
        <v>743</v>
      </c>
      <c r="D348" s="12">
        <v>123614946</v>
      </c>
      <c r="E348" s="12">
        <v>123615367</v>
      </c>
      <c r="F348" s="2" t="s">
        <v>798</v>
      </c>
      <c r="G348" s="8" t="s">
        <v>799</v>
      </c>
      <c r="H348" s="36" t="str">
        <f t="shared" si="20"/>
        <v>Rn5S</v>
      </c>
      <c r="I348" s="13" t="str">
        <f t="shared" si="21"/>
        <v/>
      </c>
      <c r="J348" s="24">
        <v>0.39266559639270998</v>
      </c>
      <c r="K348" s="14">
        <v>2.5787925202570001</v>
      </c>
      <c r="L348" s="14">
        <v>1.8684489516643001E-2</v>
      </c>
      <c r="M348" s="14">
        <v>6.1257870900719998E-2</v>
      </c>
      <c r="N348" s="22">
        <v>-4.0234396937882702</v>
      </c>
      <c r="O348" s="48" t="s">
        <v>1778</v>
      </c>
      <c r="P348" s="13" t="str">
        <f t="shared" si="23"/>
        <v>No</v>
      </c>
      <c r="Q348" s="28" t="str">
        <f t="shared" si="22"/>
        <v>Null</v>
      </c>
      <c r="R348" s="51">
        <v>2.84771389770476</v>
      </c>
      <c r="S348" s="55">
        <v>3.2403794940974699</v>
      </c>
      <c r="T348" s="24">
        <v>2.7376035340657698</v>
      </c>
      <c r="U348" s="51" t="s">
        <v>1778</v>
      </c>
      <c r="V348" s="66">
        <v>2.9578242613437502</v>
      </c>
      <c r="W348" s="51" t="s">
        <v>1778</v>
      </c>
      <c r="X348" s="58">
        <v>3.1818403070802401</v>
      </c>
      <c r="Y348" s="51" t="s">
        <v>1778</v>
      </c>
      <c r="Z348" s="69">
        <v>3.32659447283535</v>
      </c>
      <c r="AA348" s="22" t="s">
        <v>1778</v>
      </c>
      <c r="AB348" s="66">
        <v>3.2127037023768201</v>
      </c>
      <c r="AC348" s="16" t="s">
        <v>1778</v>
      </c>
    </row>
    <row r="349" spans="1:29" x14ac:dyDescent="0.2">
      <c r="A349" s="88">
        <v>346</v>
      </c>
      <c r="B349" s="1" t="s">
        <v>829</v>
      </c>
      <c r="C349" s="11" t="s">
        <v>743</v>
      </c>
      <c r="D349" s="12">
        <v>123616660</v>
      </c>
      <c r="E349" s="12">
        <v>123617078</v>
      </c>
      <c r="F349" s="2" t="s">
        <v>458</v>
      </c>
      <c r="G349" s="8" t="s">
        <v>782</v>
      </c>
      <c r="H349" s="36" t="str">
        <f t="shared" si="20"/>
        <v>Rn5S</v>
      </c>
      <c r="I349" s="13" t="str">
        <f t="shared" si="21"/>
        <v/>
      </c>
      <c r="J349" s="24">
        <v>0.41342628174979201</v>
      </c>
      <c r="K349" s="14">
        <v>2.7018816974440099</v>
      </c>
      <c r="L349" s="14">
        <v>1.4383035773238999E-2</v>
      </c>
      <c r="M349" s="14">
        <v>5.1576612231181998E-2</v>
      </c>
      <c r="N349" s="22">
        <v>-3.7776887495335698</v>
      </c>
      <c r="O349" s="48" t="s">
        <v>1778</v>
      </c>
      <c r="P349" s="13" t="str">
        <f t="shared" si="23"/>
        <v>No</v>
      </c>
      <c r="Q349" s="28" t="str">
        <f t="shared" si="22"/>
        <v>Null</v>
      </c>
      <c r="R349" s="51">
        <v>2.7174247792166151</v>
      </c>
      <c r="S349" s="55">
        <v>3.1308510609664069</v>
      </c>
      <c r="T349" s="24">
        <v>2.62460845281639</v>
      </c>
      <c r="U349" s="51" t="s">
        <v>1778</v>
      </c>
      <c r="V349" s="66">
        <v>2.8102411056168402</v>
      </c>
      <c r="W349" s="51" t="s">
        <v>1778</v>
      </c>
      <c r="X349" s="58">
        <v>3.0325584487027202</v>
      </c>
      <c r="Y349" s="51" t="s">
        <v>1778</v>
      </c>
      <c r="Z349" s="69">
        <v>3.2478158154810499</v>
      </c>
      <c r="AA349" s="22" t="s">
        <v>1778</v>
      </c>
      <c r="AB349" s="66">
        <v>3.11217891871545</v>
      </c>
      <c r="AC349" s="16" t="s">
        <v>1778</v>
      </c>
    </row>
    <row r="350" spans="1:29" x14ac:dyDescent="0.2">
      <c r="A350" s="87">
        <v>347</v>
      </c>
      <c r="B350" s="1" t="s">
        <v>830</v>
      </c>
      <c r="C350" s="11" t="s">
        <v>743</v>
      </c>
      <c r="D350" s="12">
        <v>123618383</v>
      </c>
      <c r="E350" s="12">
        <v>123618804</v>
      </c>
      <c r="F350" s="2" t="s">
        <v>798</v>
      </c>
      <c r="G350" s="8" t="s">
        <v>799</v>
      </c>
      <c r="H350" s="36" t="str">
        <f t="shared" si="20"/>
        <v>Rn5S</v>
      </c>
      <c r="I350" s="13" t="str">
        <f t="shared" si="21"/>
        <v/>
      </c>
      <c r="J350" s="24">
        <v>0.39266559639270998</v>
      </c>
      <c r="K350" s="14">
        <v>2.5787925202570001</v>
      </c>
      <c r="L350" s="14">
        <v>1.8684489516643001E-2</v>
      </c>
      <c r="M350" s="14">
        <v>6.1257870900719998E-2</v>
      </c>
      <c r="N350" s="22">
        <v>-4.0234396937882702</v>
      </c>
      <c r="O350" s="48" t="s">
        <v>1778</v>
      </c>
      <c r="P350" s="13" t="str">
        <f t="shared" si="23"/>
        <v>No</v>
      </c>
      <c r="Q350" s="28" t="str">
        <f t="shared" si="22"/>
        <v>Null</v>
      </c>
      <c r="R350" s="51">
        <v>2.84771389770476</v>
      </c>
      <c r="S350" s="55">
        <v>3.2403794940974699</v>
      </c>
      <c r="T350" s="24">
        <v>2.7376035340657698</v>
      </c>
      <c r="U350" s="51" t="s">
        <v>1778</v>
      </c>
      <c r="V350" s="66">
        <v>2.9578242613437502</v>
      </c>
      <c r="W350" s="51" t="s">
        <v>1778</v>
      </c>
      <c r="X350" s="58">
        <v>3.1818403070802401</v>
      </c>
      <c r="Y350" s="51" t="s">
        <v>1778</v>
      </c>
      <c r="Z350" s="69">
        <v>3.32659447283535</v>
      </c>
      <c r="AA350" s="22" t="s">
        <v>1778</v>
      </c>
      <c r="AB350" s="66">
        <v>3.2127037023768201</v>
      </c>
      <c r="AC350" s="16" t="s">
        <v>1778</v>
      </c>
    </row>
    <row r="351" spans="1:29" x14ac:dyDescent="0.2">
      <c r="A351" s="88">
        <v>348</v>
      </c>
      <c r="B351" s="1" t="s">
        <v>831</v>
      </c>
      <c r="C351" s="11" t="s">
        <v>743</v>
      </c>
      <c r="D351" s="12">
        <v>123620088</v>
      </c>
      <c r="E351" s="12">
        <v>123620509</v>
      </c>
      <c r="F351" s="2" t="s">
        <v>798</v>
      </c>
      <c r="G351" s="8" t="s">
        <v>799</v>
      </c>
      <c r="H351" s="36" t="str">
        <f t="shared" si="20"/>
        <v>Rn5S</v>
      </c>
      <c r="I351" s="13" t="str">
        <f t="shared" si="21"/>
        <v/>
      </c>
      <c r="J351" s="24">
        <v>0.32775538636120499</v>
      </c>
      <c r="K351" s="14">
        <v>2.09058939479789</v>
      </c>
      <c r="L351" s="14">
        <v>5.0667146294401999E-2</v>
      </c>
      <c r="M351" s="14">
        <v>0.12027049877964099</v>
      </c>
      <c r="N351" s="22">
        <v>-4.9392832529617303</v>
      </c>
      <c r="O351" s="48" t="s">
        <v>1778</v>
      </c>
      <c r="P351" s="13" t="str">
        <f t="shared" si="23"/>
        <v>No</v>
      </c>
      <c r="Q351" s="28" t="str">
        <f t="shared" si="22"/>
        <v>Null</v>
      </c>
      <c r="R351" s="51">
        <v>2.668538774403205</v>
      </c>
      <c r="S351" s="55">
        <v>2.9962941607644105</v>
      </c>
      <c r="T351" s="24">
        <v>2.6469080859275098</v>
      </c>
      <c r="U351" s="51" t="s">
        <v>1778</v>
      </c>
      <c r="V351" s="66">
        <v>2.6901694628789001</v>
      </c>
      <c r="W351" s="51" t="s">
        <v>1778</v>
      </c>
      <c r="X351" s="58">
        <v>2.8396096616824802</v>
      </c>
      <c r="Y351" s="51" t="s">
        <v>1778</v>
      </c>
      <c r="Z351" s="69">
        <v>3.1949520133709401</v>
      </c>
      <c r="AA351" s="22" t="s">
        <v>1778</v>
      </c>
      <c r="AB351" s="66">
        <v>2.9543208072398102</v>
      </c>
      <c r="AC351" s="16" t="s">
        <v>1778</v>
      </c>
    </row>
    <row r="352" spans="1:29" x14ac:dyDescent="0.2">
      <c r="A352" s="87">
        <v>349</v>
      </c>
      <c r="B352" s="1" t="s">
        <v>832</v>
      </c>
      <c r="C352" s="11" t="s">
        <v>743</v>
      </c>
      <c r="D352" s="12">
        <v>123621778</v>
      </c>
      <c r="E352" s="12">
        <v>123622196</v>
      </c>
      <c r="F352" s="2" t="s">
        <v>458</v>
      </c>
      <c r="G352" s="8" t="s">
        <v>782</v>
      </c>
      <c r="H352" s="36" t="str">
        <f t="shared" si="20"/>
        <v>Rn5S</v>
      </c>
      <c r="I352" s="13" t="str">
        <f t="shared" si="21"/>
        <v/>
      </c>
      <c r="J352" s="24">
        <v>0.37328436099241302</v>
      </c>
      <c r="K352" s="14">
        <v>2.4308082706599099</v>
      </c>
      <c r="L352" s="14">
        <v>2.5467707996556999E-2</v>
      </c>
      <c r="M352" s="14">
        <v>7.2986724136475001E-2</v>
      </c>
      <c r="N352" s="22">
        <v>-4.3117120659789601</v>
      </c>
      <c r="O352" s="48" t="s">
        <v>1778</v>
      </c>
      <c r="P352" s="13" t="str">
        <f t="shared" si="23"/>
        <v>No</v>
      </c>
      <c r="Q352" s="28" t="str">
        <f t="shared" si="22"/>
        <v>Null</v>
      </c>
      <c r="R352" s="51">
        <v>2.7901984744261901</v>
      </c>
      <c r="S352" s="55">
        <v>3.1634828354186033</v>
      </c>
      <c r="T352" s="24">
        <v>2.6864542533403801</v>
      </c>
      <c r="U352" s="51" t="s">
        <v>1778</v>
      </c>
      <c r="V352" s="66">
        <v>2.893942695512</v>
      </c>
      <c r="W352" s="51" t="s">
        <v>1778</v>
      </c>
      <c r="X352" s="58">
        <v>3.0862372512082299</v>
      </c>
      <c r="Y352" s="51" t="s">
        <v>1778</v>
      </c>
      <c r="Z352" s="69">
        <v>3.2862889499416701</v>
      </c>
      <c r="AA352" s="22" t="s">
        <v>1778</v>
      </c>
      <c r="AB352" s="66">
        <v>3.11792230510591</v>
      </c>
      <c r="AC352" s="16" t="s">
        <v>1778</v>
      </c>
    </row>
    <row r="353" spans="1:29" x14ac:dyDescent="0.2">
      <c r="A353" s="88">
        <v>350</v>
      </c>
      <c r="B353" s="1" t="s">
        <v>833</v>
      </c>
      <c r="C353" s="11" t="s">
        <v>743</v>
      </c>
      <c r="D353" s="12">
        <v>123623487</v>
      </c>
      <c r="E353" s="12">
        <v>123623895</v>
      </c>
      <c r="F353" s="2" t="s">
        <v>458</v>
      </c>
      <c r="G353" s="8" t="s">
        <v>782</v>
      </c>
      <c r="H353" s="36" t="str">
        <f t="shared" si="20"/>
        <v>Rn5S</v>
      </c>
      <c r="I353" s="13" t="str">
        <f t="shared" si="21"/>
        <v/>
      </c>
      <c r="J353" s="24">
        <v>0.26183251482751402</v>
      </c>
      <c r="K353" s="14">
        <v>1.7414385013359599</v>
      </c>
      <c r="L353" s="14">
        <v>9.8263574619600003E-2</v>
      </c>
      <c r="M353" s="14">
        <v>0.197930914590908</v>
      </c>
      <c r="N353" s="22">
        <v>-5.5209344797972602</v>
      </c>
      <c r="O353" s="48" t="s">
        <v>1778</v>
      </c>
      <c r="P353" s="13" t="str">
        <f t="shared" si="23"/>
        <v>No</v>
      </c>
      <c r="Q353" s="28" t="str">
        <f t="shared" si="22"/>
        <v>Null</v>
      </c>
      <c r="R353" s="51">
        <v>2.454223720207465</v>
      </c>
      <c r="S353" s="55">
        <v>2.7160562350349799</v>
      </c>
      <c r="T353" s="24">
        <v>2.4197997875491599</v>
      </c>
      <c r="U353" s="51" t="s">
        <v>1778</v>
      </c>
      <c r="V353" s="66">
        <v>2.4886476528657702</v>
      </c>
      <c r="W353" s="51" t="s">
        <v>1778</v>
      </c>
      <c r="X353" s="58">
        <v>2.6012695631562699</v>
      </c>
      <c r="Y353" s="51" t="s">
        <v>1778</v>
      </c>
      <c r="Z353" s="69">
        <v>2.7518946041310102</v>
      </c>
      <c r="AA353" s="22" t="s">
        <v>1778</v>
      </c>
      <c r="AB353" s="66">
        <v>2.7950045378176598</v>
      </c>
      <c r="AC353" s="16" t="s">
        <v>1778</v>
      </c>
    </row>
    <row r="354" spans="1:29" x14ac:dyDescent="0.2">
      <c r="A354" s="87">
        <v>351</v>
      </c>
      <c r="B354" s="1" t="s">
        <v>834</v>
      </c>
      <c r="C354" s="11" t="s">
        <v>743</v>
      </c>
      <c r="D354" s="12">
        <v>123625658</v>
      </c>
      <c r="E354" s="12">
        <v>123626057</v>
      </c>
      <c r="F354" s="2" t="s">
        <v>127</v>
      </c>
      <c r="G354" s="8"/>
      <c r="H354" s="36" t="str">
        <f t="shared" si="20"/>
        <v>SINE</v>
      </c>
      <c r="I354" s="13" t="str">
        <f t="shared" si="21"/>
        <v/>
      </c>
      <c r="J354" s="24">
        <v>-0.31250139534841997</v>
      </c>
      <c r="K354" s="14">
        <v>-1.8956251801137101</v>
      </c>
      <c r="L354" s="14">
        <v>7.3793663777562996E-2</v>
      </c>
      <c r="M354" s="14">
        <v>0.16156687255646399</v>
      </c>
      <c r="N354" s="22">
        <v>-5.27280691711643</v>
      </c>
      <c r="O354" s="48" t="s">
        <v>1778</v>
      </c>
      <c r="P354" s="13" t="str">
        <f t="shared" si="23"/>
        <v>No</v>
      </c>
      <c r="Q354" s="28" t="str">
        <f t="shared" si="22"/>
        <v>Null</v>
      </c>
      <c r="R354" s="51">
        <v>1.7680318495072398</v>
      </c>
      <c r="S354" s="55">
        <v>1.4555304541588201</v>
      </c>
      <c r="T354" s="24">
        <v>2.0169660040476098</v>
      </c>
      <c r="U354" s="51" t="s">
        <v>1778</v>
      </c>
      <c r="V354" s="66">
        <v>1.51909769496687</v>
      </c>
      <c r="W354" s="51" t="s">
        <v>1778</v>
      </c>
      <c r="X354" s="58">
        <v>1.4674829714037201</v>
      </c>
      <c r="Y354" s="51" t="s">
        <v>1778</v>
      </c>
      <c r="Z354" s="69">
        <v>1.45462121735324</v>
      </c>
      <c r="AA354" s="22" t="s">
        <v>1778</v>
      </c>
      <c r="AB354" s="66">
        <v>1.4444871737195</v>
      </c>
      <c r="AC354" s="16" t="s">
        <v>1778</v>
      </c>
    </row>
    <row r="355" spans="1:29" x14ac:dyDescent="0.2">
      <c r="A355" s="88">
        <v>352</v>
      </c>
      <c r="B355" s="1" t="s">
        <v>835</v>
      </c>
      <c r="C355" s="11" t="s">
        <v>836</v>
      </c>
      <c r="D355" s="12">
        <v>14958282</v>
      </c>
      <c r="E355" s="12">
        <v>14958655</v>
      </c>
      <c r="F355" s="2" t="s">
        <v>837</v>
      </c>
      <c r="G355" s="8" t="s">
        <v>838</v>
      </c>
      <c r="H355" s="36" t="str">
        <f t="shared" si="20"/>
        <v>tRNA</v>
      </c>
      <c r="I355" s="13" t="str">
        <f t="shared" si="21"/>
        <v>Lys</v>
      </c>
      <c r="J355" s="24">
        <v>-0.111376440457412</v>
      </c>
      <c r="K355" s="14">
        <v>-0.70282558616326896</v>
      </c>
      <c r="L355" s="14">
        <v>0.49094265740159998</v>
      </c>
      <c r="M355" s="14">
        <v>0.62701915483356596</v>
      </c>
      <c r="N355" s="22">
        <v>-6.7327409732811097</v>
      </c>
      <c r="O355" s="48" t="s">
        <v>1779</v>
      </c>
      <c r="P355" s="13" t="str">
        <f t="shared" si="23"/>
        <v>No</v>
      </c>
      <c r="Q355" s="28" t="str">
        <f t="shared" si="22"/>
        <v>Null</v>
      </c>
      <c r="R355" s="51">
        <v>0.190927119553949</v>
      </c>
      <c r="S355" s="55">
        <v>7.9550679096537E-2</v>
      </c>
      <c r="T355" s="24">
        <v>5.3273167314065999E-2</v>
      </c>
      <c r="U355" s="51" t="s">
        <v>1779</v>
      </c>
      <c r="V355" s="66">
        <v>0.328581071793832</v>
      </c>
      <c r="W355" s="51" t="s">
        <v>1779</v>
      </c>
      <c r="X355" s="58">
        <v>0.107839922300437</v>
      </c>
      <c r="Y355" s="51" t="s">
        <v>1779</v>
      </c>
      <c r="Z355" s="69">
        <v>0.205807499705559</v>
      </c>
      <c r="AA355" s="22" t="s">
        <v>1779</v>
      </c>
      <c r="AB355" s="66">
        <v>-7.4995384716385005E-2</v>
      </c>
      <c r="AC355" s="16" t="s">
        <v>1779</v>
      </c>
    </row>
    <row r="356" spans="1:29" x14ac:dyDescent="0.2">
      <c r="A356" s="87">
        <v>353</v>
      </c>
      <c r="B356" s="1" t="s">
        <v>839</v>
      </c>
      <c r="C356" s="11" t="s">
        <v>836</v>
      </c>
      <c r="D356" s="12">
        <v>46272527</v>
      </c>
      <c r="E356" s="12">
        <v>46273178</v>
      </c>
      <c r="F356" s="2" t="s">
        <v>840</v>
      </c>
      <c r="G356" s="8"/>
      <c r="H356" s="36" t="str">
        <f t="shared" si="20"/>
        <v>SINE</v>
      </c>
      <c r="I356" s="13" t="str">
        <f t="shared" si="21"/>
        <v/>
      </c>
      <c r="J356" s="24">
        <v>-5.4045955600273997E-2</v>
      </c>
      <c r="K356" s="14">
        <v>-0.34524886777342401</v>
      </c>
      <c r="L356" s="14">
        <v>0.73381418685407296</v>
      </c>
      <c r="M356" s="14">
        <v>0.82378821931866497</v>
      </c>
      <c r="N356" s="22">
        <v>-6.9254114405629998</v>
      </c>
      <c r="O356" s="48" t="s">
        <v>1778</v>
      </c>
      <c r="P356" s="13" t="str">
        <f t="shared" si="23"/>
        <v>No</v>
      </c>
      <c r="Q356" s="28" t="str">
        <f t="shared" si="22"/>
        <v>Null</v>
      </c>
      <c r="R356" s="51">
        <v>1.0751612777741875</v>
      </c>
      <c r="S356" s="55">
        <v>1.0211153221739135</v>
      </c>
      <c r="T356" s="24">
        <v>1.1549558759065</v>
      </c>
      <c r="U356" s="51" t="s">
        <v>1778</v>
      </c>
      <c r="V356" s="66">
        <v>0.99536667964187497</v>
      </c>
      <c r="W356" s="51" t="s">
        <v>1779</v>
      </c>
      <c r="X356" s="58">
        <v>0.84060654429586101</v>
      </c>
      <c r="Y356" s="51" t="s">
        <v>1779</v>
      </c>
      <c r="Z356" s="69">
        <v>1.0696745253227</v>
      </c>
      <c r="AA356" s="22" t="s">
        <v>1779</v>
      </c>
      <c r="AB356" s="66">
        <v>1.15306489690318</v>
      </c>
      <c r="AC356" s="16" t="s">
        <v>1778</v>
      </c>
    </row>
    <row r="357" spans="1:29" x14ac:dyDescent="0.2">
      <c r="A357" s="88">
        <v>354</v>
      </c>
      <c r="B357" s="1" t="s">
        <v>841</v>
      </c>
      <c r="C357" s="11" t="s">
        <v>836</v>
      </c>
      <c r="D357" s="12">
        <v>63133133</v>
      </c>
      <c r="E357" s="12">
        <v>63133539</v>
      </c>
      <c r="F357" s="2" t="s">
        <v>842</v>
      </c>
      <c r="G357" s="8" t="s">
        <v>843</v>
      </c>
      <c r="H357" s="36" t="str">
        <f t="shared" si="20"/>
        <v>Other</v>
      </c>
      <c r="I357" s="13" t="str">
        <f t="shared" si="21"/>
        <v/>
      </c>
      <c r="J357" s="24">
        <v>0.82435835261798396</v>
      </c>
      <c r="K357" s="14">
        <v>4.5788261725002801</v>
      </c>
      <c r="L357" s="14">
        <v>2.19929443413E-4</v>
      </c>
      <c r="M357" s="14">
        <v>2.3853885785549999E-3</v>
      </c>
      <c r="N357" s="22">
        <v>0.30188269813515001</v>
      </c>
      <c r="O357" s="48" t="s">
        <v>1778</v>
      </c>
      <c r="P357" s="13" t="str">
        <f t="shared" si="23"/>
        <v>Yes</v>
      </c>
      <c r="Q357" s="28" t="str">
        <f t="shared" si="22"/>
        <v>Up</v>
      </c>
      <c r="R357" s="51">
        <v>2.94533652472122</v>
      </c>
      <c r="S357" s="55">
        <v>3.7696948773392034</v>
      </c>
      <c r="T357" s="24">
        <v>2.7743667658292299</v>
      </c>
      <c r="U357" s="51" t="s">
        <v>1778</v>
      </c>
      <c r="V357" s="66">
        <v>3.11630628361321</v>
      </c>
      <c r="W357" s="51" t="s">
        <v>1778</v>
      </c>
      <c r="X357" s="58">
        <v>4.1147056177042796</v>
      </c>
      <c r="Y357" s="51" t="s">
        <v>1778</v>
      </c>
      <c r="Z357" s="69">
        <v>3.55801450344685</v>
      </c>
      <c r="AA357" s="22" t="s">
        <v>1778</v>
      </c>
      <c r="AB357" s="66">
        <v>3.6363645108664802</v>
      </c>
      <c r="AC357" s="16" t="s">
        <v>1778</v>
      </c>
    </row>
    <row r="358" spans="1:29" x14ac:dyDescent="0.2">
      <c r="A358" s="87">
        <v>355</v>
      </c>
      <c r="B358" s="1" t="s">
        <v>844</v>
      </c>
      <c r="C358" s="11" t="s">
        <v>836</v>
      </c>
      <c r="D358" s="12">
        <v>64737895</v>
      </c>
      <c r="E358" s="12">
        <v>64738267</v>
      </c>
      <c r="F358" s="2" t="s">
        <v>845</v>
      </c>
      <c r="G358" s="8" t="s">
        <v>846</v>
      </c>
      <c r="H358" s="36" t="str">
        <f t="shared" si="20"/>
        <v>tRNA</v>
      </c>
      <c r="I358" s="13" t="str">
        <f t="shared" si="21"/>
        <v>Gln</v>
      </c>
      <c r="J358" s="24">
        <v>0.15737893382854301</v>
      </c>
      <c r="K358" s="14">
        <v>1.0475094666362801</v>
      </c>
      <c r="L358" s="14">
        <v>0.308401008354309</v>
      </c>
      <c r="M358" s="14">
        <v>0.44809457873474801</v>
      </c>
      <c r="N358" s="22">
        <v>-6.4305111587836601</v>
      </c>
      <c r="O358" s="48" t="s">
        <v>1778</v>
      </c>
      <c r="P358" s="13" t="str">
        <f t="shared" si="23"/>
        <v>No</v>
      </c>
      <c r="Q358" s="28" t="str">
        <f t="shared" si="22"/>
        <v>Null</v>
      </c>
      <c r="R358" s="51">
        <v>5.3170745472626795</v>
      </c>
      <c r="S358" s="55">
        <v>5.4744534810912242</v>
      </c>
      <c r="T358" s="24">
        <v>5.3924261223659702</v>
      </c>
      <c r="U358" s="51" t="s">
        <v>1778</v>
      </c>
      <c r="V358" s="66">
        <v>5.2417229721593896</v>
      </c>
      <c r="W358" s="51" t="s">
        <v>1778</v>
      </c>
      <c r="X358" s="58">
        <v>5.4935379348706803</v>
      </c>
      <c r="Y358" s="51" t="s">
        <v>1778</v>
      </c>
      <c r="Z358" s="69">
        <v>5.5370531060923902</v>
      </c>
      <c r="AA358" s="22" t="s">
        <v>1778</v>
      </c>
      <c r="AB358" s="66">
        <v>5.3927694023106003</v>
      </c>
      <c r="AC358" s="16" t="s">
        <v>1778</v>
      </c>
    </row>
    <row r="359" spans="1:29" x14ac:dyDescent="0.2">
      <c r="A359" s="88">
        <v>356</v>
      </c>
      <c r="B359" s="1" t="s">
        <v>847</v>
      </c>
      <c r="C359" s="11" t="s">
        <v>836</v>
      </c>
      <c r="D359" s="12">
        <v>65201287</v>
      </c>
      <c r="E359" s="12">
        <v>65201744</v>
      </c>
      <c r="F359" s="2" t="s">
        <v>848</v>
      </c>
      <c r="G359" s="8"/>
      <c r="H359" s="36" t="str">
        <f t="shared" si="20"/>
        <v>SINE</v>
      </c>
      <c r="I359" s="13" t="str">
        <f t="shared" si="21"/>
        <v/>
      </c>
      <c r="J359" s="24">
        <v>0.34294120185224403</v>
      </c>
      <c r="K359" s="14">
        <v>2.3150533449809898</v>
      </c>
      <c r="L359" s="14">
        <v>3.2314477438001997E-2</v>
      </c>
      <c r="M359" s="14">
        <v>8.8644772738489003E-2</v>
      </c>
      <c r="N359" s="22">
        <v>-4.5311138514542604</v>
      </c>
      <c r="O359" s="48" t="s">
        <v>1778</v>
      </c>
      <c r="P359" s="13" t="str">
        <f t="shared" si="23"/>
        <v>No</v>
      </c>
      <c r="Q359" s="28" t="str">
        <f t="shared" si="22"/>
        <v>Null</v>
      </c>
      <c r="R359" s="51">
        <v>2.5274880405415501</v>
      </c>
      <c r="S359" s="55">
        <v>2.8704292423937936</v>
      </c>
      <c r="T359" s="24">
        <v>2.55193162630894</v>
      </c>
      <c r="U359" s="51" t="s">
        <v>1778</v>
      </c>
      <c r="V359" s="66">
        <v>2.5030444547741602</v>
      </c>
      <c r="W359" s="51" t="s">
        <v>1778</v>
      </c>
      <c r="X359" s="58">
        <v>2.84383216695471</v>
      </c>
      <c r="Y359" s="51" t="s">
        <v>1778</v>
      </c>
      <c r="Z359" s="69">
        <v>2.9391866378997902</v>
      </c>
      <c r="AA359" s="22" t="s">
        <v>1778</v>
      </c>
      <c r="AB359" s="66">
        <v>2.8282689223268802</v>
      </c>
      <c r="AC359" s="16" t="s">
        <v>1778</v>
      </c>
    </row>
    <row r="360" spans="1:29" x14ac:dyDescent="0.2">
      <c r="A360" s="87">
        <v>357</v>
      </c>
      <c r="B360" s="1" t="s">
        <v>849</v>
      </c>
      <c r="C360" s="11" t="s">
        <v>836</v>
      </c>
      <c r="D360" s="12">
        <v>66155130</v>
      </c>
      <c r="E360" s="12">
        <v>66155529</v>
      </c>
      <c r="F360" s="2" t="s">
        <v>127</v>
      </c>
      <c r="G360" s="8"/>
      <c r="H360" s="36" t="str">
        <f t="shared" si="20"/>
        <v>SINE</v>
      </c>
      <c r="I360" s="13" t="str">
        <f t="shared" si="21"/>
        <v/>
      </c>
      <c r="J360" s="24">
        <v>0.15139683400867199</v>
      </c>
      <c r="K360" s="14">
        <v>1.0097171100511</v>
      </c>
      <c r="L360" s="14">
        <v>0.32569703881342199</v>
      </c>
      <c r="M360" s="14">
        <v>0.46575337193400201</v>
      </c>
      <c r="N360" s="22">
        <v>-6.4689262233617599</v>
      </c>
      <c r="O360" s="48" t="s">
        <v>1778</v>
      </c>
      <c r="P360" s="13" t="str">
        <f t="shared" si="23"/>
        <v>No</v>
      </c>
      <c r="Q360" s="28" t="str">
        <f t="shared" si="22"/>
        <v>Null</v>
      </c>
      <c r="R360" s="51">
        <v>1.4660082797426051</v>
      </c>
      <c r="S360" s="55">
        <v>1.6174051137512766</v>
      </c>
      <c r="T360" s="24">
        <v>1.54999656846703</v>
      </c>
      <c r="U360" s="51" t="s">
        <v>1778</v>
      </c>
      <c r="V360" s="66">
        <v>1.3820199910181801</v>
      </c>
      <c r="W360" s="51" t="s">
        <v>1778</v>
      </c>
      <c r="X360" s="58">
        <v>1.6249289346112299</v>
      </c>
      <c r="Y360" s="51" t="s">
        <v>1778</v>
      </c>
      <c r="Z360" s="69">
        <v>1.6689475372523701</v>
      </c>
      <c r="AA360" s="22" t="s">
        <v>1778</v>
      </c>
      <c r="AB360" s="66">
        <v>1.55833886939023</v>
      </c>
      <c r="AC360" s="16" t="s">
        <v>1778</v>
      </c>
    </row>
    <row r="361" spans="1:29" x14ac:dyDescent="0.2">
      <c r="A361" s="88">
        <v>358</v>
      </c>
      <c r="B361" s="1" t="s">
        <v>850</v>
      </c>
      <c r="C361" s="11" t="s">
        <v>836</v>
      </c>
      <c r="D361" s="12">
        <v>67071958</v>
      </c>
      <c r="E361" s="12">
        <v>67072357</v>
      </c>
      <c r="F361" s="2" t="s">
        <v>127</v>
      </c>
      <c r="G361" s="8"/>
      <c r="H361" s="36" t="str">
        <f t="shared" si="20"/>
        <v>SINE</v>
      </c>
      <c r="I361" s="13" t="str">
        <f t="shared" si="21"/>
        <v/>
      </c>
      <c r="J361" s="24">
        <v>0.292478599960102</v>
      </c>
      <c r="K361" s="14">
        <v>1.7247417118897901</v>
      </c>
      <c r="L361" s="14">
        <v>0.101295224993058</v>
      </c>
      <c r="M361" s="14">
        <v>0.20230349467452099</v>
      </c>
      <c r="N361" s="22">
        <v>-5.5469132141566204</v>
      </c>
      <c r="O361" s="48" t="s">
        <v>1778</v>
      </c>
      <c r="P361" s="13" t="str">
        <f t="shared" si="23"/>
        <v>No</v>
      </c>
      <c r="Q361" s="28" t="str">
        <f t="shared" si="22"/>
        <v>Null</v>
      </c>
      <c r="R361" s="51">
        <v>2.2593958150388649</v>
      </c>
      <c r="S361" s="55">
        <v>2.5518744149989669</v>
      </c>
      <c r="T361" s="24">
        <v>2.0124293782333398</v>
      </c>
      <c r="U361" s="51" t="s">
        <v>1778</v>
      </c>
      <c r="V361" s="66">
        <v>2.50636225184439</v>
      </c>
      <c r="W361" s="51" t="s">
        <v>1778</v>
      </c>
      <c r="X361" s="58">
        <v>2.6571286619779002</v>
      </c>
      <c r="Y361" s="51" t="s">
        <v>1778</v>
      </c>
      <c r="Z361" s="69">
        <v>2.60064092875349</v>
      </c>
      <c r="AA361" s="22" t="s">
        <v>1778</v>
      </c>
      <c r="AB361" s="66">
        <v>2.3978536542655098</v>
      </c>
      <c r="AC361" s="16" t="s">
        <v>1778</v>
      </c>
    </row>
    <row r="362" spans="1:29" x14ac:dyDescent="0.2">
      <c r="A362" s="87">
        <v>359</v>
      </c>
      <c r="B362" s="1" t="s">
        <v>851</v>
      </c>
      <c r="C362" s="11" t="s">
        <v>836</v>
      </c>
      <c r="D362" s="12">
        <v>78175153</v>
      </c>
      <c r="E362" s="12">
        <v>78175783</v>
      </c>
      <c r="F362" s="2" t="s">
        <v>852</v>
      </c>
      <c r="G362" s="8" t="s">
        <v>853</v>
      </c>
      <c r="H362" s="36" t="str">
        <f t="shared" si="20"/>
        <v>Other</v>
      </c>
      <c r="I362" s="13" t="str">
        <f t="shared" si="21"/>
        <v/>
      </c>
      <c r="J362" s="24">
        <v>0.44934324552123001</v>
      </c>
      <c r="K362" s="14">
        <v>2.9234089038876898</v>
      </c>
      <c r="L362" s="14">
        <v>8.9118545160679994E-3</v>
      </c>
      <c r="M362" s="14">
        <v>3.8199068948527003E-2</v>
      </c>
      <c r="N362" s="22">
        <v>-3.3236169799060198</v>
      </c>
      <c r="O362" s="48" t="s">
        <v>1778</v>
      </c>
      <c r="P362" s="13" t="str">
        <f t="shared" si="23"/>
        <v>No</v>
      </c>
      <c r="Q362" s="28" t="str">
        <f t="shared" si="22"/>
        <v>Null</v>
      </c>
      <c r="R362" s="51">
        <v>5.0302395096605999</v>
      </c>
      <c r="S362" s="55">
        <v>5.4795827551818306</v>
      </c>
      <c r="T362" s="24">
        <v>4.9271450822337997</v>
      </c>
      <c r="U362" s="51" t="s">
        <v>1778</v>
      </c>
      <c r="V362" s="66">
        <v>5.1333339370874</v>
      </c>
      <c r="W362" s="51" t="s">
        <v>1778</v>
      </c>
      <c r="X362" s="58">
        <v>5.4291427038991502</v>
      </c>
      <c r="Y362" s="51" t="s">
        <v>1778</v>
      </c>
      <c r="Z362" s="69">
        <v>5.4034677331958703</v>
      </c>
      <c r="AA362" s="22" t="s">
        <v>1778</v>
      </c>
      <c r="AB362" s="66">
        <v>5.6061378284504704</v>
      </c>
      <c r="AC362" s="16" t="s">
        <v>1778</v>
      </c>
    </row>
    <row r="363" spans="1:29" x14ac:dyDescent="0.2">
      <c r="A363" s="88">
        <v>360</v>
      </c>
      <c r="B363" s="1" t="s">
        <v>854</v>
      </c>
      <c r="C363" s="11" t="s">
        <v>836</v>
      </c>
      <c r="D363" s="12">
        <v>83031140</v>
      </c>
      <c r="E363" s="12">
        <v>83031526</v>
      </c>
      <c r="F363" s="2" t="s">
        <v>855</v>
      </c>
      <c r="G363" s="8" t="s">
        <v>856</v>
      </c>
      <c r="H363" s="36" t="str">
        <f t="shared" si="20"/>
        <v>tRNA</v>
      </c>
      <c r="I363" s="13" t="str">
        <f t="shared" si="21"/>
        <v>Arg</v>
      </c>
      <c r="J363" s="24">
        <v>-0.239510356364842</v>
      </c>
      <c r="K363" s="14">
        <v>-1.53768483331714</v>
      </c>
      <c r="L363" s="14">
        <v>0.14110769850941701</v>
      </c>
      <c r="M363" s="14">
        <v>0.247612043765121</v>
      </c>
      <c r="N363" s="22">
        <v>-5.82524517061574</v>
      </c>
      <c r="O363" s="48" t="s">
        <v>1779</v>
      </c>
      <c r="P363" s="13" t="str">
        <f t="shared" si="23"/>
        <v>No</v>
      </c>
      <c r="Q363" s="28" t="str">
        <f t="shared" si="22"/>
        <v>Null</v>
      </c>
      <c r="R363" s="51">
        <v>0.22566826280865149</v>
      </c>
      <c r="S363" s="55">
        <v>-1.3842093556190002E-2</v>
      </c>
      <c r="T363" s="24">
        <v>0.392118743274675</v>
      </c>
      <c r="U363" s="51" t="s">
        <v>1779</v>
      </c>
      <c r="V363" s="66">
        <v>5.9217782342627999E-2</v>
      </c>
      <c r="W363" s="51" t="s">
        <v>1779</v>
      </c>
      <c r="X363" s="58">
        <v>-6.3190758474473002E-2</v>
      </c>
      <c r="Y363" s="51" t="s">
        <v>1779</v>
      </c>
      <c r="Z363" s="69">
        <v>2.8440514025619999E-2</v>
      </c>
      <c r="AA363" s="22" t="s">
        <v>1779</v>
      </c>
      <c r="AB363" s="66">
        <v>-6.7760362197169998E-3</v>
      </c>
      <c r="AC363" s="16" t="s">
        <v>1779</v>
      </c>
    </row>
    <row r="364" spans="1:29" x14ac:dyDescent="0.2">
      <c r="A364" s="87">
        <v>361</v>
      </c>
      <c r="B364" s="1" t="s">
        <v>857</v>
      </c>
      <c r="C364" s="11" t="s">
        <v>836</v>
      </c>
      <c r="D364" s="12">
        <v>90126358</v>
      </c>
      <c r="E364" s="12">
        <v>90126731</v>
      </c>
      <c r="F364" s="2" t="s">
        <v>858</v>
      </c>
      <c r="G364" s="8" t="s">
        <v>859</v>
      </c>
      <c r="H364" s="36" t="str">
        <f t="shared" si="20"/>
        <v>tRNA</v>
      </c>
      <c r="I364" s="13" t="str">
        <f t="shared" si="21"/>
        <v>Lys</v>
      </c>
      <c r="J364" s="24">
        <v>0.40739702168397102</v>
      </c>
      <c r="K364" s="14">
        <v>2.5270290646400602</v>
      </c>
      <c r="L364" s="14">
        <v>2.0835659478836002E-2</v>
      </c>
      <c r="M364" s="14">
        <v>6.4426052335874007E-2</v>
      </c>
      <c r="N364" s="22">
        <v>-4.1252114539413096</v>
      </c>
      <c r="O364" s="48" t="s">
        <v>1778</v>
      </c>
      <c r="P364" s="13" t="str">
        <f t="shared" si="23"/>
        <v>No</v>
      </c>
      <c r="Q364" s="28" t="str">
        <f t="shared" si="22"/>
        <v>Null</v>
      </c>
      <c r="R364" s="51">
        <v>4.4661392102898905</v>
      </c>
      <c r="S364" s="55">
        <v>4.8735362319738602</v>
      </c>
      <c r="T364" s="24">
        <v>4.3945595423530701</v>
      </c>
      <c r="U364" s="51" t="s">
        <v>1778</v>
      </c>
      <c r="V364" s="66">
        <v>4.5377188782267099</v>
      </c>
      <c r="W364" s="51" t="s">
        <v>1778</v>
      </c>
      <c r="X364" s="58">
        <v>5.0977180446335497</v>
      </c>
      <c r="Y364" s="51" t="s">
        <v>1778</v>
      </c>
      <c r="Z364" s="69">
        <v>4.8399215983367601</v>
      </c>
      <c r="AA364" s="22" t="s">
        <v>1778</v>
      </c>
      <c r="AB364" s="66">
        <v>4.68296905295127</v>
      </c>
      <c r="AC364" s="16" t="s">
        <v>1778</v>
      </c>
    </row>
    <row r="365" spans="1:29" x14ac:dyDescent="0.2">
      <c r="A365" s="88">
        <v>362</v>
      </c>
      <c r="B365" s="1" t="s">
        <v>860</v>
      </c>
      <c r="C365" s="11" t="s">
        <v>836</v>
      </c>
      <c r="D365" s="12">
        <v>104399969</v>
      </c>
      <c r="E365" s="12">
        <v>104400341</v>
      </c>
      <c r="F365" s="2" t="s">
        <v>861</v>
      </c>
      <c r="G365" s="8" t="s">
        <v>862</v>
      </c>
      <c r="H365" s="36" t="str">
        <f t="shared" si="20"/>
        <v>tRNA</v>
      </c>
      <c r="I365" s="13" t="str">
        <f t="shared" si="21"/>
        <v>Cys</v>
      </c>
      <c r="J365" s="24">
        <v>-9.9020211319398005E-2</v>
      </c>
      <c r="K365" s="14">
        <v>-0.64310922358363098</v>
      </c>
      <c r="L365" s="14">
        <v>0.52806994324161205</v>
      </c>
      <c r="M365" s="14">
        <v>0.65708397410918196</v>
      </c>
      <c r="N365" s="22">
        <v>-6.7737360457715496</v>
      </c>
      <c r="O365" s="48" t="s">
        <v>1779</v>
      </c>
      <c r="P365" s="13" t="str">
        <f t="shared" si="23"/>
        <v>No</v>
      </c>
      <c r="Q365" s="28" t="str">
        <f t="shared" si="22"/>
        <v>Null</v>
      </c>
      <c r="R365" s="51">
        <v>0.27702517619683598</v>
      </c>
      <c r="S365" s="55">
        <v>0.178004964877438</v>
      </c>
      <c r="T365" s="24">
        <v>0.17241722311641</v>
      </c>
      <c r="U365" s="51" t="s">
        <v>1779</v>
      </c>
      <c r="V365" s="66">
        <v>0.38163312927726201</v>
      </c>
      <c r="W365" s="51" t="s">
        <v>1779</v>
      </c>
      <c r="X365" s="58">
        <v>5.8119878317212E-2</v>
      </c>
      <c r="Y365" s="51" t="s">
        <v>1779</v>
      </c>
      <c r="Z365" s="69">
        <v>0.28253683637205201</v>
      </c>
      <c r="AA365" s="22" t="s">
        <v>1779</v>
      </c>
      <c r="AB365" s="66">
        <v>0.19335817994304999</v>
      </c>
      <c r="AC365" s="16" t="s">
        <v>1779</v>
      </c>
    </row>
    <row r="366" spans="1:29" x14ac:dyDescent="0.2">
      <c r="A366" s="87">
        <v>363</v>
      </c>
      <c r="B366" s="1" t="s">
        <v>863</v>
      </c>
      <c r="C366" s="11" t="s">
        <v>836</v>
      </c>
      <c r="D366" s="12">
        <v>104403905</v>
      </c>
      <c r="E366" s="12">
        <v>104404277</v>
      </c>
      <c r="F366" s="2" t="s">
        <v>864</v>
      </c>
      <c r="G366" s="8" t="s">
        <v>865</v>
      </c>
      <c r="H366" s="36" t="str">
        <f t="shared" si="20"/>
        <v>tRNA</v>
      </c>
      <c r="I366" s="13" t="str">
        <f t="shared" si="21"/>
        <v>Cys</v>
      </c>
      <c r="J366" s="24">
        <v>-0.29276336807987902</v>
      </c>
      <c r="K366" s="14">
        <v>-1.93602661937466</v>
      </c>
      <c r="L366" s="14">
        <v>6.8345666613978007E-2</v>
      </c>
      <c r="M366" s="14">
        <v>0.151457494107086</v>
      </c>
      <c r="N366" s="22">
        <v>-5.2054344699367503</v>
      </c>
      <c r="O366" s="48" t="s">
        <v>1779</v>
      </c>
      <c r="P366" s="13" t="str">
        <f t="shared" si="23"/>
        <v>No</v>
      </c>
      <c r="Q366" s="28" t="str">
        <f t="shared" si="22"/>
        <v>Null</v>
      </c>
      <c r="R366" s="51">
        <v>0.48466469379548804</v>
      </c>
      <c r="S366" s="55">
        <v>0.191901325715609</v>
      </c>
      <c r="T366" s="24">
        <v>0.58404973926872505</v>
      </c>
      <c r="U366" s="51" t="s">
        <v>1779</v>
      </c>
      <c r="V366" s="66">
        <v>0.38527964832225098</v>
      </c>
      <c r="W366" s="51" t="s">
        <v>1779</v>
      </c>
      <c r="X366" s="58">
        <v>0.12202479598008301</v>
      </c>
      <c r="Y366" s="51" t="s">
        <v>1779</v>
      </c>
      <c r="Z366" s="69">
        <v>0.25645059357473199</v>
      </c>
      <c r="AA366" s="22" t="s">
        <v>1779</v>
      </c>
      <c r="AB366" s="66">
        <v>0.19722858759201201</v>
      </c>
      <c r="AC366" s="16" t="s">
        <v>1779</v>
      </c>
    </row>
    <row r="367" spans="1:29" x14ac:dyDescent="0.2">
      <c r="A367" s="88">
        <v>364</v>
      </c>
      <c r="B367" s="1" t="s">
        <v>866</v>
      </c>
      <c r="C367" s="11" t="s">
        <v>836</v>
      </c>
      <c r="D367" s="12">
        <v>104408516</v>
      </c>
      <c r="E367" s="12">
        <v>104408888</v>
      </c>
      <c r="F367" s="2" t="s">
        <v>867</v>
      </c>
      <c r="G367" s="8" t="s">
        <v>868</v>
      </c>
      <c r="H367" s="36" t="str">
        <f t="shared" si="20"/>
        <v>tRNA</v>
      </c>
      <c r="I367" s="13" t="str">
        <f t="shared" si="21"/>
        <v>Glu</v>
      </c>
      <c r="J367" s="24">
        <v>0.165416474749705</v>
      </c>
      <c r="K367" s="14">
        <v>0.957239130911408</v>
      </c>
      <c r="L367" s="14">
        <v>0.35082900484444501</v>
      </c>
      <c r="M367" s="14">
        <v>0.48977118498085898</v>
      </c>
      <c r="N367" s="22">
        <v>-6.52016816045486</v>
      </c>
      <c r="O367" s="48" t="s">
        <v>1778</v>
      </c>
      <c r="P367" s="13" t="str">
        <f t="shared" si="23"/>
        <v>No</v>
      </c>
      <c r="Q367" s="28" t="str">
        <f t="shared" si="22"/>
        <v>Null</v>
      </c>
      <c r="R367" s="51">
        <v>0.74136211247430794</v>
      </c>
      <c r="S367" s="55">
        <v>0.90677858722401339</v>
      </c>
      <c r="T367" s="24">
        <v>0.97913025431521195</v>
      </c>
      <c r="U367" s="51" t="s">
        <v>1779</v>
      </c>
      <c r="V367" s="66">
        <v>0.50359397063340405</v>
      </c>
      <c r="W367" s="51" t="s">
        <v>1779</v>
      </c>
      <c r="X367" s="58">
        <v>0.80989676580502701</v>
      </c>
      <c r="Y367" s="51" t="s">
        <v>1779</v>
      </c>
      <c r="Z367" s="69">
        <v>0.78718472811264295</v>
      </c>
      <c r="AA367" s="22" t="s">
        <v>1779</v>
      </c>
      <c r="AB367" s="66">
        <v>1.12325426775437</v>
      </c>
      <c r="AC367" s="16" t="s">
        <v>1778</v>
      </c>
    </row>
    <row r="368" spans="1:29" x14ac:dyDescent="0.2">
      <c r="A368" s="87">
        <v>365</v>
      </c>
      <c r="B368" s="1" t="s">
        <v>869</v>
      </c>
      <c r="C368" s="11" t="s">
        <v>836</v>
      </c>
      <c r="D368" s="12">
        <v>107648887</v>
      </c>
      <c r="E368" s="12">
        <v>107649642</v>
      </c>
      <c r="F368" s="2" t="s">
        <v>416</v>
      </c>
      <c r="G368" s="8"/>
      <c r="H368" s="36" t="str">
        <f t="shared" si="20"/>
        <v>SINE</v>
      </c>
      <c r="I368" s="13" t="str">
        <f t="shared" si="21"/>
        <v/>
      </c>
      <c r="J368" s="24">
        <v>0.277066598795909</v>
      </c>
      <c r="K368" s="14">
        <v>1.6384044450652999</v>
      </c>
      <c r="L368" s="14">
        <v>0.11828689952817099</v>
      </c>
      <c r="M368" s="14">
        <v>0.21773437119415301</v>
      </c>
      <c r="N368" s="22">
        <v>-5.6783325831408602</v>
      </c>
      <c r="O368" s="48" t="s">
        <v>1778</v>
      </c>
      <c r="P368" s="13" t="str">
        <f t="shared" si="23"/>
        <v>No</v>
      </c>
      <c r="Q368" s="28" t="str">
        <f t="shared" si="22"/>
        <v>Null</v>
      </c>
      <c r="R368" s="51">
        <v>0.53017553935566308</v>
      </c>
      <c r="S368" s="55">
        <v>0.80724213815157242</v>
      </c>
      <c r="T368" s="24">
        <v>0.33325535442288901</v>
      </c>
      <c r="U368" s="51" t="s">
        <v>1779</v>
      </c>
      <c r="V368" s="66">
        <v>0.72709572428843705</v>
      </c>
      <c r="W368" s="51" t="s">
        <v>1779</v>
      </c>
      <c r="X368" s="58">
        <v>0.67684193383389901</v>
      </c>
      <c r="Y368" s="51" t="s">
        <v>1779</v>
      </c>
      <c r="Z368" s="69">
        <v>0.71030773411899795</v>
      </c>
      <c r="AA368" s="22" t="s">
        <v>1779</v>
      </c>
      <c r="AB368" s="66">
        <v>1.0345767465018201</v>
      </c>
      <c r="AC368" s="16" t="s">
        <v>1778</v>
      </c>
    </row>
    <row r="369" spans="1:29" x14ac:dyDescent="0.2">
      <c r="A369" s="88">
        <v>366</v>
      </c>
      <c r="B369" s="1" t="s">
        <v>870</v>
      </c>
      <c r="C369" s="11" t="s">
        <v>836</v>
      </c>
      <c r="D369" s="12">
        <v>109931111</v>
      </c>
      <c r="E369" s="12">
        <v>109931510</v>
      </c>
      <c r="F369" s="2" t="s">
        <v>461</v>
      </c>
      <c r="G369" s="8"/>
      <c r="H369" s="36" t="str">
        <f t="shared" si="20"/>
        <v>SINE</v>
      </c>
      <c r="I369" s="13" t="str">
        <f t="shared" si="21"/>
        <v/>
      </c>
      <c r="J369" s="24">
        <v>-0.19658340350126399</v>
      </c>
      <c r="K369" s="14">
        <v>-1.23503734247342</v>
      </c>
      <c r="L369" s="14">
        <v>0.232321807273107</v>
      </c>
      <c r="M369" s="14">
        <v>0.35456278202765901</v>
      </c>
      <c r="N369" s="22">
        <v>-6.2217395573431604</v>
      </c>
      <c r="O369" s="48" t="s">
        <v>1779</v>
      </c>
      <c r="P369" s="13" t="str">
        <f t="shared" si="23"/>
        <v>No</v>
      </c>
      <c r="Q369" s="28" t="str">
        <f t="shared" si="22"/>
        <v>Null</v>
      </c>
      <c r="R369" s="51">
        <v>0.79190139482592747</v>
      </c>
      <c r="S369" s="55">
        <v>0.5953179913246639</v>
      </c>
      <c r="T369" s="24">
        <v>0.79204148890822801</v>
      </c>
      <c r="U369" s="51" t="s">
        <v>1779</v>
      </c>
      <c r="V369" s="66">
        <v>0.79176130074362705</v>
      </c>
      <c r="W369" s="51" t="s">
        <v>1779</v>
      </c>
      <c r="X369" s="58">
        <v>0.37567950254221699</v>
      </c>
      <c r="Y369" s="51" t="s">
        <v>1779</v>
      </c>
      <c r="Z369" s="69">
        <v>0.63064216246349003</v>
      </c>
      <c r="AA369" s="22" t="s">
        <v>1779</v>
      </c>
      <c r="AB369" s="66">
        <v>0.77963230896828495</v>
      </c>
      <c r="AC369" s="16" t="s">
        <v>1779</v>
      </c>
    </row>
    <row r="370" spans="1:29" x14ac:dyDescent="0.2">
      <c r="A370" s="87">
        <v>367</v>
      </c>
      <c r="B370" s="1" t="s">
        <v>871</v>
      </c>
      <c r="C370" s="11" t="s">
        <v>836</v>
      </c>
      <c r="D370" s="12">
        <v>123529274</v>
      </c>
      <c r="E370" s="12">
        <v>123529647</v>
      </c>
      <c r="F370" s="2" t="s">
        <v>872</v>
      </c>
      <c r="G370" s="8" t="s">
        <v>873</v>
      </c>
      <c r="H370" s="36" t="str">
        <f t="shared" si="20"/>
        <v>tRNA</v>
      </c>
      <c r="I370" s="13" t="str">
        <f t="shared" si="21"/>
        <v>Arg</v>
      </c>
      <c r="J370" s="24">
        <v>0.246747777910165</v>
      </c>
      <c r="K370" s="14">
        <v>1.50230989372907</v>
      </c>
      <c r="L370" s="14">
        <v>0.14994827661235599</v>
      </c>
      <c r="M370" s="14">
        <v>0.26102107410298903</v>
      </c>
      <c r="N370" s="22">
        <v>-5.8751457039488804</v>
      </c>
      <c r="O370" s="48" t="s">
        <v>1778</v>
      </c>
      <c r="P370" s="13" t="str">
        <f t="shared" si="23"/>
        <v>No</v>
      </c>
      <c r="Q370" s="28" t="str">
        <f t="shared" si="22"/>
        <v>Null</v>
      </c>
      <c r="R370" s="51">
        <v>5.3120602901691996</v>
      </c>
      <c r="S370" s="55">
        <v>5.5588080680793679</v>
      </c>
      <c r="T370" s="24">
        <v>5.51257119028039</v>
      </c>
      <c r="U370" s="51" t="s">
        <v>1778</v>
      </c>
      <c r="V370" s="66">
        <v>5.11154939005801</v>
      </c>
      <c r="W370" s="51" t="s">
        <v>1778</v>
      </c>
      <c r="X370" s="58">
        <v>5.43445558563588</v>
      </c>
      <c r="Y370" s="51" t="s">
        <v>1778</v>
      </c>
      <c r="Z370" s="69">
        <v>5.7108918685756898</v>
      </c>
      <c r="AA370" s="22" t="s">
        <v>1778</v>
      </c>
      <c r="AB370" s="66">
        <v>5.5310767500265303</v>
      </c>
      <c r="AC370" s="16" t="s">
        <v>1778</v>
      </c>
    </row>
    <row r="371" spans="1:29" x14ac:dyDescent="0.2">
      <c r="A371" s="88">
        <v>368</v>
      </c>
      <c r="B371" s="1" t="s">
        <v>874</v>
      </c>
      <c r="C371" s="11" t="s">
        <v>875</v>
      </c>
      <c r="D371" s="12">
        <v>8982901</v>
      </c>
      <c r="E371" s="12">
        <v>8983300</v>
      </c>
      <c r="F371" s="2" t="s">
        <v>28</v>
      </c>
      <c r="G371" s="8"/>
      <c r="H371" s="36" t="str">
        <f t="shared" si="20"/>
        <v>SINE</v>
      </c>
      <c r="I371" s="13" t="str">
        <f t="shared" si="21"/>
        <v/>
      </c>
      <c r="J371" s="24">
        <v>0.280249325905786</v>
      </c>
      <c r="K371" s="14">
        <v>1.3931104708529001</v>
      </c>
      <c r="L371" s="14">
        <v>0.18015389923500799</v>
      </c>
      <c r="M371" s="14">
        <v>0.29235122670960501</v>
      </c>
      <c r="N371" s="22">
        <v>-6.02338884961038</v>
      </c>
      <c r="O371" s="48" t="s">
        <v>1778</v>
      </c>
      <c r="P371" s="13" t="str">
        <f t="shared" si="23"/>
        <v>No</v>
      </c>
      <c r="Q371" s="28" t="str">
        <f t="shared" si="22"/>
        <v>Null</v>
      </c>
      <c r="R371" s="51">
        <v>1.0322050411489005</v>
      </c>
      <c r="S371" s="55">
        <v>1.3124543670546867</v>
      </c>
      <c r="T371" s="24">
        <v>1.3489688131128801</v>
      </c>
      <c r="U371" s="51" t="s">
        <v>1779</v>
      </c>
      <c r="V371" s="66">
        <v>0.71544126918492101</v>
      </c>
      <c r="W371" s="51" t="s">
        <v>1779</v>
      </c>
      <c r="X371" s="58">
        <v>1.0295253458011999</v>
      </c>
      <c r="Y371" s="51" t="s">
        <v>1779</v>
      </c>
      <c r="Z371" s="69">
        <v>1.67480365374721</v>
      </c>
      <c r="AA371" s="22" t="s">
        <v>1778</v>
      </c>
      <c r="AB371" s="66">
        <v>1.2330341016156501</v>
      </c>
      <c r="AC371" s="16" t="s">
        <v>1778</v>
      </c>
    </row>
    <row r="372" spans="1:29" x14ac:dyDescent="0.2">
      <c r="A372" s="87">
        <v>369</v>
      </c>
      <c r="B372" s="1" t="s">
        <v>876</v>
      </c>
      <c r="C372" s="11" t="s">
        <v>875</v>
      </c>
      <c r="D372" s="12">
        <v>12922420</v>
      </c>
      <c r="E372" s="12">
        <v>12922803</v>
      </c>
      <c r="F372" s="2" t="s">
        <v>877</v>
      </c>
      <c r="G372" s="8" t="s">
        <v>878</v>
      </c>
      <c r="H372" s="36" t="str">
        <f t="shared" si="20"/>
        <v>tRNA</v>
      </c>
      <c r="I372" s="13" t="str">
        <f t="shared" si="21"/>
        <v>Leu</v>
      </c>
      <c r="J372" s="24">
        <v>0.56974277049111299</v>
      </c>
      <c r="K372" s="14">
        <v>3.8396962648341701</v>
      </c>
      <c r="L372" s="14">
        <v>1.156454823766E-3</v>
      </c>
      <c r="M372" s="14">
        <v>8.9593478104959996E-3</v>
      </c>
      <c r="N372" s="22">
        <v>-1.3414685881059301</v>
      </c>
      <c r="O372" s="48" t="s">
        <v>1778</v>
      </c>
      <c r="P372" s="13" t="str">
        <f t="shared" si="23"/>
        <v>Yes</v>
      </c>
      <c r="Q372" s="28" t="str">
        <f t="shared" si="22"/>
        <v>Up</v>
      </c>
      <c r="R372" s="51">
        <v>4.4323892603011199</v>
      </c>
      <c r="S372" s="55">
        <v>5.0021320307922332</v>
      </c>
      <c r="T372" s="24">
        <v>4.3708777514405996</v>
      </c>
      <c r="U372" s="51" t="s">
        <v>1778</v>
      </c>
      <c r="V372" s="66">
        <v>4.4939007691616402</v>
      </c>
      <c r="W372" s="51" t="s">
        <v>1778</v>
      </c>
      <c r="X372" s="58">
        <v>5.0407614803540097</v>
      </c>
      <c r="Y372" s="51" t="s">
        <v>1778</v>
      </c>
      <c r="Z372" s="69">
        <v>4.9933511202882803</v>
      </c>
      <c r="AA372" s="22" t="s">
        <v>1778</v>
      </c>
      <c r="AB372" s="66">
        <v>4.9722834917344096</v>
      </c>
      <c r="AC372" s="16" t="s">
        <v>1778</v>
      </c>
    </row>
    <row r="373" spans="1:29" x14ac:dyDescent="0.2">
      <c r="A373" s="88">
        <v>370</v>
      </c>
      <c r="B373" s="1" t="s">
        <v>879</v>
      </c>
      <c r="C373" s="11" t="s">
        <v>875</v>
      </c>
      <c r="D373" s="12">
        <v>20078471</v>
      </c>
      <c r="E373" s="12">
        <v>20078870</v>
      </c>
      <c r="F373" s="2" t="s">
        <v>148</v>
      </c>
      <c r="G373" s="8"/>
      <c r="H373" s="36" t="str">
        <f t="shared" si="20"/>
        <v>SINE</v>
      </c>
      <c r="I373" s="13" t="str">
        <f t="shared" si="21"/>
        <v/>
      </c>
      <c r="J373" s="24">
        <v>0.28693841057529201</v>
      </c>
      <c r="K373" s="14">
        <v>1.3098746031878401</v>
      </c>
      <c r="L373" s="14">
        <v>0.20632233637394601</v>
      </c>
      <c r="M373" s="14">
        <v>0.32540771173071997</v>
      </c>
      <c r="N373" s="22">
        <v>-6.1302956071717496</v>
      </c>
      <c r="O373" s="48" t="s">
        <v>1778</v>
      </c>
      <c r="P373" s="13" t="str">
        <f t="shared" si="23"/>
        <v>No</v>
      </c>
      <c r="Q373" s="28" t="str">
        <f t="shared" si="22"/>
        <v>Null</v>
      </c>
      <c r="R373" s="51">
        <v>1.6385688284696052</v>
      </c>
      <c r="S373" s="55">
        <v>1.9255072390448966</v>
      </c>
      <c r="T373" s="24">
        <v>2.0836879395504502</v>
      </c>
      <c r="U373" s="51" t="s">
        <v>1778</v>
      </c>
      <c r="V373" s="66">
        <v>1.1934497173887599</v>
      </c>
      <c r="W373" s="51" t="s">
        <v>1778</v>
      </c>
      <c r="X373" s="58">
        <v>1.5816574813723201</v>
      </c>
      <c r="Y373" s="51" t="s">
        <v>1778</v>
      </c>
      <c r="Z373" s="69">
        <v>2.1718643196923901</v>
      </c>
      <c r="AA373" s="22" t="s">
        <v>1778</v>
      </c>
      <c r="AB373" s="66">
        <v>2.0229999160699799</v>
      </c>
      <c r="AC373" s="16" t="s">
        <v>1778</v>
      </c>
    </row>
    <row r="374" spans="1:29" x14ac:dyDescent="0.2">
      <c r="A374" s="87">
        <v>371</v>
      </c>
      <c r="B374" s="1" t="s">
        <v>880</v>
      </c>
      <c r="C374" s="11" t="s">
        <v>875</v>
      </c>
      <c r="D374" s="12">
        <v>23776932</v>
      </c>
      <c r="E374" s="12">
        <v>23777304</v>
      </c>
      <c r="F374" s="2" t="s">
        <v>881</v>
      </c>
      <c r="G374" s="8" t="s">
        <v>882</v>
      </c>
      <c r="H374" s="36" t="str">
        <f t="shared" si="20"/>
        <v>tRNA</v>
      </c>
      <c r="I374" s="13" t="str">
        <f t="shared" si="21"/>
        <v>Trp</v>
      </c>
      <c r="J374" s="24">
        <v>-0.16281451566615801</v>
      </c>
      <c r="K374" s="14">
        <v>-1.0823382931340999</v>
      </c>
      <c r="L374" s="14">
        <v>0.29305284158386202</v>
      </c>
      <c r="M374" s="14">
        <v>0.43131994429357601</v>
      </c>
      <c r="N374" s="22">
        <v>-6.3940022166395503</v>
      </c>
      <c r="O374" s="48" t="s">
        <v>1779</v>
      </c>
      <c r="P374" s="13" t="str">
        <f t="shared" si="23"/>
        <v>No</v>
      </c>
      <c r="Q374" s="28" t="str">
        <f t="shared" si="22"/>
        <v>Null</v>
      </c>
      <c r="R374" s="51">
        <v>0.13718026789464949</v>
      </c>
      <c r="S374" s="55">
        <v>-2.5634247771509005E-2</v>
      </c>
      <c r="T374" s="24">
        <v>0.215142753446671</v>
      </c>
      <c r="U374" s="51" t="s">
        <v>1779</v>
      </c>
      <c r="V374" s="66">
        <v>5.9217782342627999E-2</v>
      </c>
      <c r="W374" s="51" t="s">
        <v>1779</v>
      </c>
      <c r="X374" s="58">
        <v>-6.3190758474473002E-2</v>
      </c>
      <c r="Y374" s="51" t="s">
        <v>1779</v>
      </c>
      <c r="Z374" s="69">
        <v>6.1283399876331003E-2</v>
      </c>
      <c r="AA374" s="22" t="s">
        <v>1779</v>
      </c>
      <c r="AB374" s="66">
        <v>-7.4995384716385005E-2</v>
      </c>
      <c r="AC374" s="16" t="s">
        <v>1779</v>
      </c>
    </row>
    <row r="375" spans="1:29" x14ac:dyDescent="0.2">
      <c r="A375" s="88">
        <v>372</v>
      </c>
      <c r="B375" s="1" t="s">
        <v>883</v>
      </c>
      <c r="C375" s="11" t="s">
        <v>875</v>
      </c>
      <c r="D375" s="12">
        <v>30810989</v>
      </c>
      <c r="E375" s="12">
        <v>30811361</v>
      </c>
      <c r="F375" s="2" t="s">
        <v>884</v>
      </c>
      <c r="G375" s="8" t="s">
        <v>885</v>
      </c>
      <c r="H375" s="36" t="str">
        <f t="shared" si="20"/>
        <v>tRNA</v>
      </c>
      <c r="I375" s="13" t="str">
        <f t="shared" si="21"/>
        <v>Glu</v>
      </c>
      <c r="J375" s="24">
        <v>0.62864627718191002</v>
      </c>
      <c r="K375" s="14">
        <v>3.1607583357340898</v>
      </c>
      <c r="L375" s="14">
        <v>5.2894319117089998E-3</v>
      </c>
      <c r="M375" s="14">
        <v>2.6621617871692E-2</v>
      </c>
      <c r="N375" s="22">
        <v>-2.8232548728713698</v>
      </c>
      <c r="O375" s="48" t="s">
        <v>1778</v>
      </c>
      <c r="P375" s="13" t="str">
        <f t="shared" si="23"/>
        <v>Yes</v>
      </c>
      <c r="Q375" s="28" t="str">
        <f t="shared" si="22"/>
        <v>Up</v>
      </c>
      <c r="R375" s="51">
        <v>4.6228759183386146</v>
      </c>
      <c r="S375" s="55">
        <v>5.2515221955205229</v>
      </c>
      <c r="T375" s="24">
        <v>5.0542372700258396</v>
      </c>
      <c r="U375" s="51" t="s">
        <v>1778</v>
      </c>
      <c r="V375" s="66">
        <v>4.1915145666513904</v>
      </c>
      <c r="W375" s="51" t="s">
        <v>1778</v>
      </c>
      <c r="X375" s="58">
        <v>5.2728065042689396</v>
      </c>
      <c r="Y375" s="51" t="s">
        <v>1778</v>
      </c>
      <c r="Z375" s="69">
        <v>5.1282999224599797</v>
      </c>
      <c r="AA375" s="22" t="s">
        <v>1778</v>
      </c>
      <c r="AB375" s="66">
        <v>5.3534601598326503</v>
      </c>
      <c r="AC375" s="16" t="s">
        <v>1778</v>
      </c>
    </row>
    <row r="376" spans="1:29" x14ac:dyDescent="0.2">
      <c r="A376" s="87">
        <v>373</v>
      </c>
      <c r="B376" s="1" t="s">
        <v>886</v>
      </c>
      <c r="C376" s="11" t="s">
        <v>875</v>
      </c>
      <c r="D376" s="12">
        <v>62390973</v>
      </c>
      <c r="E376" s="12">
        <v>62391346</v>
      </c>
      <c r="F376" s="2" t="s">
        <v>887</v>
      </c>
      <c r="G376" s="8" t="s">
        <v>888</v>
      </c>
      <c r="H376" s="36" t="str">
        <f t="shared" si="20"/>
        <v>tRNA</v>
      </c>
      <c r="I376" s="13" t="str">
        <f t="shared" si="21"/>
        <v>Ala</v>
      </c>
      <c r="J376" s="24">
        <v>-0.20215827737193301</v>
      </c>
      <c r="K376" s="14">
        <v>-1.2968426893007301</v>
      </c>
      <c r="L376" s="14">
        <v>0.21067813031511401</v>
      </c>
      <c r="M376" s="14">
        <v>0.328601951044592</v>
      </c>
      <c r="N376" s="22">
        <v>-6.1465420157959203</v>
      </c>
      <c r="O376" s="48" t="s">
        <v>1779</v>
      </c>
      <c r="P376" s="13" t="str">
        <f t="shared" si="23"/>
        <v>No</v>
      </c>
      <c r="Q376" s="28" t="str">
        <f t="shared" si="22"/>
        <v>Null</v>
      </c>
      <c r="R376" s="51">
        <v>0.1929012746850545</v>
      </c>
      <c r="S376" s="55">
        <v>-9.2570026868786705E-3</v>
      </c>
      <c r="T376" s="24">
        <v>5.3273167314065999E-2</v>
      </c>
      <c r="U376" s="51" t="s">
        <v>1779</v>
      </c>
      <c r="V376" s="66">
        <v>0.33252938205604299</v>
      </c>
      <c r="W376" s="51" t="s">
        <v>1779</v>
      </c>
      <c r="X376" s="58">
        <v>-6.3190758474473002E-2</v>
      </c>
      <c r="Y376" s="51" t="s">
        <v>1779</v>
      </c>
      <c r="Z376" s="69">
        <v>0.110415135130222</v>
      </c>
      <c r="AA376" s="22" t="s">
        <v>1779</v>
      </c>
      <c r="AB376" s="66">
        <v>-7.4995384716385005E-2</v>
      </c>
      <c r="AC376" s="16" t="s">
        <v>1779</v>
      </c>
    </row>
    <row r="377" spans="1:29" x14ac:dyDescent="0.2">
      <c r="A377" s="88">
        <v>374</v>
      </c>
      <c r="B377" s="1" t="s">
        <v>889</v>
      </c>
      <c r="C377" s="11" t="s">
        <v>875</v>
      </c>
      <c r="D377" s="12">
        <v>62792436</v>
      </c>
      <c r="E377" s="12">
        <v>62792835</v>
      </c>
      <c r="F377" s="2" t="s">
        <v>150</v>
      </c>
      <c r="G377" s="8"/>
      <c r="H377" s="36" t="str">
        <f t="shared" si="20"/>
        <v>SINE</v>
      </c>
      <c r="I377" s="13" t="str">
        <f t="shared" si="21"/>
        <v/>
      </c>
      <c r="J377" s="24">
        <v>0.32093385668407698</v>
      </c>
      <c r="K377" s="14">
        <v>2.15914622787357</v>
      </c>
      <c r="L377" s="14">
        <v>4.4243329634594999E-2</v>
      </c>
      <c r="M377" s="14">
        <v>0.10834071228438499</v>
      </c>
      <c r="N377" s="22">
        <v>-4.8172005098651498</v>
      </c>
      <c r="O377" s="48" t="s">
        <v>1778</v>
      </c>
      <c r="P377" s="13" t="str">
        <f t="shared" si="23"/>
        <v>No</v>
      </c>
      <c r="Q377" s="28" t="str">
        <f t="shared" si="22"/>
        <v>Null</v>
      </c>
      <c r="R377" s="51">
        <v>1.0944706304976199</v>
      </c>
      <c r="S377" s="55">
        <v>1.4154044871816966</v>
      </c>
      <c r="T377" s="24">
        <v>1.07223853986731</v>
      </c>
      <c r="U377" s="51" t="s">
        <v>1779</v>
      </c>
      <c r="V377" s="66">
        <v>1.1167027211279299</v>
      </c>
      <c r="W377" s="51" t="s">
        <v>1779</v>
      </c>
      <c r="X377" s="58">
        <v>1.3635961697451999</v>
      </c>
      <c r="Y377" s="51" t="s">
        <v>1778</v>
      </c>
      <c r="Z377" s="69">
        <v>1.49919669439461</v>
      </c>
      <c r="AA377" s="22" t="s">
        <v>1779</v>
      </c>
      <c r="AB377" s="66">
        <v>1.38342059740528</v>
      </c>
      <c r="AC377" s="16" t="s">
        <v>1778</v>
      </c>
    </row>
    <row r="378" spans="1:29" x14ac:dyDescent="0.2">
      <c r="A378" s="87">
        <v>375</v>
      </c>
      <c r="B378" s="1" t="s">
        <v>890</v>
      </c>
      <c r="C378" s="11" t="s">
        <v>875</v>
      </c>
      <c r="D378" s="12">
        <v>63403202</v>
      </c>
      <c r="E378" s="12">
        <v>63403683</v>
      </c>
      <c r="F378" s="2" t="s">
        <v>891</v>
      </c>
      <c r="G378" s="8"/>
      <c r="H378" s="36" t="str">
        <f t="shared" si="20"/>
        <v>SINE</v>
      </c>
      <c r="I378" s="13" t="str">
        <f t="shared" si="21"/>
        <v/>
      </c>
      <c r="J378" s="24">
        <v>2.8882741523304001E-2</v>
      </c>
      <c r="K378" s="14">
        <v>0.18922753776814299</v>
      </c>
      <c r="L378" s="14">
        <v>0.85198162376559095</v>
      </c>
      <c r="M378" s="14">
        <v>0.90771596515789998</v>
      </c>
      <c r="N378" s="22">
        <v>-6.9688161645197804</v>
      </c>
      <c r="O378" s="48" t="s">
        <v>1778</v>
      </c>
      <c r="P378" s="13" t="str">
        <f t="shared" si="23"/>
        <v>No</v>
      </c>
      <c r="Q378" s="28" t="str">
        <f t="shared" si="22"/>
        <v>Null</v>
      </c>
      <c r="R378" s="51">
        <v>4.1438052722716652</v>
      </c>
      <c r="S378" s="55">
        <v>4.1726880137949696</v>
      </c>
      <c r="T378" s="24">
        <v>4.2654304969117298</v>
      </c>
      <c r="U378" s="51" t="s">
        <v>1778</v>
      </c>
      <c r="V378" s="66">
        <v>4.0221800476315996</v>
      </c>
      <c r="W378" s="51" t="s">
        <v>1778</v>
      </c>
      <c r="X378" s="58">
        <v>4.0977759749644402</v>
      </c>
      <c r="Y378" s="51" t="s">
        <v>1778</v>
      </c>
      <c r="Z378" s="69">
        <v>4.2234204705646397</v>
      </c>
      <c r="AA378" s="22" t="s">
        <v>1778</v>
      </c>
      <c r="AB378" s="66">
        <v>4.1968675958558297</v>
      </c>
      <c r="AC378" s="16" t="s">
        <v>1778</v>
      </c>
    </row>
    <row r="379" spans="1:29" x14ac:dyDescent="0.2">
      <c r="A379" s="88">
        <v>376</v>
      </c>
      <c r="B379" s="1" t="s">
        <v>892</v>
      </c>
      <c r="C379" s="11" t="s">
        <v>875</v>
      </c>
      <c r="D379" s="12">
        <v>63429325</v>
      </c>
      <c r="E379" s="12">
        <v>63429707</v>
      </c>
      <c r="F379" s="2" t="s">
        <v>893</v>
      </c>
      <c r="G379" s="8" t="s">
        <v>894</v>
      </c>
      <c r="H379" s="36" t="str">
        <f t="shared" si="20"/>
        <v>tRNA</v>
      </c>
      <c r="I379" s="13" t="str">
        <f t="shared" si="21"/>
        <v>Ser</v>
      </c>
      <c r="J379" s="24">
        <v>0.19744258377221199</v>
      </c>
      <c r="K379" s="14">
        <v>1.2925120507529</v>
      </c>
      <c r="L379" s="14">
        <v>0.212141450098393</v>
      </c>
      <c r="M379" s="14">
        <v>0.33015391240478398</v>
      </c>
      <c r="N379" s="22">
        <v>-6.1519109803230796</v>
      </c>
      <c r="O379" s="48" t="s">
        <v>1778</v>
      </c>
      <c r="P379" s="13" t="str">
        <f t="shared" si="23"/>
        <v>No</v>
      </c>
      <c r="Q379" s="28" t="str">
        <f t="shared" si="22"/>
        <v>Null</v>
      </c>
      <c r="R379" s="51">
        <v>5.4168175318936296</v>
      </c>
      <c r="S379" s="55">
        <v>5.6142601156658429</v>
      </c>
      <c r="T379" s="24">
        <v>5.3620535348871599</v>
      </c>
      <c r="U379" s="51" t="s">
        <v>1778</v>
      </c>
      <c r="V379" s="66">
        <v>5.4715815289001002</v>
      </c>
      <c r="W379" s="51" t="s">
        <v>1778</v>
      </c>
      <c r="X379" s="58">
        <v>5.7534778305670802</v>
      </c>
      <c r="Y379" s="51" t="s">
        <v>1778</v>
      </c>
      <c r="Z379" s="69">
        <v>5.4992539631391599</v>
      </c>
      <c r="AA379" s="22" t="s">
        <v>1778</v>
      </c>
      <c r="AB379" s="66">
        <v>5.5900485532912896</v>
      </c>
      <c r="AC379" s="16" t="s">
        <v>1778</v>
      </c>
    </row>
    <row r="380" spans="1:29" x14ac:dyDescent="0.2">
      <c r="A380" s="87">
        <v>377</v>
      </c>
      <c r="B380" s="1" t="s">
        <v>895</v>
      </c>
      <c r="C380" s="11" t="s">
        <v>875</v>
      </c>
      <c r="D380" s="12">
        <v>71323404</v>
      </c>
      <c r="E380" s="12">
        <v>71323906</v>
      </c>
      <c r="F380" s="2" t="s">
        <v>840</v>
      </c>
      <c r="G380" s="8"/>
      <c r="H380" s="36" t="str">
        <f t="shared" si="20"/>
        <v>SINE</v>
      </c>
      <c r="I380" s="13" t="str">
        <f t="shared" si="21"/>
        <v/>
      </c>
      <c r="J380" s="24">
        <v>0.11802175770532999</v>
      </c>
      <c r="K380" s="14">
        <v>0.78123650793883004</v>
      </c>
      <c r="L380" s="14">
        <v>0.44457804242306598</v>
      </c>
      <c r="M380" s="14">
        <v>0.586973108297142</v>
      </c>
      <c r="N380" s="22">
        <v>-6.6736978855558498</v>
      </c>
      <c r="O380" s="48" t="s">
        <v>1778</v>
      </c>
      <c r="P380" s="13" t="str">
        <f t="shared" si="23"/>
        <v>No</v>
      </c>
      <c r="Q380" s="28" t="str">
        <f t="shared" si="22"/>
        <v>Null</v>
      </c>
      <c r="R380" s="51">
        <v>1.26427589458762</v>
      </c>
      <c r="S380" s="55">
        <v>1.38229765229295</v>
      </c>
      <c r="T380" s="24">
        <v>1.21518086102595</v>
      </c>
      <c r="U380" s="51" t="s">
        <v>1778</v>
      </c>
      <c r="V380" s="66">
        <v>1.31337092814929</v>
      </c>
      <c r="W380" s="51" t="s">
        <v>1778</v>
      </c>
      <c r="X380" s="58">
        <v>1.29710988829059</v>
      </c>
      <c r="Y380" s="51" t="s">
        <v>1778</v>
      </c>
      <c r="Z380" s="69">
        <v>1.3469973891328699</v>
      </c>
      <c r="AA380" s="22" t="s">
        <v>1778</v>
      </c>
      <c r="AB380" s="66">
        <v>1.50278567945539</v>
      </c>
      <c r="AC380" s="16" t="s">
        <v>1778</v>
      </c>
    </row>
    <row r="381" spans="1:29" x14ac:dyDescent="0.2">
      <c r="A381" s="88">
        <v>378</v>
      </c>
      <c r="B381" s="1" t="s">
        <v>896</v>
      </c>
      <c r="C381" s="11" t="s">
        <v>875</v>
      </c>
      <c r="D381" s="12">
        <v>75504404</v>
      </c>
      <c r="E381" s="12">
        <v>75504856</v>
      </c>
      <c r="F381" s="2" t="s">
        <v>891</v>
      </c>
      <c r="G381" s="8"/>
      <c r="H381" s="36" t="str">
        <f t="shared" si="20"/>
        <v>SINE</v>
      </c>
      <c r="I381" s="13" t="str">
        <f t="shared" si="21"/>
        <v/>
      </c>
      <c r="J381" s="24">
        <v>-8.4189485621795998E-2</v>
      </c>
      <c r="K381" s="14">
        <v>-0.46372606970392599</v>
      </c>
      <c r="L381" s="14">
        <v>0.64827093427210303</v>
      </c>
      <c r="M381" s="14">
        <v>0.75979471711423896</v>
      </c>
      <c r="N381" s="22">
        <v>-6.8757658979122196</v>
      </c>
      <c r="O381" s="48" t="s">
        <v>1778</v>
      </c>
      <c r="P381" s="13" t="str">
        <f t="shared" si="23"/>
        <v>No</v>
      </c>
      <c r="Q381" s="28" t="str">
        <f t="shared" si="22"/>
        <v>Null</v>
      </c>
      <c r="R381" s="51">
        <v>2.8003179685669251</v>
      </c>
      <c r="S381" s="55">
        <v>2.71612848294513</v>
      </c>
      <c r="T381" s="24">
        <v>3.0809286986265101</v>
      </c>
      <c r="U381" s="51" t="s">
        <v>1778</v>
      </c>
      <c r="V381" s="66">
        <v>2.51970723850734</v>
      </c>
      <c r="W381" s="51" t="s">
        <v>1778</v>
      </c>
      <c r="X381" s="58">
        <v>2.4786902840752498</v>
      </c>
      <c r="Y381" s="51" t="s">
        <v>1778</v>
      </c>
      <c r="Z381" s="69">
        <v>2.9060351126961002</v>
      </c>
      <c r="AA381" s="22" t="s">
        <v>1778</v>
      </c>
      <c r="AB381" s="66">
        <v>2.76366005206404</v>
      </c>
      <c r="AC381" s="16" t="s">
        <v>1778</v>
      </c>
    </row>
    <row r="382" spans="1:29" x14ac:dyDescent="0.2">
      <c r="A382" s="87">
        <v>379</v>
      </c>
      <c r="B382" s="1" t="s">
        <v>897</v>
      </c>
      <c r="C382" s="11" t="s">
        <v>875</v>
      </c>
      <c r="D382" s="12">
        <v>78383494</v>
      </c>
      <c r="E382" s="12">
        <v>78383868</v>
      </c>
      <c r="F382" s="2" t="s">
        <v>898</v>
      </c>
      <c r="G382" s="8" t="s">
        <v>899</v>
      </c>
      <c r="H382" s="36" t="str">
        <f t="shared" si="20"/>
        <v>tRNA</v>
      </c>
      <c r="I382" s="13" t="str">
        <f t="shared" si="21"/>
        <v>Ala</v>
      </c>
      <c r="J382" s="24">
        <v>-0.243909016768877</v>
      </c>
      <c r="K382" s="14">
        <v>-1.61112243842839</v>
      </c>
      <c r="L382" s="14">
        <v>0.124136885110704</v>
      </c>
      <c r="M382" s="14">
        <v>0.22497815939086399</v>
      </c>
      <c r="N382" s="22">
        <v>-5.7188208890355998</v>
      </c>
      <c r="O382" s="48" t="s">
        <v>1779</v>
      </c>
      <c r="P382" s="13" t="str">
        <f t="shared" si="23"/>
        <v>No</v>
      </c>
      <c r="Q382" s="28" t="str">
        <f t="shared" si="22"/>
        <v>Null</v>
      </c>
      <c r="R382" s="51">
        <v>0.2064120335499795</v>
      </c>
      <c r="S382" s="55">
        <v>-3.7496983218897668E-2</v>
      </c>
      <c r="T382" s="24">
        <v>9.7038390795729998E-2</v>
      </c>
      <c r="U382" s="51" t="s">
        <v>1779</v>
      </c>
      <c r="V382" s="66">
        <v>0.31578567630422899</v>
      </c>
      <c r="W382" s="51" t="s">
        <v>1779</v>
      </c>
      <c r="X382" s="58">
        <v>-6.3190758474473002E-2</v>
      </c>
      <c r="Y382" s="51" t="s">
        <v>1779</v>
      </c>
      <c r="Z382" s="69">
        <v>2.5695193534164999E-2</v>
      </c>
      <c r="AA382" s="22" t="s">
        <v>1779</v>
      </c>
      <c r="AB382" s="66">
        <v>-7.4995384716385005E-2</v>
      </c>
      <c r="AC382" s="16" t="s">
        <v>1779</v>
      </c>
    </row>
    <row r="383" spans="1:29" x14ac:dyDescent="0.2">
      <c r="A383" s="88">
        <v>380</v>
      </c>
      <c r="B383" s="1" t="s">
        <v>900</v>
      </c>
      <c r="C383" s="11" t="s">
        <v>875</v>
      </c>
      <c r="D383" s="12">
        <v>79892608</v>
      </c>
      <c r="E383" s="12">
        <v>79893007</v>
      </c>
      <c r="F383" s="2" t="s">
        <v>671</v>
      </c>
      <c r="G383" s="8"/>
      <c r="H383" s="36" t="str">
        <f t="shared" si="20"/>
        <v>SINE</v>
      </c>
      <c r="I383" s="13" t="str">
        <f t="shared" si="21"/>
        <v/>
      </c>
      <c r="J383" s="24">
        <v>0.248587860349087</v>
      </c>
      <c r="K383" s="14">
        <v>1.49681542485811</v>
      </c>
      <c r="L383" s="14">
        <v>0.15136163836420799</v>
      </c>
      <c r="M383" s="14">
        <v>0.26154400746756501</v>
      </c>
      <c r="N383" s="22">
        <v>-5.8828152191627803</v>
      </c>
      <c r="O383" s="48" t="s">
        <v>1779</v>
      </c>
      <c r="P383" s="13" t="str">
        <f t="shared" si="23"/>
        <v>No</v>
      </c>
      <c r="Q383" s="28" t="str">
        <f t="shared" si="22"/>
        <v>Null</v>
      </c>
      <c r="R383" s="51">
        <v>0.73412205941548647</v>
      </c>
      <c r="S383" s="55">
        <v>0.98270991976457334</v>
      </c>
      <c r="T383" s="24">
        <v>0.62980275628339299</v>
      </c>
      <c r="U383" s="51" t="s">
        <v>1779</v>
      </c>
      <c r="V383" s="66">
        <v>0.83844136254757995</v>
      </c>
      <c r="W383" s="51" t="s">
        <v>1779</v>
      </c>
      <c r="X383" s="58">
        <v>0.84164376106508598</v>
      </c>
      <c r="Y383" s="51" t="s">
        <v>1779</v>
      </c>
      <c r="Z383" s="69">
        <v>1.25517095096947</v>
      </c>
      <c r="AA383" s="22" t="s">
        <v>1779</v>
      </c>
      <c r="AB383" s="66">
        <v>0.85131504725916396</v>
      </c>
      <c r="AC383" s="16" t="s">
        <v>1779</v>
      </c>
    </row>
    <row r="384" spans="1:29" x14ac:dyDescent="0.2">
      <c r="A384" s="87">
        <v>381</v>
      </c>
      <c r="B384" s="1" t="s">
        <v>901</v>
      </c>
      <c r="C384" s="11" t="s">
        <v>875</v>
      </c>
      <c r="D384" s="12">
        <v>79909045</v>
      </c>
      <c r="E384" s="12">
        <v>79909451</v>
      </c>
      <c r="F384" s="2" t="s">
        <v>842</v>
      </c>
      <c r="G384" s="8" t="s">
        <v>843</v>
      </c>
      <c r="H384" s="36" t="str">
        <f t="shared" si="20"/>
        <v>Other</v>
      </c>
      <c r="I384" s="13" t="str">
        <f t="shared" si="21"/>
        <v/>
      </c>
      <c r="J384" s="24">
        <v>0.444770887884051</v>
      </c>
      <c r="K384" s="14">
        <v>2.4999705250748501</v>
      </c>
      <c r="L384" s="14">
        <v>2.2051111312351001E-2</v>
      </c>
      <c r="M384" s="14">
        <v>6.6436040492340004E-2</v>
      </c>
      <c r="N384" s="22">
        <v>-4.1780176382249401</v>
      </c>
      <c r="O384" s="48" t="s">
        <v>1778</v>
      </c>
      <c r="P384" s="13" t="str">
        <f t="shared" si="23"/>
        <v>No</v>
      </c>
      <c r="Q384" s="28" t="str">
        <f t="shared" si="22"/>
        <v>Null</v>
      </c>
      <c r="R384" s="51">
        <v>4.595733347955905</v>
      </c>
      <c r="S384" s="55">
        <v>5.0405042358399568</v>
      </c>
      <c r="T384" s="24">
        <v>4.2973259169695304</v>
      </c>
      <c r="U384" s="51" t="s">
        <v>1778</v>
      </c>
      <c r="V384" s="66">
        <v>4.8941407789422797</v>
      </c>
      <c r="W384" s="51" t="s">
        <v>1778</v>
      </c>
      <c r="X384" s="58">
        <v>5.2115563501941802</v>
      </c>
      <c r="Y384" s="51" t="s">
        <v>1778</v>
      </c>
      <c r="Z384" s="69">
        <v>4.9800024824406997</v>
      </c>
      <c r="AA384" s="22" t="s">
        <v>1778</v>
      </c>
      <c r="AB384" s="66">
        <v>4.9299538748849896</v>
      </c>
      <c r="AC384" s="16" t="s">
        <v>1778</v>
      </c>
    </row>
    <row r="385" spans="1:29" x14ac:dyDescent="0.2">
      <c r="A385" s="88">
        <v>382</v>
      </c>
      <c r="B385" s="1" t="s">
        <v>902</v>
      </c>
      <c r="C385" s="11" t="s">
        <v>875</v>
      </c>
      <c r="D385" s="12">
        <v>79985356</v>
      </c>
      <c r="E385" s="12">
        <v>79985762</v>
      </c>
      <c r="F385" s="2" t="s">
        <v>842</v>
      </c>
      <c r="G385" s="8" t="s">
        <v>843</v>
      </c>
      <c r="H385" s="36" t="str">
        <f t="shared" si="20"/>
        <v>Other</v>
      </c>
      <c r="I385" s="13" t="str">
        <f t="shared" si="21"/>
        <v/>
      </c>
      <c r="J385" s="24">
        <v>0.55159268758674995</v>
      </c>
      <c r="K385" s="14">
        <v>2.6182787983580802</v>
      </c>
      <c r="L385" s="14">
        <v>1.7186672070659999E-2</v>
      </c>
      <c r="M385" s="14">
        <v>5.9105384438124998E-2</v>
      </c>
      <c r="N385" s="22">
        <v>-3.9451634866335401</v>
      </c>
      <c r="O385" s="48" t="s">
        <v>1778</v>
      </c>
      <c r="P385" s="13" t="str">
        <f t="shared" si="23"/>
        <v>No</v>
      </c>
      <c r="Q385" s="28" t="str">
        <f t="shared" si="22"/>
        <v>Null</v>
      </c>
      <c r="R385" s="51">
        <v>2.6487396417612201</v>
      </c>
      <c r="S385" s="55">
        <v>3.2003323293479702</v>
      </c>
      <c r="T385" s="24">
        <v>2.4816002974051798</v>
      </c>
      <c r="U385" s="51" t="s">
        <v>1778</v>
      </c>
      <c r="V385" s="66">
        <v>2.81587898611726</v>
      </c>
      <c r="W385" s="51" t="s">
        <v>1778</v>
      </c>
      <c r="X385" s="58">
        <v>3.71027527349217</v>
      </c>
      <c r="Y385" s="51" t="s">
        <v>1778</v>
      </c>
      <c r="Z385" s="69">
        <v>2.77361477125095</v>
      </c>
      <c r="AA385" s="22" t="s">
        <v>1778</v>
      </c>
      <c r="AB385" s="66">
        <v>3.1171069433007901</v>
      </c>
      <c r="AC385" s="16" t="s">
        <v>1778</v>
      </c>
    </row>
    <row r="386" spans="1:29" x14ac:dyDescent="0.2">
      <c r="A386" s="87">
        <v>383</v>
      </c>
      <c r="B386" s="1" t="s">
        <v>903</v>
      </c>
      <c r="C386" s="11" t="s">
        <v>875</v>
      </c>
      <c r="D386" s="12">
        <v>80248813</v>
      </c>
      <c r="E386" s="12">
        <v>80249097</v>
      </c>
      <c r="F386" s="2" t="s">
        <v>904</v>
      </c>
      <c r="G386" s="8" t="s">
        <v>905</v>
      </c>
      <c r="H386" s="36" t="str">
        <f t="shared" si="20"/>
        <v>tRNA</v>
      </c>
      <c r="I386" s="13" t="str">
        <f t="shared" si="21"/>
        <v>Phe</v>
      </c>
      <c r="J386" s="24">
        <v>0.439875361329221</v>
      </c>
      <c r="K386" s="14">
        <v>2.6988582612826502</v>
      </c>
      <c r="L386" s="14">
        <v>1.4476349484194E-2</v>
      </c>
      <c r="M386" s="14">
        <v>5.1576612231181998E-2</v>
      </c>
      <c r="N386" s="22">
        <v>-3.7837851502840598</v>
      </c>
      <c r="O386" s="48" t="s">
        <v>1778</v>
      </c>
      <c r="P386" s="13" t="str">
        <f t="shared" si="23"/>
        <v>No</v>
      </c>
      <c r="Q386" s="28" t="str">
        <f t="shared" si="22"/>
        <v>Null</v>
      </c>
      <c r="R386" s="51">
        <v>5.4261344400936453</v>
      </c>
      <c r="S386" s="55">
        <v>5.8660098014228668</v>
      </c>
      <c r="T386" s="24">
        <v>5.4673403153917004</v>
      </c>
      <c r="U386" s="51" t="s">
        <v>1778</v>
      </c>
      <c r="V386" s="66">
        <v>5.3849285647955902</v>
      </c>
      <c r="W386" s="51" t="s">
        <v>1778</v>
      </c>
      <c r="X386" s="58">
        <v>5.9702093370182796</v>
      </c>
      <c r="Y386" s="51" t="s">
        <v>1778</v>
      </c>
      <c r="Z386" s="69">
        <v>5.6006424527003196</v>
      </c>
      <c r="AA386" s="22" t="s">
        <v>1778</v>
      </c>
      <c r="AB386" s="66">
        <v>6.0271776145500002</v>
      </c>
      <c r="AC386" s="16" t="s">
        <v>1778</v>
      </c>
    </row>
    <row r="387" spans="1:29" x14ac:dyDescent="0.2">
      <c r="A387" s="88">
        <v>384</v>
      </c>
      <c r="B387" s="1" t="s">
        <v>906</v>
      </c>
      <c r="C387" s="11" t="s">
        <v>875</v>
      </c>
      <c r="D387" s="12">
        <v>80249098</v>
      </c>
      <c r="E387" s="12">
        <v>80249382</v>
      </c>
      <c r="F387" s="2" t="s">
        <v>907</v>
      </c>
      <c r="G387" s="8" t="s">
        <v>908</v>
      </c>
      <c r="H387" s="36" t="str">
        <f t="shared" si="20"/>
        <v>tRNA</v>
      </c>
      <c r="I387" s="13" t="str">
        <f t="shared" si="21"/>
        <v>Asn</v>
      </c>
      <c r="J387" s="24">
        <v>0.523935447910445</v>
      </c>
      <c r="K387" s="14">
        <v>3.3279931768741</v>
      </c>
      <c r="L387" s="14">
        <v>3.64763618743E-3</v>
      </c>
      <c r="M387" s="14">
        <v>2.0267139669500001E-2</v>
      </c>
      <c r="N387" s="22">
        <v>-2.4639150491816602</v>
      </c>
      <c r="O387" s="48" t="s">
        <v>1778</v>
      </c>
      <c r="P387" s="13" t="str">
        <f t="shared" si="23"/>
        <v>Yes</v>
      </c>
      <c r="Q387" s="28" t="str">
        <f t="shared" si="22"/>
        <v>Up</v>
      </c>
      <c r="R387" s="51">
        <v>5.5796738016039544</v>
      </c>
      <c r="S387" s="55">
        <v>6.1036092495143999</v>
      </c>
      <c r="T387" s="24">
        <v>5.7481406117621399</v>
      </c>
      <c r="U387" s="51" t="s">
        <v>1778</v>
      </c>
      <c r="V387" s="66">
        <v>5.4112069914457699</v>
      </c>
      <c r="W387" s="51" t="s">
        <v>1778</v>
      </c>
      <c r="X387" s="58">
        <v>6.0392528857908303</v>
      </c>
      <c r="Y387" s="51" t="s">
        <v>1778</v>
      </c>
      <c r="Z387" s="69">
        <v>6.0713627510333303</v>
      </c>
      <c r="AA387" s="22" t="s">
        <v>1778</v>
      </c>
      <c r="AB387" s="66">
        <v>6.2002121117190399</v>
      </c>
      <c r="AC387" s="16" t="s">
        <v>1778</v>
      </c>
    </row>
    <row r="388" spans="1:29" x14ac:dyDescent="0.2">
      <c r="A388" s="87">
        <v>385</v>
      </c>
      <c r="B388" s="1" t="s">
        <v>909</v>
      </c>
      <c r="C388" s="11" t="s">
        <v>875</v>
      </c>
      <c r="D388" s="12">
        <v>80324036</v>
      </c>
      <c r="E388" s="12">
        <v>80324435</v>
      </c>
      <c r="F388" s="2" t="s">
        <v>910</v>
      </c>
      <c r="G388" s="8"/>
      <c r="H388" s="36" t="str">
        <f t="shared" ref="H388:H451" si="24">IF(ISERROR(SEARCH("*tRNA*",B388)),IF(ISERROR(SEARCH("*Rn5*",B388)),IF(ISERROR(SEARCH("*Rn4.5*",B388)),IF(ISERROR(SEARCH("*SINE*",B388)),"Other","SINE"),"Rn4.5S"),"Rn5S"),"tRNA")</f>
        <v>SINE</v>
      </c>
      <c r="I388" s="13" t="str">
        <f t="shared" ref="I388:I451" si="25">IF(H388="tRNA",IF(LEFT(RIGHT(B388,LEN(B388)-FIND("tRNA",B388)-4),3)="iMe","iMet",LEFT(RIGHT(B388,LEN(B388)-FIND("tRNA",B388)-4),3)),"")</f>
        <v/>
      </c>
      <c r="J388" s="24">
        <v>4.1079314031285001E-2</v>
      </c>
      <c r="K388" s="14">
        <v>0.27285397668249001</v>
      </c>
      <c r="L388" s="14">
        <v>0.78799755952266703</v>
      </c>
      <c r="M388" s="14">
        <v>0.86275678661864796</v>
      </c>
      <c r="N388" s="22">
        <v>-6.9486782014527497</v>
      </c>
      <c r="O388" s="48" t="s">
        <v>1778</v>
      </c>
      <c r="P388" s="13" t="str">
        <f t="shared" si="23"/>
        <v>No</v>
      </c>
      <c r="Q388" s="28" t="str">
        <f t="shared" ref="Q388:Q451" si="26">IF(O388="No","Null",IF(M388&gt;0.05,"Null",IF(ABS(J388)&lt;0.5,"Null",IF(J388&gt;0,"Up","Down"))))</f>
        <v>Null</v>
      </c>
      <c r="R388" s="51">
        <v>1.6876889510218649</v>
      </c>
      <c r="S388" s="55">
        <v>1.72876826505315</v>
      </c>
      <c r="T388" s="24">
        <v>1.62801690625008</v>
      </c>
      <c r="U388" s="51" t="s">
        <v>1778</v>
      </c>
      <c r="V388" s="66">
        <v>1.74736099579365</v>
      </c>
      <c r="W388" s="51" t="s">
        <v>1778</v>
      </c>
      <c r="X388" s="58">
        <v>1.63268599880798</v>
      </c>
      <c r="Y388" s="51" t="s">
        <v>1778</v>
      </c>
      <c r="Z388" s="69">
        <v>1.8181983947979801</v>
      </c>
      <c r="AA388" s="22" t="s">
        <v>1778</v>
      </c>
      <c r="AB388" s="66">
        <v>1.73542040155349</v>
      </c>
      <c r="AC388" s="16" t="s">
        <v>1778</v>
      </c>
    </row>
    <row r="389" spans="1:29" x14ac:dyDescent="0.2">
      <c r="A389" s="88">
        <v>386</v>
      </c>
      <c r="B389" s="1" t="s">
        <v>911</v>
      </c>
      <c r="C389" s="11" t="s">
        <v>875</v>
      </c>
      <c r="D389" s="12">
        <v>87829735</v>
      </c>
      <c r="E389" s="12">
        <v>87830108</v>
      </c>
      <c r="F389" s="2" t="s">
        <v>912</v>
      </c>
      <c r="G389" s="8" t="s">
        <v>913</v>
      </c>
      <c r="H389" s="36" t="str">
        <f t="shared" si="24"/>
        <v>tRNA</v>
      </c>
      <c r="I389" s="13" t="str">
        <f t="shared" si="25"/>
        <v>Lys</v>
      </c>
      <c r="J389" s="24">
        <v>-9.5979870608542003E-2</v>
      </c>
      <c r="K389" s="14">
        <v>-0.60860212094273003</v>
      </c>
      <c r="L389" s="14">
        <v>0.55021222917641099</v>
      </c>
      <c r="M389" s="14">
        <v>0.67460803751194798</v>
      </c>
      <c r="N389" s="22">
        <v>-6.7958395485758896</v>
      </c>
      <c r="O389" s="48" t="s">
        <v>1779</v>
      </c>
      <c r="P389" s="13" t="str">
        <f t="shared" ref="P389:P452" si="27">IF(O389="No","No",IF(M389&gt;0.05,"No",IF(ABS(J389)&lt;0.5,"No","Yes")))</f>
        <v>No</v>
      </c>
      <c r="Q389" s="28" t="str">
        <f t="shared" si="26"/>
        <v>Null</v>
      </c>
      <c r="R389" s="51">
        <v>0.16391512036808401</v>
      </c>
      <c r="S389" s="55">
        <v>6.7935249759542335E-2</v>
      </c>
      <c r="T389" s="24">
        <v>5.3273167314065999E-2</v>
      </c>
      <c r="U389" s="51" t="s">
        <v>1779</v>
      </c>
      <c r="V389" s="66">
        <v>0.274557073422102</v>
      </c>
      <c r="W389" s="51" t="s">
        <v>1779</v>
      </c>
      <c r="X389" s="58">
        <v>0.234400032436971</v>
      </c>
      <c r="Y389" s="51" t="s">
        <v>1779</v>
      </c>
      <c r="Z389" s="69">
        <v>4.4401101558041001E-2</v>
      </c>
      <c r="AA389" s="22" t="s">
        <v>1779</v>
      </c>
      <c r="AB389" s="66">
        <v>-7.4995384716385005E-2</v>
      </c>
      <c r="AC389" s="16" t="s">
        <v>1779</v>
      </c>
    </row>
    <row r="390" spans="1:29" x14ac:dyDescent="0.2">
      <c r="A390" s="87">
        <v>387</v>
      </c>
      <c r="B390" s="1" t="s">
        <v>914</v>
      </c>
      <c r="C390" s="11" t="s">
        <v>875</v>
      </c>
      <c r="D390" s="12">
        <v>91181261</v>
      </c>
      <c r="E390" s="12">
        <v>91181633</v>
      </c>
      <c r="F390" s="2" t="s">
        <v>915</v>
      </c>
      <c r="G390" s="8" t="s">
        <v>916</v>
      </c>
      <c r="H390" s="36" t="str">
        <f t="shared" si="24"/>
        <v>tRNA</v>
      </c>
      <c r="I390" s="13" t="str">
        <f t="shared" si="25"/>
        <v>Trp</v>
      </c>
      <c r="J390" s="24">
        <v>0.247268054441141</v>
      </c>
      <c r="K390" s="14">
        <v>1.62634479207945</v>
      </c>
      <c r="L390" s="14">
        <v>0.12084333575855601</v>
      </c>
      <c r="M390" s="14">
        <v>0.22071127385954001</v>
      </c>
      <c r="N390" s="22">
        <v>-5.6962925319390498</v>
      </c>
      <c r="O390" s="48" t="s">
        <v>1778</v>
      </c>
      <c r="P390" s="13" t="str">
        <f t="shared" si="27"/>
        <v>No</v>
      </c>
      <c r="Q390" s="28" t="str">
        <f t="shared" si="26"/>
        <v>Null</v>
      </c>
      <c r="R390" s="51">
        <v>4.5612016071235004</v>
      </c>
      <c r="S390" s="55">
        <v>4.8084696615646401</v>
      </c>
      <c r="T390" s="24">
        <v>4.5752257701437404</v>
      </c>
      <c r="U390" s="51" t="s">
        <v>1778</v>
      </c>
      <c r="V390" s="66">
        <v>4.5471774441032604</v>
      </c>
      <c r="W390" s="51" t="s">
        <v>1778</v>
      </c>
      <c r="X390" s="58">
        <v>4.9042308681287103</v>
      </c>
      <c r="Y390" s="51" t="s">
        <v>1778</v>
      </c>
      <c r="Z390" s="69">
        <v>4.6601158273419401</v>
      </c>
      <c r="AA390" s="22" t="s">
        <v>1778</v>
      </c>
      <c r="AB390" s="66">
        <v>4.8610622892232698</v>
      </c>
      <c r="AC390" s="16" t="s">
        <v>1778</v>
      </c>
    </row>
    <row r="391" spans="1:29" x14ac:dyDescent="0.2">
      <c r="A391" s="88">
        <v>388</v>
      </c>
      <c r="B391" s="1" t="s">
        <v>917</v>
      </c>
      <c r="C391" s="11" t="s">
        <v>875</v>
      </c>
      <c r="D391" s="12">
        <v>91181946</v>
      </c>
      <c r="E391" s="12">
        <v>91182318</v>
      </c>
      <c r="F391" s="2" t="s">
        <v>918</v>
      </c>
      <c r="G391" s="8" t="s">
        <v>919</v>
      </c>
      <c r="H391" s="36" t="str">
        <f t="shared" si="24"/>
        <v>tRNA</v>
      </c>
      <c r="I391" s="13" t="str">
        <f t="shared" si="25"/>
        <v>Asp</v>
      </c>
      <c r="J391" s="24">
        <v>0.54714505134672797</v>
      </c>
      <c r="K391" s="14">
        <v>3.50868161507359</v>
      </c>
      <c r="L391" s="14">
        <v>2.4348627601409999E-3</v>
      </c>
      <c r="M391" s="14">
        <v>1.5246751126025001E-2</v>
      </c>
      <c r="N391" s="22">
        <v>-2.0707961222278501</v>
      </c>
      <c r="O391" s="48" t="s">
        <v>1778</v>
      </c>
      <c r="P391" s="13" t="str">
        <f t="shared" si="27"/>
        <v>Yes</v>
      </c>
      <c r="Q391" s="28" t="str">
        <f t="shared" si="26"/>
        <v>Up</v>
      </c>
      <c r="R391" s="51">
        <v>5.125554252321205</v>
      </c>
      <c r="S391" s="55">
        <v>5.6726993036679332</v>
      </c>
      <c r="T391" s="24">
        <v>4.9510265319946498</v>
      </c>
      <c r="U391" s="51" t="s">
        <v>1778</v>
      </c>
      <c r="V391" s="66">
        <v>5.3000819726477602</v>
      </c>
      <c r="W391" s="51" t="s">
        <v>1778</v>
      </c>
      <c r="X391" s="58">
        <v>5.67067235688992</v>
      </c>
      <c r="Y391" s="51" t="s">
        <v>1778</v>
      </c>
      <c r="Z391" s="69">
        <v>5.6736575934999101</v>
      </c>
      <c r="AA391" s="22" t="s">
        <v>1778</v>
      </c>
      <c r="AB391" s="66">
        <v>5.6737679606139704</v>
      </c>
      <c r="AC391" s="16" t="s">
        <v>1778</v>
      </c>
    </row>
    <row r="392" spans="1:29" x14ac:dyDescent="0.2">
      <c r="A392" s="87">
        <v>389</v>
      </c>
      <c r="B392" s="1" t="s">
        <v>920</v>
      </c>
      <c r="C392" s="11" t="s">
        <v>875</v>
      </c>
      <c r="D392" s="12">
        <v>93452827</v>
      </c>
      <c r="E392" s="12">
        <v>93453199</v>
      </c>
      <c r="F392" s="2" t="s">
        <v>921</v>
      </c>
      <c r="G392" s="8" t="s">
        <v>922</v>
      </c>
      <c r="H392" s="36" t="str">
        <f t="shared" si="24"/>
        <v>tRNA</v>
      </c>
      <c r="I392" s="13" t="str">
        <f t="shared" si="25"/>
        <v>Asp</v>
      </c>
      <c r="J392" s="24">
        <v>0.37563862976662699</v>
      </c>
      <c r="K392" s="14">
        <v>2.3434079722029599</v>
      </c>
      <c r="L392" s="14">
        <v>3.0494685868767999E-2</v>
      </c>
      <c r="M392" s="14">
        <v>8.4308837401888007E-2</v>
      </c>
      <c r="N392" s="22">
        <v>-4.4778962745911803</v>
      </c>
      <c r="O392" s="48" t="s">
        <v>1778</v>
      </c>
      <c r="P392" s="13" t="str">
        <f t="shared" si="27"/>
        <v>No</v>
      </c>
      <c r="Q392" s="28" t="str">
        <f t="shared" si="26"/>
        <v>Null</v>
      </c>
      <c r="R392" s="51">
        <v>5.05050872551731</v>
      </c>
      <c r="S392" s="55">
        <v>5.4261473552839368</v>
      </c>
      <c r="T392" s="24">
        <v>5.2111749546457</v>
      </c>
      <c r="U392" s="51" t="s">
        <v>1778</v>
      </c>
      <c r="V392" s="66">
        <v>4.88984249638892</v>
      </c>
      <c r="W392" s="51" t="s">
        <v>1778</v>
      </c>
      <c r="X392" s="58">
        <v>5.3403930659472501</v>
      </c>
      <c r="Y392" s="51" t="s">
        <v>1778</v>
      </c>
      <c r="Z392" s="69">
        <v>5.5889153308902104</v>
      </c>
      <c r="AA392" s="22" t="s">
        <v>1778</v>
      </c>
      <c r="AB392" s="66">
        <v>5.3491336690143498</v>
      </c>
      <c r="AC392" s="16" t="s">
        <v>1778</v>
      </c>
    </row>
    <row r="393" spans="1:29" x14ac:dyDescent="0.2">
      <c r="A393" s="88">
        <v>390</v>
      </c>
      <c r="B393" s="1" t="s">
        <v>923</v>
      </c>
      <c r="C393" s="11" t="s">
        <v>875</v>
      </c>
      <c r="D393" s="12">
        <v>120219213</v>
      </c>
      <c r="E393" s="12">
        <v>120219612</v>
      </c>
      <c r="F393" s="2" t="s">
        <v>155</v>
      </c>
      <c r="G393" s="8"/>
      <c r="H393" s="36" t="str">
        <f t="shared" si="24"/>
        <v>SINE</v>
      </c>
      <c r="I393" s="13" t="str">
        <f t="shared" si="25"/>
        <v/>
      </c>
      <c r="J393" s="24">
        <v>-0.21597641363459699</v>
      </c>
      <c r="K393" s="14">
        <v>-1.42029875165032</v>
      </c>
      <c r="L393" s="14">
        <v>0.17220788334985801</v>
      </c>
      <c r="M393" s="14">
        <v>0.28557471402962498</v>
      </c>
      <c r="N393" s="22">
        <v>-5.9873132002626797</v>
      </c>
      <c r="O393" s="48" t="s">
        <v>1779</v>
      </c>
      <c r="P393" s="13" t="str">
        <f t="shared" si="27"/>
        <v>No</v>
      </c>
      <c r="Q393" s="28" t="str">
        <f t="shared" si="26"/>
        <v>Null</v>
      </c>
      <c r="R393" s="51">
        <v>0.178479430415699</v>
      </c>
      <c r="S393" s="55">
        <v>-3.7496983218897668E-2</v>
      </c>
      <c r="T393" s="24">
        <v>0.29774107848877002</v>
      </c>
      <c r="U393" s="51" t="s">
        <v>1779</v>
      </c>
      <c r="V393" s="66">
        <v>5.9217782342627999E-2</v>
      </c>
      <c r="W393" s="51" t="s">
        <v>1779</v>
      </c>
      <c r="X393" s="58">
        <v>-6.3190758474473002E-2</v>
      </c>
      <c r="Y393" s="51" t="s">
        <v>1779</v>
      </c>
      <c r="Z393" s="69">
        <v>2.5695193534164999E-2</v>
      </c>
      <c r="AA393" s="22" t="s">
        <v>1779</v>
      </c>
      <c r="AB393" s="66">
        <v>-7.4995384716385005E-2</v>
      </c>
      <c r="AC393" s="16" t="s">
        <v>1779</v>
      </c>
    </row>
    <row r="394" spans="1:29" x14ac:dyDescent="0.2">
      <c r="A394" s="87">
        <v>391</v>
      </c>
      <c r="B394" s="1" t="s">
        <v>924</v>
      </c>
      <c r="C394" s="11" t="s">
        <v>875</v>
      </c>
      <c r="D394" s="12">
        <v>127071008</v>
      </c>
      <c r="E394" s="12">
        <v>127071527</v>
      </c>
      <c r="F394" s="2" t="s">
        <v>435</v>
      </c>
      <c r="G394" s="8"/>
      <c r="H394" s="36" t="str">
        <f t="shared" si="24"/>
        <v>SINE</v>
      </c>
      <c r="I394" s="13" t="str">
        <f t="shared" si="25"/>
        <v/>
      </c>
      <c r="J394" s="24">
        <v>0.22683616439597801</v>
      </c>
      <c r="K394" s="14">
        <v>1.2648045602579101</v>
      </c>
      <c r="L394" s="14">
        <v>0.22169255485117201</v>
      </c>
      <c r="M394" s="14">
        <v>0.342748357829115</v>
      </c>
      <c r="N394" s="22">
        <v>-6.1859066849849702</v>
      </c>
      <c r="O394" s="48" t="s">
        <v>1778</v>
      </c>
      <c r="P394" s="13" t="str">
        <f t="shared" si="27"/>
        <v>No</v>
      </c>
      <c r="Q394" s="28" t="str">
        <f t="shared" si="26"/>
        <v>Null</v>
      </c>
      <c r="R394" s="51">
        <v>1.9106456193415249</v>
      </c>
      <c r="S394" s="55">
        <v>2.1374817837375031</v>
      </c>
      <c r="T394" s="24">
        <v>2.2083026404877</v>
      </c>
      <c r="U394" s="51" t="s">
        <v>1778</v>
      </c>
      <c r="V394" s="66">
        <v>1.61298859819535</v>
      </c>
      <c r="W394" s="51" t="s">
        <v>1778</v>
      </c>
      <c r="X394" s="58">
        <v>2.18403752912115</v>
      </c>
      <c r="Y394" s="51" t="s">
        <v>1778</v>
      </c>
      <c r="Z394" s="69">
        <v>1.94969893561232</v>
      </c>
      <c r="AA394" s="22" t="s">
        <v>1778</v>
      </c>
      <c r="AB394" s="66">
        <v>2.2787088864790399</v>
      </c>
      <c r="AC394" s="16" t="s">
        <v>1778</v>
      </c>
    </row>
    <row r="395" spans="1:29" x14ac:dyDescent="0.2">
      <c r="A395" s="88">
        <v>392</v>
      </c>
      <c r="B395" s="1" t="s">
        <v>925</v>
      </c>
      <c r="C395" s="11" t="s">
        <v>875</v>
      </c>
      <c r="D395" s="12">
        <v>127159820</v>
      </c>
      <c r="E395" s="12">
        <v>127160219</v>
      </c>
      <c r="F395" s="2" t="s">
        <v>926</v>
      </c>
      <c r="G395" s="8"/>
      <c r="H395" s="36" t="str">
        <f t="shared" si="24"/>
        <v>SINE</v>
      </c>
      <c r="I395" s="13" t="str">
        <f t="shared" si="25"/>
        <v/>
      </c>
      <c r="J395" s="24">
        <v>-0.17797733331889201</v>
      </c>
      <c r="K395" s="14">
        <v>-1.0501144184697699</v>
      </c>
      <c r="L395" s="14">
        <v>0.30723349163354102</v>
      </c>
      <c r="M395" s="14">
        <v>0.44751985868108801</v>
      </c>
      <c r="N395" s="22">
        <v>-6.42781709210408</v>
      </c>
      <c r="O395" s="48" t="s">
        <v>1778</v>
      </c>
      <c r="P395" s="13" t="str">
        <f t="shared" si="27"/>
        <v>No</v>
      </c>
      <c r="Q395" s="28" t="str">
        <f t="shared" si="26"/>
        <v>Null</v>
      </c>
      <c r="R395" s="51">
        <v>2.1403363496298748</v>
      </c>
      <c r="S395" s="55">
        <v>1.9623590163109832</v>
      </c>
      <c r="T395" s="24">
        <v>1.9199523192369901</v>
      </c>
      <c r="U395" s="51" t="s">
        <v>1778</v>
      </c>
      <c r="V395" s="66">
        <v>2.3607203800227601</v>
      </c>
      <c r="W395" s="51" t="s">
        <v>1778</v>
      </c>
      <c r="X395" s="58">
        <v>1.79383309061936</v>
      </c>
      <c r="Y395" s="51" t="s">
        <v>1778</v>
      </c>
      <c r="Z395" s="69">
        <v>2.1433574104684201</v>
      </c>
      <c r="AA395" s="22" t="s">
        <v>1778</v>
      </c>
      <c r="AB395" s="66">
        <v>1.9498865478451699</v>
      </c>
      <c r="AC395" s="16" t="s">
        <v>1778</v>
      </c>
    </row>
    <row r="396" spans="1:29" x14ac:dyDescent="0.2">
      <c r="A396" s="87">
        <v>393</v>
      </c>
      <c r="B396" s="1" t="s">
        <v>927</v>
      </c>
      <c r="C396" s="11" t="s">
        <v>875</v>
      </c>
      <c r="D396" s="12">
        <v>127634022</v>
      </c>
      <c r="E396" s="12">
        <v>127634421</v>
      </c>
      <c r="F396" s="2" t="s">
        <v>171</v>
      </c>
      <c r="G396" s="8"/>
      <c r="H396" s="36" t="str">
        <f t="shared" si="24"/>
        <v>SINE</v>
      </c>
      <c r="I396" s="13" t="str">
        <f t="shared" si="25"/>
        <v/>
      </c>
      <c r="J396" s="24">
        <v>0.12309988540792501</v>
      </c>
      <c r="K396" s="14">
        <v>0.67322552023534898</v>
      </c>
      <c r="L396" s="14">
        <v>0.50915394476029896</v>
      </c>
      <c r="M396" s="14">
        <v>0.64444080979535201</v>
      </c>
      <c r="N396" s="22">
        <v>-6.7534940155988297</v>
      </c>
      <c r="O396" s="48" t="s">
        <v>1778</v>
      </c>
      <c r="P396" s="13" t="str">
        <f t="shared" si="27"/>
        <v>No</v>
      </c>
      <c r="Q396" s="28" t="str">
        <f t="shared" si="26"/>
        <v>Null</v>
      </c>
      <c r="R396" s="51">
        <v>1.1813477611083514</v>
      </c>
      <c r="S396" s="55">
        <v>1.3044476465162766</v>
      </c>
      <c r="T396" s="24">
        <v>1.5205351820889299</v>
      </c>
      <c r="U396" s="51" t="s">
        <v>1778</v>
      </c>
      <c r="V396" s="66">
        <v>0.84216034012777297</v>
      </c>
      <c r="W396" s="51" t="s">
        <v>1779</v>
      </c>
      <c r="X396" s="58">
        <v>1.4431756109576801</v>
      </c>
      <c r="Y396" s="51" t="s">
        <v>1778</v>
      </c>
      <c r="Z396" s="69">
        <v>1.19200937813031</v>
      </c>
      <c r="AA396" s="22" t="s">
        <v>1779</v>
      </c>
      <c r="AB396" s="66">
        <v>1.27815795046084</v>
      </c>
      <c r="AC396" s="16" t="s">
        <v>1778</v>
      </c>
    </row>
    <row r="397" spans="1:29" x14ac:dyDescent="0.2">
      <c r="A397" s="88">
        <v>394</v>
      </c>
      <c r="B397" s="1" t="s">
        <v>928</v>
      </c>
      <c r="C397" s="11" t="s">
        <v>875</v>
      </c>
      <c r="D397" s="12">
        <v>128458313</v>
      </c>
      <c r="E397" s="12">
        <v>128458695</v>
      </c>
      <c r="F397" s="2" t="s">
        <v>929</v>
      </c>
      <c r="G397" s="8" t="s">
        <v>930</v>
      </c>
      <c r="H397" s="36" t="str">
        <f t="shared" si="24"/>
        <v>tRNA</v>
      </c>
      <c r="I397" s="13" t="str">
        <f t="shared" si="25"/>
        <v>Ser</v>
      </c>
      <c r="J397" s="24">
        <v>0.28851945465103102</v>
      </c>
      <c r="K397" s="14">
        <v>1.9157461053989899</v>
      </c>
      <c r="L397" s="14">
        <v>7.1034085161383001E-2</v>
      </c>
      <c r="M397" s="14">
        <v>0.15649696887117101</v>
      </c>
      <c r="N397" s="22">
        <v>-5.2393718036272299</v>
      </c>
      <c r="O397" s="48" t="s">
        <v>1778</v>
      </c>
      <c r="P397" s="13" t="str">
        <f t="shared" si="27"/>
        <v>No</v>
      </c>
      <c r="Q397" s="28" t="str">
        <f t="shared" si="26"/>
        <v>Null</v>
      </c>
      <c r="R397" s="51">
        <v>4.6763378123202752</v>
      </c>
      <c r="S397" s="55">
        <v>4.9648572669713067</v>
      </c>
      <c r="T397" s="24">
        <v>4.7561142664985798</v>
      </c>
      <c r="U397" s="51" t="s">
        <v>1778</v>
      </c>
      <c r="V397" s="66">
        <v>4.5965613581419698</v>
      </c>
      <c r="W397" s="51" t="s">
        <v>1778</v>
      </c>
      <c r="X397" s="58">
        <v>4.9424461714620902</v>
      </c>
      <c r="Y397" s="51" t="s">
        <v>1778</v>
      </c>
      <c r="Z397" s="69">
        <v>5.0510517482035597</v>
      </c>
      <c r="AA397" s="22" t="s">
        <v>1778</v>
      </c>
      <c r="AB397" s="66">
        <v>4.9010738812482701</v>
      </c>
      <c r="AC397" s="16" t="s">
        <v>1778</v>
      </c>
    </row>
    <row r="398" spans="1:29" x14ac:dyDescent="0.2">
      <c r="A398" s="87">
        <v>395</v>
      </c>
      <c r="B398" s="1" t="s">
        <v>931</v>
      </c>
      <c r="C398" s="11" t="s">
        <v>932</v>
      </c>
      <c r="D398" s="12">
        <v>7869626</v>
      </c>
      <c r="E398" s="12">
        <v>7869998</v>
      </c>
      <c r="F398" s="2" t="s">
        <v>933</v>
      </c>
      <c r="G398" s="8" t="s">
        <v>934</v>
      </c>
      <c r="H398" s="36" t="str">
        <f t="shared" si="24"/>
        <v>tRNA</v>
      </c>
      <c r="I398" s="13" t="str">
        <f t="shared" si="25"/>
        <v>Asp</v>
      </c>
      <c r="J398" s="24">
        <v>5.9730987115890997E-2</v>
      </c>
      <c r="K398" s="14">
        <v>0.369925307643172</v>
      </c>
      <c r="L398" s="14">
        <v>0.71565247082207395</v>
      </c>
      <c r="M398" s="14">
        <v>0.80984749908437004</v>
      </c>
      <c r="N398" s="22">
        <v>-6.9162508179971596</v>
      </c>
      <c r="O398" s="48" t="s">
        <v>1779</v>
      </c>
      <c r="P398" s="13" t="str">
        <f t="shared" si="27"/>
        <v>No</v>
      </c>
      <c r="Q398" s="28" t="str">
        <f t="shared" si="26"/>
        <v>Null</v>
      </c>
      <c r="R398" s="51">
        <v>5.6245474828346999E-2</v>
      </c>
      <c r="S398" s="55">
        <v>0.11597646194423801</v>
      </c>
      <c r="T398" s="24">
        <v>5.3273167314065999E-2</v>
      </c>
      <c r="U398" s="51" t="s">
        <v>1779</v>
      </c>
      <c r="V398" s="66">
        <v>5.9217782342627999E-2</v>
      </c>
      <c r="W398" s="51" t="s">
        <v>1779</v>
      </c>
      <c r="X398" s="58">
        <v>0.37028868200577802</v>
      </c>
      <c r="Y398" s="51" t="s">
        <v>1779</v>
      </c>
      <c r="Z398" s="69">
        <v>2.5695193534164999E-2</v>
      </c>
      <c r="AA398" s="22" t="s">
        <v>1779</v>
      </c>
      <c r="AB398" s="66">
        <v>-4.8054489707229003E-2</v>
      </c>
      <c r="AC398" s="16" t="s">
        <v>1779</v>
      </c>
    </row>
    <row r="399" spans="1:29" x14ac:dyDescent="0.2">
      <c r="A399" s="88">
        <v>396</v>
      </c>
      <c r="B399" s="1" t="s">
        <v>935</v>
      </c>
      <c r="C399" s="11" t="s">
        <v>932</v>
      </c>
      <c r="D399" s="12">
        <v>22491215</v>
      </c>
      <c r="E399" s="12">
        <v>22491588</v>
      </c>
      <c r="F399" s="2" t="s">
        <v>936</v>
      </c>
      <c r="G399" s="8" t="s">
        <v>937</v>
      </c>
      <c r="H399" s="36" t="str">
        <f t="shared" si="24"/>
        <v>tRNA</v>
      </c>
      <c r="I399" s="13" t="str">
        <f t="shared" si="25"/>
        <v>Lys</v>
      </c>
      <c r="J399" s="24">
        <v>-9.7838712935419993E-3</v>
      </c>
      <c r="K399" s="14">
        <v>-5.9913627452872001E-2</v>
      </c>
      <c r="L399" s="14">
        <v>0.95286896432316004</v>
      </c>
      <c r="M399" s="14">
        <v>0.96519054575837304</v>
      </c>
      <c r="N399" s="22">
        <v>-6.9856384003882299</v>
      </c>
      <c r="O399" s="48" t="s">
        <v>1779</v>
      </c>
      <c r="P399" s="13" t="str">
        <f t="shared" si="27"/>
        <v>No</v>
      </c>
      <c r="Q399" s="28" t="str">
        <f t="shared" si="26"/>
        <v>Null</v>
      </c>
      <c r="R399" s="51">
        <v>8.5170056954177994E-2</v>
      </c>
      <c r="S399" s="55">
        <v>7.5386185660635666E-2</v>
      </c>
      <c r="T399" s="24">
        <v>0.111122331565728</v>
      </c>
      <c r="U399" s="51" t="s">
        <v>1779</v>
      </c>
      <c r="V399" s="66">
        <v>5.9217782342627999E-2</v>
      </c>
      <c r="W399" s="51" t="s">
        <v>1779</v>
      </c>
      <c r="X399" s="58">
        <v>-4.6458051144547999E-2</v>
      </c>
      <c r="Y399" s="51" t="s">
        <v>1779</v>
      </c>
      <c r="Z399" s="69">
        <v>0.34761199284284</v>
      </c>
      <c r="AA399" s="22" t="s">
        <v>1779</v>
      </c>
      <c r="AB399" s="66">
        <v>-7.4995384716385005E-2</v>
      </c>
      <c r="AC399" s="16" t="s">
        <v>1779</v>
      </c>
    </row>
    <row r="400" spans="1:29" x14ac:dyDescent="0.2">
      <c r="A400" s="87">
        <v>397</v>
      </c>
      <c r="B400" s="1" t="s">
        <v>938</v>
      </c>
      <c r="C400" s="11" t="s">
        <v>932</v>
      </c>
      <c r="D400" s="12">
        <v>48818391</v>
      </c>
      <c r="E400" s="12">
        <v>48818764</v>
      </c>
      <c r="F400" s="2" t="s">
        <v>939</v>
      </c>
      <c r="G400" s="8" t="s">
        <v>940</v>
      </c>
      <c r="H400" s="36" t="str">
        <f t="shared" si="24"/>
        <v>tRNA</v>
      </c>
      <c r="I400" s="13" t="str">
        <f t="shared" si="25"/>
        <v>Val</v>
      </c>
      <c r="J400" s="24">
        <v>0.282863943474988</v>
      </c>
      <c r="K400" s="14">
        <v>1.87123459829538</v>
      </c>
      <c r="L400" s="14">
        <v>7.7265694908855001E-2</v>
      </c>
      <c r="M400" s="14">
        <v>0.16760712280228601</v>
      </c>
      <c r="N400" s="22">
        <v>-5.3130187128914903</v>
      </c>
      <c r="O400" s="48" t="s">
        <v>1778</v>
      </c>
      <c r="P400" s="13" t="str">
        <f t="shared" si="27"/>
        <v>No</v>
      </c>
      <c r="Q400" s="28" t="str">
        <f t="shared" si="26"/>
        <v>Null</v>
      </c>
      <c r="R400" s="51">
        <v>5.3270646884126247</v>
      </c>
      <c r="S400" s="55">
        <v>5.6099286318876134</v>
      </c>
      <c r="T400" s="24">
        <v>5.2510634265098499</v>
      </c>
      <c r="U400" s="51" t="s">
        <v>1778</v>
      </c>
      <c r="V400" s="66">
        <v>5.4030659503154004</v>
      </c>
      <c r="W400" s="51" t="s">
        <v>1778</v>
      </c>
      <c r="X400" s="58">
        <v>5.6431873187093098</v>
      </c>
      <c r="Y400" s="51" t="s">
        <v>1778</v>
      </c>
      <c r="Z400" s="69">
        <v>5.6806416198966003</v>
      </c>
      <c r="AA400" s="22" t="s">
        <v>1778</v>
      </c>
      <c r="AB400" s="66">
        <v>5.50595695705693</v>
      </c>
      <c r="AC400" s="16" t="s">
        <v>1778</v>
      </c>
    </row>
    <row r="401" spans="1:29" x14ac:dyDescent="0.2">
      <c r="A401" s="88">
        <v>398</v>
      </c>
      <c r="B401" s="1" t="s">
        <v>941</v>
      </c>
      <c r="C401" s="11" t="s">
        <v>932</v>
      </c>
      <c r="D401" s="12">
        <v>48823577</v>
      </c>
      <c r="E401" s="12">
        <v>48823951</v>
      </c>
      <c r="F401" s="2" t="s">
        <v>942</v>
      </c>
      <c r="G401" s="8" t="s">
        <v>943</v>
      </c>
      <c r="H401" s="36" t="str">
        <f t="shared" si="24"/>
        <v>tRNA</v>
      </c>
      <c r="I401" s="13" t="str">
        <f t="shared" si="25"/>
        <v>Gly</v>
      </c>
      <c r="J401" s="24">
        <v>0.15434542655754199</v>
      </c>
      <c r="K401" s="14">
        <v>0.90734634655401003</v>
      </c>
      <c r="L401" s="14">
        <v>0.37592852747431899</v>
      </c>
      <c r="M401" s="14">
        <v>0.51562181297547605</v>
      </c>
      <c r="N401" s="22">
        <v>-6.5665869878394698</v>
      </c>
      <c r="O401" s="48" t="s">
        <v>1778</v>
      </c>
      <c r="P401" s="13" t="str">
        <f t="shared" si="27"/>
        <v>No</v>
      </c>
      <c r="Q401" s="28" t="str">
        <f t="shared" si="26"/>
        <v>Null</v>
      </c>
      <c r="R401" s="51">
        <v>4.8603718036723347</v>
      </c>
      <c r="S401" s="55">
        <v>5.0147172302298761</v>
      </c>
      <c r="T401" s="24">
        <v>4.7330280499655801</v>
      </c>
      <c r="U401" s="51" t="s">
        <v>1778</v>
      </c>
      <c r="V401" s="66">
        <v>4.9877155573790901</v>
      </c>
      <c r="W401" s="51" t="s">
        <v>1778</v>
      </c>
      <c r="X401" s="58">
        <v>4.7334371778820499</v>
      </c>
      <c r="Y401" s="51" t="s">
        <v>1778</v>
      </c>
      <c r="Z401" s="69">
        <v>5.2328933873442303</v>
      </c>
      <c r="AA401" s="22" t="s">
        <v>1778</v>
      </c>
      <c r="AB401" s="66">
        <v>5.0778211254633501</v>
      </c>
      <c r="AC401" s="16" t="s">
        <v>1778</v>
      </c>
    </row>
    <row r="402" spans="1:29" x14ac:dyDescent="0.2">
      <c r="A402" s="87">
        <v>399</v>
      </c>
      <c r="B402" s="1" t="s">
        <v>944</v>
      </c>
      <c r="C402" s="11" t="s">
        <v>932</v>
      </c>
      <c r="D402" s="12">
        <v>48833732</v>
      </c>
      <c r="E402" s="12">
        <v>48834105</v>
      </c>
      <c r="F402" s="2" t="s">
        <v>945</v>
      </c>
      <c r="G402" s="8" t="s">
        <v>946</v>
      </c>
      <c r="H402" s="36" t="str">
        <f t="shared" si="24"/>
        <v>tRNA</v>
      </c>
      <c r="I402" s="13" t="str">
        <f t="shared" si="25"/>
        <v>Lys</v>
      </c>
      <c r="J402" s="24">
        <v>0.56573434249097998</v>
      </c>
      <c r="K402" s="14">
        <v>3.1973893004824601</v>
      </c>
      <c r="L402" s="14">
        <v>4.8771214149070001E-3</v>
      </c>
      <c r="M402" s="14">
        <v>2.5097595602258001E-2</v>
      </c>
      <c r="N402" s="22">
        <v>-2.7449722165816199</v>
      </c>
      <c r="O402" s="48" t="s">
        <v>1778</v>
      </c>
      <c r="P402" s="13" t="str">
        <f t="shared" si="27"/>
        <v>Yes</v>
      </c>
      <c r="Q402" s="28" t="str">
        <f t="shared" si="26"/>
        <v>Up</v>
      </c>
      <c r="R402" s="51">
        <v>5.5306929611224698</v>
      </c>
      <c r="S402" s="55">
        <v>6.0964273036134502</v>
      </c>
      <c r="T402" s="24">
        <v>5.5618831988745399</v>
      </c>
      <c r="U402" s="51" t="s">
        <v>1778</v>
      </c>
      <c r="V402" s="66">
        <v>5.4995027233703997</v>
      </c>
      <c r="W402" s="51" t="s">
        <v>1778</v>
      </c>
      <c r="X402" s="58">
        <v>6.1514188022115102</v>
      </c>
      <c r="Y402" s="51" t="s">
        <v>1778</v>
      </c>
      <c r="Z402" s="69">
        <v>6.3922764249189603</v>
      </c>
      <c r="AA402" s="22" t="s">
        <v>1778</v>
      </c>
      <c r="AB402" s="66">
        <v>5.7455866837098801</v>
      </c>
      <c r="AC402" s="16" t="s">
        <v>1778</v>
      </c>
    </row>
    <row r="403" spans="1:29" x14ac:dyDescent="0.2">
      <c r="A403" s="88">
        <v>400</v>
      </c>
      <c r="B403" s="1" t="s">
        <v>947</v>
      </c>
      <c r="C403" s="11" t="s">
        <v>932</v>
      </c>
      <c r="D403" s="12">
        <v>48834278</v>
      </c>
      <c r="E403" s="12">
        <v>48834650</v>
      </c>
      <c r="F403" s="2" t="s">
        <v>948</v>
      </c>
      <c r="G403" s="8" t="s">
        <v>949</v>
      </c>
      <c r="H403" s="36" t="str">
        <f t="shared" si="24"/>
        <v>tRNA</v>
      </c>
      <c r="I403" s="13" t="str">
        <f t="shared" si="25"/>
        <v>Ala</v>
      </c>
      <c r="J403" s="24">
        <v>0.244092840614206</v>
      </c>
      <c r="K403" s="14">
        <v>1.60178369948351</v>
      </c>
      <c r="L403" s="14">
        <v>0.126194731219893</v>
      </c>
      <c r="M403" s="14">
        <v>0.227537814603644</v>
      </c>
      <c r="N403" s="22">
        <v>-5.7325630337376596</v>
      </c>
      <c r="O403" s="48" t="s">
        <v>1778</v>
      </c>
      <c r="P403" s="13" t="str">
        <f t="shared" si="27"/>
        <v>No</v>
      </c>
      <c r="Q403" s="28" t="str">
        <f t="shared" si="26"/>
        <v>Null</v>
      </c>
      <c r="R403" s="51">
        <v>5.1736959250127157</v>
      </c>
      <c r="S403" s="55">
        <v>5.4177887656269199</v>
      </c>
      <c r="T403" s="24">
        <v>5.1989200917111402</v>
      </c>
      <c r="U403" s="51" t="s">
        <v>1778</v>
      </c>
      <c r="V403" s="66">
        <v>5.1484717583142903</v>
      </c>
      <c r="W403" s="51" t="s">
        <v>1778</v>
      </c>
      <c r="X403" s="58">
        <v>5.3254351955470396</v>
      </c>
      <c r="Y403" s="51" t="s">
        <v>1778</v>
      </c>
      <c r="Z403" s="69">
        <v>5.5703216432388203</v>
      </c>
      <c r="AA403" s="22" t="s">
        <v>1778</v>
      </c>
      <c r="AB403" s="66">
        <v>5.3576094580948999</v>
      </c>
      <c r="AC403" s="16" t="s">
        <v>1778</v>
      </c>
    </row>
    <row r="404" spans="1:29" x14ac:dyDescent="0.2">
      <c r="A404" s="87">
        <v>401</v>
      </c>
      <c r="B404" s="1" t="s">
        <v>950</v>
      </c>
      <c r="C404" s="11" t="s">
        <v>932</v>
      </c>
      <c r="D404" s="12">
        <v>48853468</v>
      </c>
      <c r="E404" s="12">
        <v>48853841</v>
      </c>
      <c r="F404" s="2" t="s">
        <v>951</v>
      </c>
      <c r="G404" s="8" t="s">
        <v>952</v>
      </c>
      <c r="H404" s="36" t="str">
        <f t="shared" si="24"/>
        <v>tRNA</v>
      </c>
      <c r="I404" s="13" t="str">
        <f t="shared" si="25"/>
        <v>Thr</v>
      </c>
      <c r="J404" s="24">
        <v>0.46826008939798303</v>
      </c>
      <c r="K404" s="14">
        <v>2.9735119477781402</v>
      </c>
      <c r="L404" s="14">
        <v>7.9879315311960006E-3</v>
      </c>
      <c r="M404" s="14">
        <v>3.5438762897426E-2</v>
      </c>
      <c r="N404" s="22">
        <v>-3.2190732945290601</v>
      </c>
      <c r="O404" s="48" t="s">
        <v>1778</v>
      </c>
      <c r="P404" s="13" t="str">
        <f t="shared" si="27"/>
        <v>No</v>
      </c>
      <c r="Q404" s="28" t="str">
        <f t="shared" si="26"/>
        <v>Null</v>
      </c>
      <c r="R404" s="51">
        <v>5.4752106554876505</v>
      </c>
      <c r="S404" s="55">
        <v>5.9434707448856336</v>
      </c>
      <c r="T404" s="24">
        <v>5.5649466761862598</v>
      </c>
      <c r="U404" s="51" t="s">
        <v>1778</v>
      </c>
      <c r="V404" s="66">
        <v>5.3854746347890403</v>
      </c>
      <c r="W404" s="51" t="s">
        <v>1778</v>
      </c>
      <c r="X404" s="58">
        <v>5.9188867238168203</v>
      </c>
      <c r="Y404" s="51" t="s">
        <v>1778</v>
      </c>
      <c r="Z404" s="69">
        <v>6.1209484690298002</v>
      </c>
      <c r="AA404" s="22" t="s">
        <v>1778</v>
      </c>
      <c r="AB404" s="66">
        <v>5.7905770418102804</v>
      </c>
      <c r="AC404" s="16" t="s">
        <v>1778</v>
      </c>
    </row>
    <row r="405" spans="1:29" x14ac:dyDescent="0.2">
      <c r="A405" s="88">
        <v>402</v>
      </c>
      <c r="B405" s="1" t="s">
        <v>953</v>
      </c>
      <c r="C405" s="11" t="s">
        <v>932</v>
      </c>
      <c r="D405" s="12">
        <v>48856129</v>
      </c>
      <c r="E405" s="12">
        <v>48856509</v>
      </c>
      <c r="F405" s="2" t="s">
        <v>954</v>
      </c>
      <c r="G405" s="8" t="s">
        <v>955</v>
      </c>
      <c r="H405" s="36" t="str">
        <f t="shared" si="24"/>
        <v>tRNA</v>
      </c>
      <c r="I405" s="13" t="str">
        <f t="shared" si="25"/>
        <v>Pro</v>
      </c>
      <c r="J405" s="24">
        <v>0.58068531916853094</v>
      </c>
      <c r="K405" s="14">
        <v>3.7045891798114701</v>
      </c>
      <c r="L405" s="14">
        <v>1.567740037258E-3</v>
      </c>
      <c r="M405" s="14">
        <v>1.1164209356232999E-2</v>
      </c>
      <c r="N405" s="22">
        <v>-1.6402616636284799</v>
      </c>
      <c r="O405" s="48" t="s">
        <v>1778</v>
      </c>
      <c r="P405" s="13" t="str">
        <f t="shared" si="27"/>
        <v>Yes</v>
      </c>
      <c r="Q405" s="28" t="str">
        <f t="shared" si="26"/>
        <v>Up</v>
      </c>
      <c r="R405" s="51">
        <v>5.1787683890110845</v>
      </c>
      <c r="S405" s="55">
        <v>5.759453708179616</v>
      </c>
      <c r="T405" s="24">
        <v>5.2768014525798499</v>
      </c>
      <c r="U405" s="51" t="s">
        <v>1778</v>
      </c>
      <c r="V405" s="66">
        <v>5.08073532544232</v>
      </c>
      <c r="W405" s="51" t="s">
        <v>1778</v>
      </c>
      <c r="X405" s="58">
        <v>5.6544161642891604</v>
      </c>
      <c r="Y405" s="51" t="s">
        <v>1778</v>
      </c>
      <c r="Z405" s="69">
        <v>5.9359505401318096</v>
      </c>
      <c r="AA405" s="22" t="s">
        <v>1778</v>
      </c>
      <c r="AB405" s="66">
        <v>5.6879944201178798</v>
      </c>
      <c r="AC405" s="16" t="s">
        <v>1778</v>
      </c>
    </row>
    <row r="406" spans="1:29" x14ac:dyDescent="0.2">
      <c r="A406" s="87">
        <v>403</v>
      </c>
      <c r="B406" s="1" t="s">
        <v>956</v>
      </c>
      <c r="C406" s="11" t="s">
        <v>932</v>
      </c>
      <c r="D406" s="12">
        <v>48856510</v>
      </c>
      <c r="E406" s="12">
        <v>48856841</v>
      </c>
      <c r="F406" s="2" t="s">
        <v>957</v>
      </c>
      <c r="G406" s="8" t="s">
        <v>958</v>
      </c>
      <c r="H406" s="36" t="str">
        <f t="shared" si="24"/>
        <v>tRNA</v>
      </c>
      <c r="I406" s="13" t="str">
        <f t="shared" si="25"/>
        <v>Val</v>
      </c>
      <c r="J406" s="24">
        <v>0.48561405194775598</v>
      </c>
      <c r="K406" s="14">
        <v>2.9732465590925399</v>
      </c>
      <c r="L406" s="14">
        <v>7.9925720577169995E-3</v>
      </c>
      <c r="M406" s="14">
        <v>3.5438762897426E-2</v>
      </c>
      <c r="N406" s="22">
        <v>-3.2196286774777398</v>
      </c>
      <c r="O406" s="48" t="s">
        <v>1778</v>
      </c>
      <c r="P406" s="13" t="str">
        <f t="shared" si="27"/>
        <v>No</v>
      </c>
      <c r="Q406" s="28" t="str">
        <f t="shared" si="26"/>
        <v>Null</v>
      </c>
      <c r="R406" s="51">
        <v>5.6843743380895706</v>
      </c>
      <c r="S406" s="55">
        <v>6.169988390037326</v>
      </c>
      <c r="T406" s="24">
        <v>5.9198426424320703</v>
      </c>
      <c r="U406" s="51" t="s">
        <v>1778</v>
      </c>
      <c r="V406" s="66">
        <v>5.4489060337470701</v>
      </c>
      <c r="W406" s="51" t="s">
        <v>1778</v>
      </c>
      <c r="X406" s="58">
        <v>6.16867109651026</v>
      </c>
      <c r="Y406" s="51" t="s">
        <v>1778</v>
      </c>
      <c r="Z406" s="69">
        <v>6.2040066087826</v>
      </c>
      <c r="AA406" s="22" t="s">
        <v>1778</v>
      </c>
      <c r="AB406" s="66">
        <v>6.1372874648191198</v>
      </c>
      <c r="AC406" s="16" t="s">
        <v>1778</v>
      </c>
    </row>
    <row r="407" spans="1:29" x14ac:dyDescent="0.2">
      <c r="A407" s="88">
        <v>404</v>
      </c>
      <c r="B407" s="1" t="s">
        <v>959</v>
      </c>
      <c r="C407" s="11" t="s">
        <v>932</v>
      </c>
      <c r="D407" s="12">
        <v>48856842</v>
      </c>
      <c r="E407" s="12">
        <v>48857205</v>
      </c>
      <c r="F407" s="2" t="s">
        <v>960</v>
      </c>
      <c r="G407" s="8" t="s">
        <v>961</v>
      </c>
      <c r="H407" s="36" t="str">
        <f t="shared" si="24"/>
        <v>tRNA</v>
      </c>
      <c r="I407" s="13" t="str">
        <f t="shared" si="25"/>
        <v>Leu</v>
      </c>
      <c r="J407" s="24">
        <v>0.15494299732782901</v>
      </c>
      <c r="K407" s="14">
        <v>0.98959731685424701</v>
      </c>
      <c r="L407" s="14">
        <v>0.33517897357349502</v>
      </c>
      <c r="M407" s="14">
        <v>0.47641366203490698</v>
      </c>
      <c r="N407" s="22">
        <v>-6.4888626369797402</v>
      </c>
      <c r="O407" s="48" t="s">
        <v>1778</v>
      </c>
      <c r="P407" s="13" t="str">
        <f t="shared" si="27"/>
        <v>No</v>
      </c>
      <c r="Q407" s="28" t="str">
        <f t="shared" si="26"/>
        <v>Null</v>
      </c>
      <c r="R407" s="51">
        <v>4.3349197057305</v>
      </c>
      <c r="S407" s="55">
        <v>4.4898627030583294</v>
      </c>
      <c r="T407" s="24">
        <v>4.3875102247682403</v>
      </c>
      <c r="U407" s="51" t="s">
        <v>1778</v>
      </c>
      <c r="V407" s="66">
        <v>4.2823291866927597</v>
      </c>
      <c r="W407" s="51" t="s">
        <v>1778</v>
      </c>
      <c r="X407" s="58">
        <v>4.2910181708611397</v>
      </c>
      <c r="Y407" s="51" t="s">
        <v>1778</v>
      </c>
      <c r="Z407" s="69">
        <v>4.57424677853197</v>
      </c>
      <c r="AA407" s="22" t="s">
        <v>1778</v>
      </c>
      <c r="AB407" s="66">
        <v>4.6043231597818801</v>
      </c>
      <c r="AC407" s="16" t="s">
        <v>1778</v>
      </c>
    </row>
    <row r="408" spans="1:29" x14ac:dyDescent="0.2">
      <c r="A408" s="87">
        <v>405</v>
      </c>
      <c r="B408" s="1" t="s">
        <v>962</v>
      </c>
      <c r="C408" s="11" t="s">
        <v>932</v>
      </c>
      <c r="D408" s="12">
        <v>48862956</v>
      </c>
      <c r="E408" s="12">
        <v>48863355</v>
      </c>
      <c r="F408" s="2" t="s">
        <v>28</v>
      </c>
      <c r="G408" s="8"/>
      <c r="H408" s="36" t="str">
        <f t="shared" si="24"/>
        <v>SINE</v>
      </c>
      <c r="I408" s="13" t="str">
        <f t="shared" si="25"/>
        <v/>
      </c>
      <c r="J408" s="24">
        <v>0.14663093773645</v>
      </c>
      <c r="K408" s="14">
        <v>0.92413043784309401</v>
      </c>
      <c r="L408" s="14">
        <v>0.36735380088130698</v>
      </c>
      <c r="M408" s="14">
        <v>0.50582896410414302</v>
      </c>
      <c r="N408" s="22">
        <v>-6.5512238556493498</v>
      </c>
      <c r="O408" s="48" t="s">
        <v>1778</v>
      </c>
      <c r="P408" s="13" t="str">
        <f t="shared" si="27"/>
        <v>No</v>
      </c>
      <c r="Q408" s="28" t="str">
        <f t="shared" si="26"/>
        <v>Null</v>
      </c>
      <c r="R408" s="51">
        <v>1.2106432504951599</v>
      </c>
      <c r="S408" s="55">
        <v>1.3572741882316102</v>
      </c>
      <c r="T408" s="24">
        <v>1.3204405639893699</v>
      </c>
      <c r="U408" s="51" t="s">
        <v>1778</v>
      </c>
      <c r="V408" s="66">
        <v>1.10084593700095</v>
      </c>
      <c r="W408" s="51" t="s">
        <v>1779</v>
      </c>
      <c r="X408" s="58">
        <v>1.5072969460807899</v>
      </c>
      <c r="Y408" s="51" t="s">
        <v>1778</v>
      </c>
      <c r="Z408" s="69">
        <v>1.1772577257408701</v>
      </c>
      <c r="AA408" s="22" t="s">
        <v>1779</v>
      </c>
      <c r="AB408" s="66">
        <v>1.3872678928731701</v>
      </c>
      <c r="AC408" s="16" t="s">
        <v>1778</v>
      </c>
    </row>
    <row r="409" spans="1:29" x14ac:dyDescent="0.2">
      <c r="A409" s="88">
        <v>406</v>
      </c>
      <c r="B409" s="1" t="s">
        <v>963</v>
      </c>
      <c r="C409" s="11" t="s">
        <v>932</v>
      </c>
      <c r="D409" s="12">
        <v>48872805</v>
      </c>
      <c r="E409" s="12">
        <v>48873204</v>
      </c>
      <c r="F409" s="2" t="s">
        <v>964</v>
      </c>
      <c r="G409" s="8"/>
      <c r="H409" s="36" t="str">
        <f t="shared" si="24"/>
        <v>SINE</v>
      </c>
      <c r="I409" s="13" t="str">
        <f t="shared" si="25"/>
        <v/>
      </c>
      <c r="J409" s="24">
        <v>-9.2984877976413999E-2</v>
      </c>
      <c r="K409" s="14">
        <v>-0.61415271726563703</v>
      </c>
      <c r="L409" s="14">
        <v>0.54661736155043505</v>
      </c>
      <c r="M409" s="14">
        <v>0.67371545435849001</v>
      </c>
      <c r="N409" s="22">
        <v>-6.7923629798143903</v>
      </c>
      <c r="O409" s="48" t="s">
        <v>1779</v>
      </c>
      <c r="P409" s="13" t="str">
        <f t="shared" si="27"/>
        <v>No</v>
      </c>
      <c r="Q409" s="28" t="str">
        <f t="shared" si="26"/>
        <v>Null</v>
      </c>
      <c r="R409" s="51">
        <v>0.45890830830512702</v>
      </c>
      <c r="S409" s="55">
        <v>0.36592343032871294</v>
      </c>
      <c r="T409" s="24">
        <v>0.49207944832476702</v>
      </c>
      <c r="U409" s="51" t="s">
        <v>1779</v>
      </c>
      <c r="V409" s="66">
        <v>0.42573716828548702</v>
      </c>
      <c r="W409" s="51" t="s">
        <v>1779</v>
      </c>
      <c r="X409" s="58">
        <v>0.315911678322437</v>
      </c>
      <c r="Y409" s="51" t="s">
        <v>1779</v>
      </c>
      <c r="Z409" s="69">
        <v>0.50074257393434196</v>
      </c>
      <c r="AA409" s="22" t="s">
        <v>1779</v>
      </c>
      <c r="AB409" s="66">
        <v>0.28111603872935997</v>
      </c>
      <c r="AC409" s="16" t="s">
        <v>1779</v>
      </c>
    </row>
    <row r="410" spans="1:29" x14ac:dyDescent="0.2">
      <c r="A410" s="87">
        <v>407</v>
      </c>
      <c r="B410" s="1" t="s">
        <v>965</v>
      </c>
      <c r="C410" s="11" t="s">
        <v>932</v>
      </c>
      <c r="D410" s="12">
        <v>48875390</v>
      </c>
      <c r="E410" s="12">
        <v>48875789</v>
      </c>
      <c r="F410" s="2" t="s">
        <v>966</v>
      </c>
      <c r="G410" s="8"/>
      <c r="H410" s="36" t="str">
        <f t="shared" si="24"/>
        <v>SINE</v>
      </c>
      <c r="I410" s="13" t="str">
        <f t="shared" si="25"/>
        <v/>
      </c>
      <c r="J410" s="24">
        <v>-2.9755276691105E-2</v>
      </c>
      <c r="K410" s="14">
        <v>-0.195305370640421</v>
      </c>
      <c r="L410" s="14">
        <v>0.84728971773480999</v>
      </c>
      <c r="M410" s="14">
        <v>0.90771596515789998</v>
      </c>
      <c r="N410" s="22">
        <v>-6.9675969911543403</v>
      </c>
      <c r="O410" s="48" t="s">
        <v>1779</v>
      </c>
      <c r="P410" s="13" t="str">
        <f t="shared" si="27"/>
        <v>No</v>
      </c>
      <c r="Q410" s="28" t="str">
        <f t="shared" si="26"/>
        <v>Null</v>
      </c>
      <c r="R410" s="51">
        <v>0.3187046299060915</v>
      </c>
      <c r="S410" s="55">
        <v>0.28894935321498666</v>
      </c>
      <c r="T410" s="24">
        <v>0.32638431525042999</v>
      </c>
      <c r="U410" s="51" t="s">
        <v>1779</v>
      </c>
      <c r="V410" s="66">
        <v>0.311024944561753</v>
      </c>
      <c r="W410" s="51" t="s">
        <v>1779</v>
      </c>
      <c r="X410" s="58">
        <v>0.25074559345249098</v>
      </c>
      <c r="Y410" s="51" t="s">
        <v>1779</v>
      </c>
      <c r="Z410" s="69">
        <v>0.43870814670694003</v>
      </c>
      <c r="AA410" s="22" t="s">
        <v>1779</v>
      </c>
      <c r="AB410" s="66">
        <v>0.177394319485529</v>
      </c>
      <c r="AC410" s="16" t="s">
        <v>1779</v>
      </c>
    </row>
    <row r="411" spans="1:29" x14ac:dyDescent="0.2">
      <c r="A411" s="88">
        <v>408</v>
      </c>
      <c r="B411" s="1" t="s">
        <v>967</v>
      </c>
      <c r="C411" s="11" t="s">
        <v>932</v>
      </c>
      <c r="D411" s="12">
        <v>50185020</v>
      </c>
      <c r="E411" s="12">
        <v>50185419</v>
      </c>
      <c r="F411" s="2" t="s">
        <v>28</v>
      </c>
      <c r="G411" s="8"/>
      <c r="H411" s="36" t="str">
        <f t="shared" si="24"/>
        <v>SINE</v>
      </c>
      <c r="I411" s="13" t="str">
        <f t="shared" si="25"/>
        <v/>
      </c>
      <c r="J411" s="24">
        <v>3.8876932172746001E-2</v>
      </c>
      <c r="K411" s="14">
        <v>0.19169135108368901</v>
      </c>
      <c r="L411" s="14">
        <v>0.85007893865791295</v>
      </c>
      <c r="M411" s="14">
        <v>0.90771596515789998</v>
      </c>
      <c r="N411" s="22">
        <v>-6.9683265660176001</v>
      </c>
      <c r="O411" s="48" t="s">
        <v>1778</v>
      </c>
      <c r="P411" s="13" t="str">
        <f t="shared" si="27"/>
        <v>No</v>
      </c>
      <c r="Q411" s="28" t="str">
        <f t="shared" si="26"/>
        <v>Null</v>
      </c>
      <c r="R411" s="51">
        <v>1.149136908252135</v>
      </c>
      <c r="S411" s="55">
        <v>1.1880138404248815</v>
      </c>
      <c r="T411" s="24">
        <v>1.0903084362909801</v>
      </c>
      <c r="U411" s="51" t="s">
        <v>1779</v>
      </c>
      <c r="V411" s="66">
        <v>1.2079653802132899</v>
      </c>
      <c r="W411" s="51" t="s">
        <v>1779</v>
      </c>
      <c r="X411" s="58">
        <v>1.1504602213197801</v>
      </c>
      <c r="Y411" s="51" t="s">
        <v>1778</v>
      </c>
      <c r="Z411" s="69">
        <v>1.66721091794232</v>
      </c>
      <c r="AA411" s="22" t="s">
        <v>1778</v>
      </c>
      <c r="AB411" s="66">
        <v>0.74637038201254402</v>
      </c>
      <c r="AC411" s="16" t="s">
        <v>1779</v>
      </c>
    </row>
    <row r="412" spans="1:29" x14ac:dyDescent="0.2">
      <c r="A412" s="87">
        <v>409</v>
      </c>
      <c r="B412" s="1" t="s">
        <v>968</v>
      </c>
      <c r="C412" s="11" t="s">
        <v>932</v>
      </c>
      <c r="D412" s="12">
        <v>58302026</v>
      </c>
      <c r="E412" s="12">
        <v>58302360</v>
      </c>
      <c r="F412" s="2" t="s">
        <v>969</v>
      </c>
      <c r="G412" s="8" t="s">
        <v>970</v>
      </c>
      <c r="H412" s="36" t="str">
        <f t="shared" si="24"/>
        <v>tRNA</v>
      </c>
      <c r="I412" s="13" t="str">
        <f t="shared" si="25"/>
        <v>Glu</v>
      </c>
      <c r="J412" s="24">
        <v>0.33297012502949203</v>
      </c>
      <c r="K412" s="14">
        <v>2.0855159703145798</v>
      </c>
      <c r="L412" s="14">
        <v>5.1174641822171997E-2</v>
      </c>
      <c r="M412" s="14">
        <v>0.12061411525410599</v>
      </c>
      <c r="N412" s="22">
        <v>-4.9482225929210797</v>
      </c>
      <c r="O412" s="48" t="s">
        <v>1778</v>
      </c>
      <c r="P412" s="13" t="str">
        <f t="shared" si="27"/>
        <v>No</v>
      </c>
      <c r="Q412" s="28" t="str">
        <f t="shared" si="26"/>
        <v>Null</v>
      </c>
      <c r="R412" s="51">
        <v>5.7743810460189255</v>
      </c>
      <c r="S412" s="55">
        <v>6.1073511710484167</v>
      </c>
      <c r="T412" s="24">
        <v>5.8081665065638104</v>
      </c>
      <c r="U412" s="51" t="s">
        <v>1778</v>
      </c>
      <c r="V412" s="66">
        <v>5.7405955854740398</v>
      </c>
      <c r="W412" s="51" t="s">
        <v>1778</v>
      </c>
      <c r="X412" s="58">
        <v>5.9695797554581604</v>
      </c>
      <c r="Y412" s="51" t="s">
        <v>1778</v>
      </c>
      <c r="Z412" s="69">
        <v>6.3437745357932096</v>
      </c>
      <c r="AA412" s="22" t="s">
        <v>1778</v>
      </c>
      <c r="AB412" s="66">
        <v>6.0086992218938802</v>
      </c>
      <c r="AC412" s="16" t="s">
        <v>1778</v>
      </c>
    </row>
    <row r="413" spans="1:29" x14ac:dyDescent="0.2">
      <c r="A413" s="88">
        <v>410</v>
      </c>
      <c r="B413" s="1" t="s">
        <v>971</v>
      </c>
      <c r="C413" s="11" t="s">
        <v>932</v>
      </c>
      <c r="D413" s="12">
        <v>58302361</v>
      </c>
      <c r="E413" s="12">
        <v>58302730</v>
      </c>
      <c r="F413" s="2" t="s">
        <v>972</v>
      </c>
      <c r="G413" s="8" t="s">
        <v>973</v>
      </c>
      <c r="H413" s="36" t="str">
        <f t="shared" si="24"/>
        <v>tRNA</v>
      </c>
      <c r="I413" s="13" t="str">
        <f t="shared" si="25"/>
        <v>Leu</v>
      </c>
      <c r="J413" s="24">
        <v>0.33839693388621001</v>
      </c>
      <c r="K413" s="14">
        <v>2.30107180508005</v>
      </c>
      <c r="L413" s="14">
        <v>3.3248413009986003E-2</v>
      </c>
      <c r="M413" s="14">
        <v>9.0154350661693E-2</v>
      </c>
      <c r="N413" s="22">
        <v>-4.5572253879368896</v>
      </c>
      <c r="O413" s="48" t="s">
        <v>1778</v>
      </c>
      <c r="P413" s="13" t="str">
        <f t="shared" si="27"/>
        <v>No</v>
      </c>
      <c r="Q413" s="28" t="str">
        <f t="shared" si="26"/>
        <v>Null</v>
      </c>
      <c r="R413" s="51">
        <v>5.7764917847036052</v>
      </c>
      <c r="S413" s="55">
        <v>6.1148887185898131</v>
      </c>
      <c r="T413" s="24">
        <v>5.7612630545741697</v>
      </c>
      <c r="U413" s="51" t="s">
        <v>1778</v>
      </c>
      <c r="V413" s="66">
        <v>5.79172051483304</v>
      </c>
      <c r="W413" s="51" t="s">
        <v>1778</v>
      </c>
      <c r="X413" s="58">
        <v>6.1098620801574102</v>
      </c>
      <c r="Y413" s="51" t="s">
        <v>1778</v>
      </c>
      <c r="Z413" s="69">
        <v>6.1384380211142799</v>
      </c>
      <c r="AA413" s="22" t="s">
        <v>1778</v>
      </c>
      <c r="AB413" s="66">
        <v>6.09636605449775</v>
      </c>
      <c r="AC413" s="16" t="s">
        <v>1778</v>
      </c>
    </row>
    <row r="414" spans="1:29" x14ac:dyDescent="0.2">
      <c r="A414" s="87">
        <v>411</v>
      </c>
      <c r="B414" s="1" t="s">
        <v>974</v>
      </c>
      <c r="C414" s="11" t="s">
        <v>932</v>
      </c>
      <c r="D414" s="12">
        <v>61407765</v>
      </c>
      <c r="E414" s="12">
        <v>61408137</v>
      </c>
      <c r="F414" s="2" t="s">
        <v>975</v>
      </c>
      <c r="G414" s="8" t="s">
        <v>976</v>
      </c>
      <c r="H414" s="36" t="str">
        <f t="shared" si="24"/>
        <v>tRNA</v>
      </c>
      <c r="I414" s="13" t="str">
        <f t="shared" si="25"/>
        <v>Trp</v>
      </c>
      <c r="J414" s="24">
        <v>0.55696548344347696</v>
      </c>
      <c r="K414" s="14">
        <v>3.7648178206637302</v>
      </c>
      <c r="L414" s="14">
        <v>1.368934496856E-3</v>
      </c>
      <c r="M414" s="14">
        <v>1.0036079511938001E-2</v>
      </c>
      <c r="N414" s="22">
        <v>-1.50721888863604</v>
      </c>
      <c r="O414" s="48" t="s">
        <v>1778</v>
      </c>
      <c r="P414" s="13" t="str">
        <f t="shared" si="27"/>
        <v>Yes</v>
      </c>
      <c r="Q414" s="28" t="str">
        <f t="shared" si="26"/>
        <v>Up</v>
      </c>
      <c r="R414" s="51">
        <v>5.0160832876460599</v>
      </c>
      <c r="S414" s="55">
        <v>5.5730487710895362</v>
      </c>
      <c r="T414" s="24">
        <v>5.0345713517650204</v>
      </c>
      <c r="U414" s="51" t="s">
        <v>1778</v>
      </c>
      <c r="V414" s="66">
        <v>4.9975952235271004</v>
      </c>
      <c r="W414" s="51" t="s">
        <v>1778</v>
      </c>
      <c r="X414" s="58">
        <v>5.5087697831322702</v>
      </c>
      <c r="Y414" s="51" t="s">
        <v>1778</v>
      </c>
      <c r="Z414" s="69">
        <v>5.6162216148613604</v>
      </c>
      <c r="AA414" s="22" t="s">
        <v>1778</v>
      </c>
      <c r="AB414" s="66">
        <v>5.5941549152749799</v>
      </c>
      <c r="AC414" s="16" t="s">
        <v>1778</v>
      </c>
    </row>
    <row r="415" spans="1:29" x14ac:dyDescent="0.2">
      <c r="A415" s="88">
        <v>412</v>
      </c>
      <c r="B415" s="1" t="s">
        <v>977</v>
      </c>
      <c r="C415" s="11" t="s">
        <v>932</v>
      </c>
      <c r="D415" s="12">
        <v>62745864</v>
      </c>
      <c r="E415" s="12">
        <v>62746236</v>
      </c>
      <c r="F415" s="2" t="s">
        <v>978</v>
      </c>
      <c r="G415" s="8" t="s">
        <v>979</v>
      </c>
      <c r="H415" s="36" t="str">
        <f t="shared" si="24"/>
        <v>tRNA</v>
      </c>
      <c r="I415" s="13" t="str">
        <f t="shared" si="25"/>
        <v>Trp</v>
      </c>
      <c r="J415" s="24">
        <v>0.71363329456709801</v>
      </c>
      <c r="K415" s="14">
        <v>4.4775348291097501</v>
      </c>
      <c r="L415" s="14">
        <v>2.7572793342100002E-4</v>
      </c>
      <c r="M415" s="14">
        <v>2.8172201893019999E-3</v>
      </c>
      <c r="N415" s="22">
        <v>7.6933216949231997E-2</v>
      </c>
      <c r="O415" s="48" t="s">
        <v>1778</v>
      </c>
      <c r="P415" s="13" t="str">
        <f t="shared" si="27"/>
        <v>Yes</v>
      </c>
      <c r="Q415" s="28" t="str">
        <f t="shared" si="26"/>
        <v>Up</v>
      </c>
      <c r="R415" s="51">
        <v>0.57851825406010848</v>
      </c>
      <c r="S415" s="55">
        <v>1.2921515486272066</v>
      </c>
      <c r="T415" s="24">
        <v>0.64646877520771195</v>
      </c>
      <c r="U415" s="51" t="s">
        <v>1779</v>
      </c>
      <c r="V415" s="66">
        <v>0.51056773291250501</v>
      </c>
      <c r="W415" s="51" t="s">
        <v>1779</v>
      </c>
      <c r="X415" s="58">
        <v>1.1354907146711899</v>
      </c>
      <c r="Y415" s="51" t="s">
        <v>1778</v>
      </c>
      <c r="Z415" s="69">
        <v>1.50991684961356</v>
      </c>
      <c r="AA415" s="22" t="s">
        <v>1779</v>
      </c>
      <c r="AB415" s="66">
        <v>1.2310470815968699</v>
      </c>
      <c r="AC415" s="16" t="s">
        <v>1778</v>
      </c>
    </row>
    <row r="416" spans="1:29" x14ac:dyDescent="0.2">
      <c r="A416" s="87">
        <v>413</v>
      </c>
      <c r="B416" s="1" t="s">
        <v>980</v>
      </c>
      <c r="C416" s="11" t="s">
        <v>932</v>
      </c>
      <c r="D416" s="12">
        <v>67290988</v>
      </c>
      <c r="E416" s="12">
        <v>67291360</v>
      </c>
      <c r="F416" s="2" t="s">
        <v>981</v>
      </c>
      <c r="G416" s="8" t="s">
        <v>982</v>
      </c>
      <c r="H416" s="36" t="str">
        <f t="shared" si="24"/>
        <v>tRNA</v>
      </c>
      <c r="I416" s="13" t="str">
        <f t="shared" si="25"/>
        <v>Pro</v>
      </c>
      <c r="J416" s="24">
        <v>1.5223618999338001E-2</v>
      </c>
      <c r="K416" s="14">
        <v>9.6278644461311999E-2</v>
      </c>
      <c r="L416" s="14">
        <v>0.92433789917259501</v>
      </c>
      <c r="M416" s="14">
        <v>0.94953002948369603</v>
      </c>
      <c r="N416" s="22">
        <v>-6.98267048788815</v>
      </c>
      <c r="O416" s="48" t="s">
        <v>1779</v>
      </c>
      <c r="P416" s="13" t="str">
        <f t="shared" si="27"/>
        <v>No</v>
      </c>
      <c r="Q416" s="28" t="str">
        <f t="shared" si="26"/>
        <v>Null</v>
      </c>
      <c r="R416" s="51">
        <v>0.12870542215685099</v>
      </c>
      <c r="S416" s="55">
        <v>0.14392904115618935</v>
      </c>
      <c r="T416" s="24">
        <v>5.3273167314065999E-2</v>
      </c>
      <c r="U416" s="51" t="s">
        <v>1779</v>
      </c>
      <c r="V416" s="66">
        <v>0.204137676999636</v>
      </c>
      <c r="W416" s="51" t="s">
        <v>1779</v>
      </c>
      <c r="X416" s="58">
        <v>-4.5607312622188E-2</v>
      </c>
      <c r="Y416" s="51" t="s">
        <v>1779</v>
      </c>
      <c r="Z416" s="69">
        <v>0.31221881634978199</v>
      </c>
      <c r="AA416" s="22" t="s">
        <v>1779</v>
      </c>
      <c r="AB416" s="66">
        <v>0.165175619740974</v>
      </c>
      <c r="AC416" s="16" t="s">
        <v>1779</v>
      </c>
    </row>
    <row r="417" spans="1:29" x14ac:dyDescent="0.2">
      <c r="A417" s="88">
        <v>414</v>
      </c>
      <c r="B417" s="1" t="s">
        <v>983</v>
      </c>
      <c r="C417" s="11" t="s">
        <v>932</v>
      </c>
      <c r="D417" s="12">
        <v>69036852</v>
      </c>
      <c r="E417" s="12">
        <v>69037226</v>
      </c>
      <c r="F417" s="2" t="s">
        <v>984</v>
      </c>
      <c r="G417" s="8" t="s">
        <v>985</v>
      </c>
      <c r="H417" s="36" t="str">
        <f t="shared" si="24"/>
        <v>tRNA</v>
      </c>
      <c r="I417" s="13" t="str">
        <f t="shared" si="25"/>
        <v>Ile</v>
      </c>
      <c r="J417" s="24">
        <v>6.6920912581901998E-2</v>
      </c>
      <c r="K417" s="14">
        <v>0.42547673504134598</v>
      </c>
      <c r="L417" s="14">
        <v>0.675413276144055</v>
      </c>
      <c r="M417" s="14">
        <v>0.78316835473940605</v>
      </c>
      <c r="N417" s="22">
        <v>-6.8933535231143903</v>
      </c>
      <c r="O417" s="48" t="s">
        <v>1778</v>
      </c>
      <c r="P417" s="13" t="str">
        <f t="shared" si="27"/>
        <v>No</v>
      </c>
      <c r="Q417" s="28" t="str">
        <f t="shared" si="26"/>
        <v>Null</v>
      </c>
      <c r="R417" s="51">
        <v>5.5478651787839546</v>
      </c>
      <c r="S417" s="55">
        <v>5.6147860913658576</v>
      </c>
      <c r="T417" s="24">
        <v>5.57621547391145</v>
      </c>
      <c r="U417" s="51" t="s">
        <v>1778</v>
      </c>
      <c r="V417" s="66">
        <v>5.51951488365646</v>
      </c>
      <c r="W417" s="51" t="s">
        <v>1778</v>
      </c>
      <c r="X417" s="58">
        <v>5.7213565109525204</v>
      </c>
      <c r="Y417" s="51" t="s">
        <v>1778</v>
      </c>
      <c r="Z417" s="69">
        <v>5.7221240324742704</v>
      </c>
      <c r="AA417" s="22" t="s">
        <v>1778</v>
      </c>
      <c r="AB417" s="66">
        <v>5.4008777306707803</v>
      </c>
      <c r="AC417" s="16" t="s">
        <v>1778</v>
      </c>
    </row>
    <row r="418" spans="1:29" x14ac:dyDescent="0.2">
      <c r="A418" s="87">
        <v>415</v>
      </c>
      <c r="B418" s="1" t="s">
        <v>986</v>
      </c>
      <c r="C418" s="11" t="s">
        <v>932</v>
      </c>
      <c r="D418" s="12">
        <v>69037326</v>
      </c>
      <c r="E418" s="12">
        <v>69037705</v>
      </c>
      <c r="F418" s="2" t="s">
        <v>987</v>
      </c>
      <c r="G418" s="8" t="s">
        <v>988</v>
      </c>
      <c r="H418" s="36" t="str">
        <f t="shared" si="24"/>
        <v>tRNA</v>
      </c>
      <c r="I418" s="13" t="str">
        <f t="shared" si="25"/>
        <v>Ser</v>
      </c>
      <c r="J418" s="24">
        <v>0.38612949481147801</v>
      </c>
      <c r="K418" s="14">
        <v>2.4408393025454198</v>
      </c>
      <c r="L418" s="14">
        <v>2.4943137997360001E-2</v>
      </c>
      <c r="M418" s="14">
        <v>7.2365894189869995E-2</v>
      </c>
      <c r="N418" s="22">
        <v>-4.2924382854943399</v>
      </c>
      <c r="O418" s="48" t="s">
        <v>1778</v>
      </c>
      <c r="P418" s="13" t="str">
        <f t="shared" si="27"/>
        <v>No</v>
      </c>
      <c r="Q418" s="28" t="str">
        <f t="shared" si="26"/>
        <v>Null</v>
      </c>
      <c r="R418" s="51">
        <v>5.4880953485357953</v>
      </c>
      <c r="S418" s="55">
        <v>5.8742248433472737</v>
      </c>
      <c r="T418" s="24">
        <v>5.6526163963274101</v>
      </c>
      <c r="U418" s="51" t="s">
        <v>1778</v>
      </c>
      <c r="V418" s="66">
        <v>5.3235743007441796</v>
      </c>
      <c r="W418" s="51" t="s">
        <v>1778</v>
      </c>
      <c r="X418" s="58">
        <v>5.9964123343161599</v>
      </c>
      <c r="Y418" s="51" t="s">
        <v>1778</v>
      </c>
      <c r="Z418" s="69">
        <v>5.8191580943195804</v>
      </c>
      <c r="AA418" s="22" t="s">
        <v>1778</v>
      </c>
      <c r="AB418" s="66">
        <v>5.8071041014060798</v>
      </c>
      <c r="AC418" s="16" t="s">
        <v>1778</v>
      </c>
    </row>
    <row r="419" spans="1:29" x14ac:dyDescent="0.2">
      <c r="A419" s="88">
        <v>416</v>
      </c>
      <c r="B419" s="1" t="s">
        <v>989</v>
      </c>
      <c r="C419" s="11" t="s">
        <v>932</v>
      </c>
      <c r="D419" s="12">
        <v>69037706</v>
      </c>
      <c r="E419" s="12">
        <v>69038076</v>
      </c>
      <c r="F419" s="2" t="s">
        <v>990</v>
      </c>
      <c r="G419" s="8" t="s">
        <v>991</v>
      </c>
      <c r="H419" s="36" t="str">
        <f t="shared" si="24"/>
        <v>tRNA</v>
      </c>
      <c r="I419" s="13" t="str">
        <f t="shared" si="25"/>
        <v>Thr</v>
      </c>
      <c r="J419" s="24">
        <v>0.39264954555602299</v>
      </c>
      <c r="K419" s="14">
        <v>2.6583516749171601</v>
      </c>
      <c r="L419" s="14">
        <v>1.5783520364107E-2</v>
      </c>
      <c r="M419" s="14">
        <v>5.5636909283475998E-2</v>
      </c>
      <c r="N419" s="22">
        <v>-3.8651773353863601</v>
      </c>
      <c r="O419" s="48" t="s">
        <v>1778</v>
      </c>
      <c r="P419" s="13" t="str">
        <f t="shared" si="27"/>
        <v>No</v>
      </c>
      <c r="Q419" s="28" t="str">
        <f t="shared" si="26"/>
        <v>Null</v>
      </c>
      <c r="R419" s="51">
        <v>5.3203239445353248</v>
      </c>
      <c r="S419" s="55">
        <v>5.7129734900913469</v>
      </c>
      <c r="T419" s="24">
        <v>5.3366709063973401</v>
      </c>
      <c r="U419" s="51" t="s">
        <v>1778</v>
      </c>
      <c r="V419" s="66">
        <v>5.3039769826733103</v>
      </c>
      <c r="W419" s="51" t="s">
        <v>1778</v>
      </c>
      <c r="X419" s="58">
        <v>5.6929773146841196</v>
      </c>
      <c r="Y419" s="51" t="s">
        <v>1778</v>
      </c>
      <c r="Z419" s="69">
        <v>5.7701435457197299</v>
      </c>
      <c r="AA419" s="22" t="s">
        <v>1778</v>
      </c>
      <c r="AB419" s="66">
        <v>5.6757996098701904</v>
      </c>
      <c r="AC419" s="16" t="s">
        <v>1778</v>
      </c>
    </row>
    <row r="420" spans="1:29" x14ac:dyDescent="0.2">
      <c r="A420" s="87">
        <v>417</v>
      </c>
      <c r="B420" s="1" t="s">
        <v>992</v>
      </c>
      <c r="C420" s="11" t="s">
        <v>932</v>
      </c>
      <c r="D420" s="12">
        <v>69040234</v>
      </c>
      <c r="E420" s="12">
        <v>69040606</v>
      </c>
      <c r="F420" s="2" t="s">
        <v>993</v>
      </c>
      <c r="G420" s="8" t="s">
        <v>994</v>
      </c>
      <c r="H420" s="36" t="str">
        <f t="shared" si="24"/>
        <v>tRNA</v>
      </c>
      <c r="I420" s="13" t="str">
        <f t="shared" si="25"/>
        <v>Pro</v>
      </c>
      <c r="J420" s="24">
        <v>-0.14393757321377301</v>
      </c>
      <c r="K420" s="14">
        <v>-0.94027875039849595</v>
      </c>
      <c r="L420" s="14">
        <v>0.35922938369136598</v>
      </c>
      <c r="M420" s="14">
        <v>0.49853684154018302</v>
      </c>
      <c r="N420" s="22">
        <v>-6.5362008054749996</v>
      </c>
      <c r="O420" s="48" t="s">
        <v>1778</v>
      </c>
      <c r="P420" s="13" t="str">
        <f t="shared" si="27"/>
        <v>No</v>
      </c>
      <c r="Q420" s="28" t="str">
        <f t="shared" si="26"/>
        <v>Null</v>
      </c>
      <c r="R420" s="51">
        <v>5.2512961804487652</v>
      </c>
      <c r="S420" s="55">
        <v>5.1073586072349935</v>
      </c>
      <c r="T420" s="24">
        <v>5.2687232651161002</v>
      </c>
      <c r="U420" s="51" t="s">
        <v>1778</v>
      </c>
      <c r="V420" s="66">
        <v>5.2338690957814302</v>
      </c>
      <c r="W420" s="51" t="s">
        <v>1778</v>
      </c>
      <c r="X420" s="58">
        <v>4.9469276236504003</v>
      </c>
      <c r="Y420" s="51" t="s">
        <v>1778</v>
      </c>
      <c r="Z420" s="69">
        <v>5.1547904557928401</v>
      </c>
      <c r="AA420" s="22" t="s">
        <v>1778</v>
      </c>
      <c r="AB420" s="66">
        <v>5.22035774226174</v>
      </c>
      <c r="AC420" s="16" t="s">
        <v>1778</v>
      </c>
    </row>
    <row r="421" spans="1:29" x14ac:dyDescent="0.2">
      <c r="A421" s="88">
        <v>418</v>
      </c>
      <c r="B421" s="1" t="s">
        <v>995</v>
      </c>
      <c r="C421" s="11" t="s">
        <v>932</v>
      </c>
      <c r="D421" s="12">
        <v>69040833</v>
      </c>
      <c r="E421" s="12">
        <v>69041166</v>
      </c>
      <c r="F421" s="2" t="s">
        <v>996</v>
      </c>
      <c r="G421" s="8" t="s">
        <v>997</v>
      </c>
      <c r="H421" s="36" t="str">
        <f t="shared" si="24"/>
        <v>tRNA</v>
      </c>
      <c r="I421" s="13" t="str">
        <f t="shared" si="25"/>
        <v>Asp</v>
      </c>
      <c r="J421" s="24">
        <v>0.37947512453869398</v>
      </c>
      <c r="K421" s="14">
        <v>2.4257926931133902</v>
      </c>
      <c r="L421" s="14">
        <v>2.5733852172876E-2</v>
      </c>
      <c r="M421" s="14">
        <v>7.3154700733377001E-2</v>
      </c>
      <c r="N421" s="22">
        <v>-4.3213339195932496</v>
      </c>
      <c r="O421" s="48" t="s">
        <v>1778</v>
      </c>
      <c r="P421" s="13" t="str">
        <f t="shared" si="27"/>
        <v>No</v>
      </c>
      <c r="Q421" s="28" t="str">
        <f t="shared" si="26"/>
        <v>Null</v>
      </c>
      <c r="R421" s="51">
        <v>5.821627706935975</v>
      </c>
      <c r="S421" s="55">
        <v>6.2011028314746701</v>
      </c>
      <c r="T421" s="24">
        <v>5.8596947544850897</v>
      </c>
      <c r="U421" s="51" t="s">
        <v>1778</v>
      </c>
      <c r="V421" s="66">
        <v>5.7835606593868603</v>
      </c>
      <c r="W421" s="51" t="s">
        <v>1778</v>
      </c>
      <c r="X421" s="58">
        <v>6.3123256300286998</v>
      </c>
      <c r="Y421" s="51" t="s">
        <v>1778</v>
      </c>
      <c r="Z421" s="69">
        <v>5.9990664189871801</v>
      </c>
      <c r="AA421" s="22" t="s">
        <v>1778</v>
      </c>
      <c r="AB421" s="66">
        <v>6.2919164454081304</v>
      </c>
      <c r="AC421" s="16" t="s">
        <v>1778</v>
      </c>
    </row>
    <row r="422" spans="1:29" x14ac:dyDescent="0.2">
      <c r="A422" s="87">
        <v>419</v>
      </c>
      <c r="B422" s="1" t="s">
        <v>998</v>
      </c>
      <c r="C422" s="11" t="s">
        <v>932</v>
      </c>
      <c r="D422" s="12">
        <v>69041167</v>
      </c>
      <c r="E422" s="12">
        <v>69041499</v>
      </c>
      <c r="F422" s="2" t="s">
        <v>999</v>
      </c>
      <c r="G422" s="8" t="s">
        <v>1000</v>
      </c>
      <c r="H422" s="36" t="str">
        <f t="shared" si="24"/>
        <v>tRNA</v>
      </c>
      <c r="I422" s="13" t="str">
        <f t="shared" si="25"/>
        <v>Gly</v>
      </c>
      <c r="J422" s="24">
        <v>0.53491649156188703</v>
      </c>
      <c r="K422" s="14">
        <v>3.4886385275819101</v>
      </c>
      <c r="L422" s="14">
        <v>2.5467856169049999E-3</v>
      </c>
      <c r="M422" s="14">
        <v>1.5612903129721E-2</v>
      </c>
      <c r="N422" s="22">
        <v>-2.1146145400759901</v>
      </c>
      <c r="O422" s="48" t="s">
        <v>1778</v>
      </c>
      <c r="P422" s="13" t="str">
        <f t="shared" si="27"/>
        <v>Yes</v>
      </c>
      <c r="Q422" s="28" t="str">
        <f t="shared" si="26"/>
        <v>Up</v>
      </c>
      <c r="R422" s="51">
        <v>5.8822311734084103</v>
      </c>
      <c r="S422" s="55">
        <v>6.4171476649702965</v>
      </c>
      <c r="T422" s="24">
        <v>5.9426266909886696</v>
      </c>
      <c r="U422" s="51" t="s">
        <v>1778</v>
      </c>
      <c r="V422" s="66">
        <v>5.8218356558281501</v>
      </c>
      <c r="W422" s="51" t="s">
        <v>1778</v>
      </c>
      <c r="X422" s="58">
        <v>6.5669434499852297</v>
      </c>
      <c r="Y422" s="51" t="s">
        <v>1778</v>
      </c>
      <c r="Z422" s="69">
        <v>6.3097316852436602</v>
      </c>
      <c r="AA422" s="22" t="s">
        <v>1778</v>
      </c>
      <c r="AB422" s="66">
        <v>6.3747678596819997</v>
      </c>
      <c r="AC422" s="16" t="s">
        <v>1778</v>
      </c>
    </row>
    <row r="423" spans="1:29" x14ac:dyDescent="0.2">
      <c r="A423" s="88">
        <v>420</v>
      </c>
      <c r="B423" s="1" t="s">
        <v>1001</v>
      </c>
      <c r="C423" s="11" t="s">
        <v>932</v>
      </c>
      <c r="D423" s="12">
        <v>69041675</v>
      </c>
      <c r="E423" s="12">
        <v>69042047</v>
      </c>
      <c r="F423" s="2" t="s">
        <v>1002</v>
      </c>
      <c r="G423" s="8" t="s">
        <v>1003</v>
      </c>
      <c r="H423" s="36" t="str">
        <f t="shared" si="24"/>
        <v>tRNA</v>
      </c>
      <c r="I423" s="13" t="str">
        <f t="shared" si="25"/>
        <v>Trp</v>
      </c>
      <c r="J423" s="24">
        <v>0.32913014154183401</v>
      </c>
      <c r="K423" s="14">
        <v>1.9563816317806599</v>
      </c>
      <c r="L423" s="14">
        <v>6.5738779082106E-2</v>
      </c>
      <c r="M423" s="14">
        <v>0.146201385655788</v>
      </c>
      <c r="N423" s="22">
        <v>-5.17113616979396</v>
      </c>
      <c r="O423" s="48" t="s">
        <v>1778</v>
      </c>
      <c r="P423" s="13" t="str">
        <f t="shared" si="27"/>
        <v>No</v>
      </c>
      <c r="Q423" s="28" t="str">
        <f t="shared" si="26"/>
        <v>Null</v>
      </c>
      <c r="R423" s="51">
        <v>5.0479929036342952</v>
      </c>
      <c r="S423" s="55">
        <v>5.3771230451761296</v>
      </c>
      <c r="T423" s="24">
        <v>4.8341211588151296</v>
      </c>
      <c r="U423" s="51" t="s">
        <v>1778</v>
      </c>
      <c r="V423" s="66">
        <v>5.2618646484534599</v>
      </c>
      <c r="W423" s="51" t="s">
        <v>1778</v>
      </c>
      <c r="X423" s="58">
        <v>5.1844207433325797</v>
      </c>
      <c r="Y423" s="51" t="s">
        <v>1778</v>
      </c>
      <c r="Z423" s="69">
        <v>5.50456144872952</v>
      </c>
      <c r="AA423" s="22" t="s">
        <v>1778</v>
      </c>
      <c r="AB423" s="66">
        <v>5.4423869434662899</v>
      </c>
      <c r="AC423" s="16" t="s">
        <v>1778</v>
      </c>
    </row>
    <row r="424" spans="1:29" x14ac:dyDescent="0.2">
      <c r="A424" s="87">
        <v>421</v>
      </c>
      <c r="B424" s="1" t="s">
        <v>1004</v>
      </c>
      <c r="C424" s="11" t="s">
        <v>932</v>
      </c>
      <c r="D424" s="12">
        <v>69062169</v>
      </c>
      <c r="E424" s="12">
        <v>69062543</v>
      </c>
      <c r="F424" s="2" t="s">
        <v>1005</v>
      </c>
      <c r="G424" s="8" t="s">
        <v>1006</v>
      </c>
      <c r="H424" s="36" t="str">
        <f t="shared" si="24"/>
        <v>tRNA</v>
      </c>
      <c r="I424" s="13" t="str">
        <f t="shared" si="25"/>
        <v>Ile</v>
      </c>
      <c r="J424" s="24">
        <v>0.12263047443146</v>
      </c>
      <c r="K424" s="14">
        <v>0.73848270367715496</v>
      </c>
      <c r="L424" s="14">
        <v>0.46951642666367699</v>
      </c>
      <c r="M424" s="14">
        <v>0.61297977925535596</v>
      </c>
      <c r="N424" s="22">
        <v>-6.7066198212850301</v>
      </c>
      <c r="O424" s="48" t="s">
        <v>1778</v>
      </c>
      <c r="P424" s="13" t="str">
        <f t="shared" si="27"/>
        <v>No</v>
      </c>
      <c r="Q424" s="28" t="str">
        <f t="shared" si="26"/>
        <v>Null</v>
      </c>
      <c r="R424" s="51">
        <v>5.6122924916657499</v>
      </c>
      <c r="S424" s="55">
        <v>5.7349229660972094</v>
      </c>
      <c r="T424" s="24">
        <v>5.7016214624947503</v>
      </c>
      <c r="U424" s="51" t="s">
        <v>1778</v>
      </c>
      <c r="V424" s="66">
        <v>5.5229635208367496</v>
      </c>
      <c r="W424" s="51" t="s">
        <v>1778</v>
      </c>
      <c r="X424" s="58">
        <v>5.8149481145576196</v>
      </c>
      <c r="Y424" s="51" t="s">
        <v>1778</v>
      </c>
      <c r="Z424" s="69">
        <v>5.4631256259992904</v>
      </c>
      <c r="AA424" s="22" t="s">
        <v>1778</v>
      </c>
      <c r="AB424" s="66">
        <v>5.92669515773472</v>
      </c>
      <c r="AC424" s="16" t="s">
        <v>1778</v>
      </c>
    </row>
    <row r="425" spans="1:29" x14ac:dyDescent="0.2">
      <c r="A425" s="88">
        <v>422</v>
      </c>
      <c r="B425" s="1" t="s">
        <v>1007</v>
      </c>
      <c r="C425" s="11" t="s">
        <v>932</v>
      </c>
      <c r="D425" s="12">
        <v>69062593</v>
      </c>
      <c r="E425" s="12">
        <v>69062929</v>
      </c>
      <c r="F425" s="2" t="s">
        <v>1008</v>
      </c>
      <c r="G425" s="8" t="s">
        <v>1009</v>
      </c>
      <c r="H425" s="36" t="str">
        <f t="shared" si="24"/>
        <v>tRNA</v>
      </c>
      <c r="I425" s="13" t="str">
        <f t="shared" si="25"/>
        <v>Thr</v>
      </c>
      <c r="J425" s="24">
        <v>0.235006515355726</v>
      </c>
      <c r="K425" s="14">
        <v>1.3934489353019901</v>
      </c>
      <c r="L425" s="14">
        <v>0.18005319554805099</v>
      </c>
      <c r="M425" s="14">
        <v>0.29235122670960501</v>
      </c>
      <c r="N425" s="22">
        <v>-6.0229432016443596</v>
      </c>
      <c r="O425" s="48" t="s">
        <v>1778</v>
      </c>
      <c r="P425" s="13" t="str">
        <f t="shared" si="27"/>
        <v>No</v>
      </c>
      <c r="Q425" s="28" t="str">
        <f t="shared" si="26"/>
        <v>Null</v>
      </c>
      <c r="R425" s="51">
        <v>5.2223081960512099</v>
      </c>
      <c r="S425" s="55">
        <v>5.4573147114069371</v>
      </c>
      <c r="T425" s="24">
        <v>4.9551837606198301</v>
      </c>
      <c r="U425" s="51" t="s">
        <v>1778</v>
      </c>
      <c r="V425" s="66">
        <v>5.4894326314825896</v>
      </c>
      <c r="W425" s="51" t="s">
        <v>1778</v>
      </c>
      <c r="X425" s="58">
        <v>5.5367537414904797</v>
      </c>
      <c r="Y425" s="51" t="s">
        <v>1778</v>
      </c>
      <c r="Z425" s="69">
        <v>5.4224501360016202</v>
      </c>
      <c r="AA425" s="22" t="s">
        <v>1778</v>
      </c>
      <c r="AB425" s="66">
        <v>5.4127402567287097</v>
      </c>
      <c r="AC425" s="16" t="s">
        <v>1778</v>
      </c>
    </row>
    <row r="426" spans="1:29" x14ac:dyDescent="0.2">
      <c r="A426" s="87">
        <v>423</v>
      </c>
      <c r="B426" s="1" t="s">
        <v>1010</v>
      </c>
      <c r="C426" s="11" t="s">
        <v>932</v>
      </c>
      <c r="D426" s="12">
        <v>69062930</v>
      </c>
      <c r="E426" s="12">
        <v>69063273</v>
      </c>
      <c r="F426" s="2" t="s">
        <v>1011</v>
      </c>
      <c r="G426" s="8" t="s">
        <v>1012</v>
      </c>
      <c r="H426" s="36" t="str">
        <f t="shared" si="24"/>
        <v>tRNA</v>
      </c>
      <c r="I426" s="13" t="str">
        <f t="shared" si="25"/>
        <v>Ser</v>
      </c>
      <c r="J426" s="24">
        <v>0.33905554589127801</v>
      </c>
      <c r="K426" s="14">
        <v>2.15897579823991</v>
      </c>
      <c r="L426" s="14">
        <v>4.425833352894E-2</v>
      </c>
      <c r="M426" s="14">
        <v>0.10834071228438499</v>
      </c>
      <c r="N426" s="22">
        <v>-4.81750692273111</v>
      </c>
      <c r="O426" s="48" t="s">
        <v>1778</v>
      </c>
      <c r="P426" s="13" t="str">
        <f t="shared" si="27"/>
        <v>No</v>
      </c>
      <c r="Q426" s="28" t="str">
        <f t="shared" si="26"/>
        <v>Null</v>
      </c>
      <c r="R426" s="51">
        <v>5.875833610890175</v>
      </c>
      <c r="S426" s="55">
        <v>6.214889156781453</v>
      </c>
      <c r="T426" s="24">
        <v>5.9684160882874302</v>
      </c>
      <c r="U426" s="51" t="s">
        <v>1778</v>
      </c>
      <c r="V426" s="66">
        <v>5.7832511334929197</v>
      </c>
      <c r="W426" s="51" t="s">
        <v>1778</v>
      </c>
      <c r="X426" s="58">
        <v>6.2451666477159398</v>
      </c>
      <c r="Y426" s="51" t="s">
        <v>1778</v>
      </c>
      <c r="Z426" s="69">
        <v>6.0415479206140601</v>
      </c>
      <c r="AA426" s="22" t="s">
        <v>1778</v>
      </c>
      <c r="AB426" s="66">
        <v>6.3579529020143601</v>
      </c>
      <c r="AC426" s="16" t="s">
        <v>1778</v>
      </c>
    </row>
    <row r="427" spans="1:29" x14ac:dyDescent="0.2">
      <c r="A427" s="88">
        <v>424</v>
      </c>
      <c r="B427" s="1" t="s">
        <v>1013</v>
      </c>
      <c r="C427" s="11" t="s">
        <v>932</v>
      </c>
      <c r="D427" s="12">
        <v>69063344</v>
      </c>
      <c r="E427" s="12">
        <v>69063716</v>
      </c>
      <c r="F427" s="2" t="s">
        <v>1014</v>
      </c>
      <c r="G427" s="8" t="s">
        <v>1015</v>
      </c>
      <c r="H427" s="36" t="str">
        <f t="shared" si="24"/>
        <v>tRNA</v>
      </c>
      <c r="I427" s="13" t="str">
        <f t="shared" si="25"/>
        <v>Trp</v>
      </c>
      <c r="J427" s="24">
        <v>0.39510531611595301</v>
      </c>
      <c r="K427" s="14">
        <v>2.6201667437876099</v>
      </c>
      <c r="L427" s="14">
        <v>1.7117988859968999E-2</v>
      </c>
      <c r="M427" s="14">
        <v>5.9105384438124998E-2</v>
      </c>
      <c r="N427" s="22">
        <v>-3.94140733449477</v>
      </c>
      <c r="O427" s="48" t="s">
        <v>1778</v>
      </c>
      <c r="P427" s="13" t="str">
        <f t="shared" si="27"/>
        <v>No</v>
      </c>
      <c r="Q427" s="28" t="str">
        <f t="shared" si="26"/>
        <v>Null</v>
      </c>
      <c r="R427" s="51">
        <v>4.6795057828080946</v>
      </c>
      <c r="S427" s="55">
        <v>5.0746110989240476</v>
      </c>
      <c r="T427" s="24">
        <v>4.7688451897427102</v>
      </c>
      <c r="U427" s="51" t="s">
        <v>1778</v>
      </c>
      <c r="V427" s="66">
        <v>4.5901663758734799</v>
      </c>
      <c r="W427" s="51" t="s">
        <v>1778</v>
      </c>
      <c r="X427" s="58">
        <v>5.0363598545879098</v>
      </c>
      <c r="Y427" s="51" t="s">
        <v>1778</v>
      </c>
      <c r="Z427" s="69">
        <v>5.1563318030844201</v>
      </c>
      <c r="AA427" s="22" t="s">
        <v>1778</v>
      </c>
      <c r="AB427" s="66">
        <v>5.0311416390998103</v>
      </c>
      <c r="AC427" s="16" t="s">
        <v>1778</v>
      </c>
    </row>
    <row r="428" spans="1:29" x14ac:dyDescent="0.2">
      <c r="A428" s="87">
        <v>425</v>
      </c>
      <c r="B428" s="1" t="s">
        <v>1016</v>
      </c>
      <c r="C428" s="11" t="s">
        <v>932</v>
      </c>
      <c r="D428" s="12">
        <v>69075715</v>
      </c>
      <c r="E428" s="12">
        <v>69076114</v>
      </c>
      <c r="F428" s="2" t="s">
        <v>1017</v>
      </c>
      <c r="G428" s="8"/>
      <c r="H428" s="36" t="str">
        <f t="shared" si="24"/>
        <v>SINE</v>
      </c>
      <c r="I428" s="13" t="str">
        <f t="shared" si="25"/>
        <v/>
      </c>
      <c r="J428" s="24">
        <v>0.26478068704336999</v>
      </c>
      <c r="K428" s="14">
        <v>1.70662929992874</v>
      </c>
      <c r="L428" s="14">
        <v>0.10467475818253801</v>
      </c>
      <c r="M428" s="14">
        <v>0.20437865957212401</v>
      </c>
      <c r="N428" s="22">
        <v>-5.5748905763752097</v>
      </c>
      <c r="O428" s="48" t="s">
        <v>1778</v>
      </c>
      <c r="P428" s="13" t="str">
        <f t="shared" si="27"/>
        <v>No</v>
      </c>
      <c r="Q428" s="28" t="str">
        <f t="shared" si="26"/>
        <v>Null</v>
      </c>
      <c r="R428" s="51">
        <v>1.0499102467894605</v>
      </c>
      <c r="S428" s="55">
        <v>1.3146909338328301</v>
      </c>
      <c r="T428" s="24">
        <v>0.98945574399157099</v>
      </c>
      <c r="U428" s="51" t="s">
        <v>1779</v>
      </c>
      <c r="V428" s="66">
        <v>1.1103647495873501</v>
      </c>
      <c r="W428" s="51" t="s">
        <v>1779</v>
      </c>
      <c r="X428" s="58">
        <v>1.1879422029373199</v>
      </c>
      <c r="Y428" s="51" t="s">
        <v>1778</v>
      </c>
      <c r="Z428" s="69">
        <v>1.4877611802007999</v>
      </c>
      <c r="AA428" s="22" t="s">
        <v>1778</v>
      </c>
      <c r="AB428" s="66">
        <v>1.26836941836037</v>
      </c>
      <c r="AC428" s="16" t="s">
        <v>1778</v>
      </c>
    </row>
    <row r="429" spans="1:29" x14ac:dyDescent="0.2">
      <c r="A429" s="88">
        <v>426</v>
      </c>
      <c r="B429" s="1" t="s">
        <v>1018</v>
      </c>
      <c r="C429" s="11" t="s">
        <v>932</v>
      </c>
      <c r="D429" s="12">
        <v>69110314</v>
      </c>
      <c r="E429" s="12">
        <v>69110688</v>
      </c>
      <c r="F429" s="2" t="s">
        <v>1019</v>
      </c>
      <c r="G429" s="8" t="s">
        <v>1020</v>
      </c>
      <c r="H429" s="36" t="str">
        <f t="shared" si="24"/>
        <v>tRNA</v>
      </c>
      <c r="I429" s="13" t="str">
        <f t="shared" si="25"/>
        <v>Thr</v>
      </c>
      <c r="J429" s="24">
        <v>-3.7443226400884003E-2</v>
      </c>
      <c r="K429" s="14">
        <v>-0.218315324005498</v>
      </c>
      <c r="L429" s="14">
        <v>0.82958122671529499</v>
      </c>
      <c r="M429" s="14">
        <v>0.89839441602808501</v>
      </c>
      <c r="N429" s="22">
        <v>-6.9626338028837003</v>
      </c>
      <c r="O429" s="48" t="s">
        <v>1778</v>
      </c>
      <c r="P429" s="13" t="str">
        <f t="shared" si="27"/>
        <v>No</v>
      </c>
      <c r="Q429" s="28" t="str">
        <f t="shared" si="26"/>
        <v>Null</v>
      </c>
      <c r="R429" s="51">
        <v>4.1365245455349502</v>
      </c>
      <c r="S429" s="55">
        <v>4.0990813191340667</v>
      </c>
      <c r="T429" s="24">
        <v>4.1321601081092698</v>
      </c>
      <c r="U429" s="51" t="s">
        <v>1778</v>
      </c>
      <c r="V429" s="66">
        <v>4.1408889829606297</v>
      </c>
      <c r="W429" s="51" t="s">
        <v>1778</v>
      </c>
      <c r="X429" s="58">
        <v>4.2974394430791003</v>
      </c>
      <c r="Y429" s="51" t="s">
        <v>1778</v>
      </c>
      <c r="Z429" s="69">
        <v>3.7604376703794999</v>
      </c>
      <c r="AA429" s="22" t="s">
        <v>1778</v>
      </c>
      <c r="AB429" s="66">
        <v>4.2393668439435999</v>
      </c>
      <c r="AC429" s="16" t="s">
        <v>1778</v>
      </c>
    </row>
    <row r="430" spans="1:29" x14ac:dyDescent="0.2">
      <c r="A430" s="87">
        <v>427</v>
      </c>
      <c r="B430" s="1" t="s">
        <v>1021</v>
      </c>
      <c r="C430" s="11" t="s">
        <v>932</v>
      </c>
      <c r="D430" s="12">
        <v>69110768</v>
      </c>
      <c r="E430" s="12">
        <v>69111150</v>
      </c>
      <c r="F430" s="2" t="s">
        <v>1022</v>
      </c>
      <c r="G430" s="8" t="s">
        <v>1023</v>
      </c>
      <c r="H430" s="36" t="str">
        <f t="shared" si="24"/>
        <v>tRNA</v>
      </c>
      <c r="I430" s="13" t="str">
        <f t="shared" si="25"/>
        <v>Ser</v>
      </c>
      <c r="J430" s="24">
        <v>0.19513318831696699</v>
      </c>
      <c r="K430" s="14">
        <v>1.30669570465697</v>
      </c>
      <c r="L430" s="14">
        <v>0.207378272029481</v>
      </c>
      <c r="M430" s="14">
        <v>0.32634303968924999</v>
      </c>
      <c r="N430" s="22">
        <v>-6.1342710470317501</v>
      </c>
      <c r="O430" s="48" t="s">
        <v>1778</v>
      </c>
      <c r="P430" s="13" t="str">
        <f t="shared" si="27"/>
        <v>No</v>
      </c>
      <c r="Q430" s="28" t="str">
        <f t="shared" si="26"/>
        <v>Null</v>
      </c>
      <c r="R430" s="51">
        <v>4.5992167510882549</v>
      </c>
      <c r="S430" s="55">
        <v>4.7943499394052198</v>
      </c>
      <c r="T430" s="24">
        <v>4.6397118006705096</v>
      </c>
      <c r="U430" s="51" t="s">
        <v>1778</v>
      </c>
      <c r="V430" s="66">
        <v>4.5587217015060002</v>
      </c>
      <c r="W430" s="51" t="s">
        <v>1778</v>
      </c>
      <c r="X430" s="58">
        <v>4.7107087669480103</v>
      </c>
      <c r="Y430" s="51" t="s">
        <v>1778</v>
      </c>
      <c r="Z430" s="69">
        <v>4.8006757038658403</v>
      </c>
      <c r="AA430" s="22" t="s">
        <v>1778</v>
      </c>
      <c r="AB430" s="66">
        <v>4.8716653474018097</v>
      </c>
      <c r="AC430" s="16" t="s">
        <v>1778</v>
      </c>
    </row>
    <row r="431" spans="1:29" x14ac:dyDescent="0.2">
      <c r="A431" s="88">
        <v>428</v>
      </c>
      <c r="B431" s="1" t="s">
        <v>1024</v>
      </c>
      <c r="C431" s="11" t="s">
        <v>932</v>
      </c>
      <c r="D431" s="12">
        <v>69118643</v>
      </c>
      <c r="E431" s="12">
        <v>69119014</v>
      </c>
      <c r="F431" s="2" t="s">
        <v>1025</v>
      </c>
      <c r="G431" s="8" t="s">
        <v>1026</v>
      </c>
      <c r="H431" s="36" t="str">
        <f t="shared" si="24"/>
        <v>tRNA</v>
      </c>
      <c r="I431" s="13" t="str">
        <f t="shared" si="25"/>
        <v>Gly</v>
      </c>
      <c r="J431" s="24">
        <v>0.25410233861888099</v>
      </c>
      <c r="K431" s="14">
        <v>1.49231966641361</v>
      </c>
      <c r="L431" s="14">
        <v>0.15252625531781999</v>
      </c>
      <c r="M431" s="14">
        <v>0.262270756095275</v>
      </c>
      <c r="N431" s="22">
        <v>-5.8890743371563401</v>
      </c>
      <c r="O431" s="48" t="s">
        <v>1778</v>
      </c>
      <c r="P431" s="13" t="str">
        <f t="shared" si="27"/>
        <v>No</v>
      </c>
      <c r="Q431" s="28" t="str">
        <f t="shared" si="26"/>
        <v>Null</v>
      </c>
      <c r="R431" s="51">
        <v>5.3332033933262544</v>
      </c>
      <c r="S431" s="55">
        <v>5.5873057319451362</v>
      </c>
      <c r="T431" s="24">
        <v>5.6018415609108896</v>
      </c>
      <c r="U431" s="51" t="s">
        <v>1778</v>
      </c>
      <c r="V431" s="66">
        <v>5.06456522574162</v>
      </c>
      <c r="W431" s="51" t="s">
        <v>1778</v>
      </c>
      <c r="X431" s="58">
        <v>5.5555937848042802</v>
      </c>
      <c r="Y431" s="51" t="s">
        <v>1778</v>
      </c>
      <c r="Z431" s="69">
        <v>5.6994702389230101</v>
      </c>
      <c r="AA431" s="22" t="s">
        <v>1778</v>
      </c>
      <c r="AB431" s="66">
        <v>5.5068531721081202</v>
      </c>
      <c r="AC431" s="16" t="s">
        <v>1778</v>
      </c>
    </row>
    <row r="432" spans="1:29" x14ac:dyDescent="0.2">
      <c r="A432" s="87">
        <v>429</v>
      </c>
      <c r="B432" s="1" t="s">
        <v>1027</v>
      </c>
      <c r="C432" s="11" t="s">
        <v>932</v>
      </c>
      <c r="D432" s="12">
        <v>69123331</v>
      </c>
      <c r="E432" s="12">
        <v>69123718</v>
      </c>
      <c r="F432" s="2" t="s">
        <v>1028</v>
      </c>
      <c r="G432" s="8" t="s">
        <v>1029</v>
      </c>
      <c r="H432" s="36" t="str">
        <f t="shared" si="24"/>
        <v>tRNA</v>
      </c>
      <c r="I432" s="13" t="str">
        <f t="shared" si="25"/>
        <v>Arg</v>
      </c>
      <c r="J432" s="24">
        <v>0.31553819353273099</v>
      </c>
      <c r="K432" s="14">
        <v>2.0821482788129702</v>
      </c>
      <c r="L432" s="14">
        <v>5.1514051258208002E-2</v>
      </c>
      <c r="M432" s="14">
        <v>0.120655834342314</v>
      </c>
      <c r="N432" s="22">
        <v>-4.9541490733254303</v>
      </c>
      <c r="O432" s="48" t="s">
        <v>1778</v>
      </c>
      <c r="P432" s="13" t="str">
        <f t="shared" si="27"/>
        <v>No</v>
      </c>
      <c r="Q432" s="28" t="str">
        <f t="shared" si="26"/>
        <v>Null</v>
      </c>
      <c r="R432" s="51">
        <v>4.1146294319412551</v>
      </c>
      <c r="S432" s="55">
        <v>4.4301676254739872</v>
      </c>
      <c r="T432" s="24">
        <v>4.0734092099382098</v>
      </c>
      <c r="U432" s="51" t="s">
        <v>1778</v>
      </c>
      <c r="V432" s="66">
        <v>4.1558496539443004</v>
      </c>
      <c r="W432" s="51" t="s">
        <v>1778</v>
      </c>
      <c r="X432" s="58">
        <v>4.4592549768946803</v>
      </c>
      <c r="Y432" s="51" t="s">
        <v>1778</v>
      </c>
      <c r="Z432" s="69">
        <v>4.3008450304662196</v>
      </c>
      <c r="AA432" s="22" t="s">
        <v>1778</v>
      </c>
      <c r="AB432" s="66">
        <v>4.53040286906106</v>
      </c>
      <c r="AC432" s="16" t="s">
        <v>1778</v>
      </c>
    </row>
    <row r="433" spans="1:29" x14ac:dyDescent="0.2">
      <c r="A433" s="88">
        <v>430</v>
      </c>
      <c r="B433" s="1" t="s">
        <v>1030</v>
      </c>
      <c r="C433" s="11" t="s">
        <v>932</v>
      </c>
      <c r="D433" s="12">
        <v>69124090</v>
      </c>
      <c r="E433" s="12">
        <v>69124464</v>
      </c>
      <c r="F433" s="2" t="s">
        <v>1031</v>
      </c>
      <c r="G433" s="8" t="s">
        <v>1032</v>
      </c>
      <c r="H433" s="36" t="str">
        <f t="shared" si="24"/>
        <v>tRNA</v>
      </c>
      <c r="I433" s="13" t="str">
        <f t="shared" si="25"/>
        <v>Leu</v>
      </c>
      <c r="J433" s="24">
        <v>0.216530780230766</v>
      </c>
      <c r="K433" s="14">
        <v>1.41766461695775</v>
      </c>
      <c r="L433" s="14">
        <v>0.17296511048319099</v>
      </c>
      <c r="M433" s="14">
        <v>0.28557471402962498</v>
      </c>
      <c r="N433" s="22">
        <v>-5.99083288415033</v>
      </c>
      <c r="O433" s="48" t="s">
        <v>1778</v>
      </c>
      <c r="P433" s="13" t="str">
        <f t="shared" si="27"/>
        <v>No</v>
      </c>
      <c r="Q433" s="28" t="str">
        <f t="shared" si="26"/>
        <v>Null</v>
      </c>
      <c r="R433" s="51">
        <v>5.6454569705141751</v>
      </c>
      <c r="S433" s="55">
        <v>5.8619877507449401</v>
      </c>
      <c r="T433" s="24">
        <v>5.5810275264392404</v>
      </c>
      <c r="U433" s="51" t="s">
        <v>1778</v>
      </c>
      <c r="V433" s="66">
        <v>5.7098864145891097</v>
      </c>
      <c r="W433" s="51" t="s">
        <v>1778</v>
      </c>
      <c r="X433" s="58">
        <v>5.8179728164459803</v>
      </c>
      <c r="Y433" s="51" t="s">
        <v>1778</v>
      </c>
      <c r="Z433" s="69">
        <v>6.0019808916994899</v>
      </c>
      <c r="AA433" s="22" t="s">
        <v>1778</v>
      </c>
      <c r="AB433" s="66">
        <v>5.76600954408935</v>
      </c>
      <c r="AC433" s="16" t="s">
        <v>1778</v>
      </c>
    </row>
    <row r="434" spans="1:29" x14ac:dyDescent="0.2">
      <c r="A434" s="87">
        <v>431</v>
      </c>
      <c r="B434" s="1" t="s">
        <v>1033</v>
      </c>
      <c r="C434" s="11" t="s">
        <v>932</v>
      </c>
      <c r="D434" s="12">
        <v>69124465</v>
      </c>
      <c r="E434" s="12">
        <v>69124828</v>
      </c>
      <c r="F434" s="2" t="s">
        <v>1034</v>
      </c>
      <c r="G434" s="8" t="s">
        <v>1035</v>
      </c>
      <c r="H434" s="36" t="str">
        <f t="shared" si="24"/>
        <v>tRNA</v>
      </c>
      <c r="I434" s="13" t="str">
        <f t="shared" si="25"/>
        <v>Gln</v>
      </c>
      <c r="J434" s="24">
        <v>0.62435399331605401</v>
      </c>
      <c r="K434" s="14">
        <v>3.9975606451456298</v>
      </c>
      <c r="L434" s="14">
        <v>8.1031150356299997E-4</v>
      </c>
      <c r="M434" s="14">
        <v>7.052711234719E-3</v>
      </c>
      <c r="N434" s="22">
        <v>-0.99106203976339802</v>
      </c>
      <c r="O434" s="48" t="s">
        <v>1778</v>
      </c>
      <c r="P434" s="13" t="str">
        <f t="shared" si="27"/>
        <v>Yes</v>
      </c>
      <c r="Q434" s="28" t="str">
        <f t="shared" si="26"/>
        <v>Up</v>
      </c>
      <c r="R434" s="51">
        <v>4.5901489653460654</v>
      </c>
      <c r="S434" s="55">
        <v>5.2145029586621199</v>
      </c>
      <c r="T434" s="24">
        <v>4.7294954727606999</v>
      </c>
      <c r="U434" s="51" t="s">
        <v>1778</v>
      </c>
      <c r="V434" s="66">
        <v>4.45080245793143</v>
      </c>
      <c r="W434" s="51" t="s">
        <v>1778</v>
      </c>
      <c r="X434" s="58">
        <v>5.1712891609504599</v>
      </c>
      <c r="Y434" s="51" t="s">
        <v>1778</v>
      </c>
      <c r="Z434" s="69">
        <v>5.3385087343180402</v>
      </c>
      <c r="AA434" s="22" t="s">
        <v>1778</v>
      </c>
      <c r="AB434" s="66">
        <v>5.1337109807178596</v>
      </c>
      <c r="AC434" s="16" t="s">
        <v>1778</v>
      </c>
    </row>
    <row r="435" spans="1:29" x14ac:dyDescent="0.2">
      <c r="A435" s="88">
        <v>432</v>
      </c>
      <c r="B435" s="1" t="s">
        <v>1036</v>
      </c>
      <c r="C435" s="11" t="s">
        <v>932</v>
      </c>
      <c r="D435" s="12">
        <v>69125025</v>
      </c>
      <c r="E435" s="12">
        <v>69125398</v>
      </c>
      <c r="F435" s="2" t="s">
        <v>1037</v>
      </c>
      <c r="G435" s="8" t="s">
        <v>1038</v>
      </c>
      <c r="H435" s="36" t="str">
        <f t="shared" si="24"/>
        <v>tRNA</v>
      </c>
      <c r="I435" s="13" t="str">
        <f t="shared" si="25"/>
        <v>Lys</v>
      </c>
      <c r="J435" s="24">
        <v>8.1705054501640006E-2</v>
      </c>
      <c r="K435" s="14">
        <v>0.54370529506777598</v>
      </c>
      <c r="L435" s="14">
        <v>0.59315735922785895</v>
      </c>
      <c r="M435" s="14">
        <v>0.71118356846197295</v>
      </c>
      <c r="N435" s="22">
        <v>-6.8342292420220501</v>
      </c>
      <c r="O435" s="48" t="s">
        <v>1778</v>
      </c>
      <c r="P435" s="13" t="str">
        <f t="shared" si="27"/>
        <v>No</v>
      </c>
      <c r="Q435" s="28" t="str">
        <f t="shared" si="26"/>
        <v>Null</v>
      </c>
      <c r="R435" s="51">
        <v>5.3038319487155796</v>
      </c>
      <c r="S435" s="55">
        <v>5.3855370032172205</v>
      </c>
      <c r="T435" s="24">
        <v>5.2347949783539702</v>
      </c>
      <c r="U435" s="51" t="s">
        <v>1778</v>
      </c>
      <c r="V435" s="66">
        <v>5.3728689190771899</v>
      </c>
      <c r="W435" s="51" t="s">
        <v>1778</v>
      </c>
      <c r="X435" s="58">
        <v>5.4440964569849202</v>
      </c>
      <c r="Y435" s="51" t="s">
        <v>1778</v>
      </c>
      <c r="Z435" s="69">
        <v>5.4189368075695201</v>
      </c>
      <c r="AA435" s="22" t="s">
        <v>1778</v>
      </c>
      <c r="AB435" s="66">
        <v>5.2935777450972203</v>
      </c>
      <c r="AC435" s="16" t="s">
        <v>1778</v>
      </c>
    </row>
    <row r="436" spans="1:29" x14ac:dyDescent="0.2">
      <c r="A436" s="87">
        <v>433</v>
      </c>
      <c r="B436" s="1" t="s">
        <v>1039</v>
      </c>
      <c r="C436" s="11" t="s">
        <v>932</v>
      </c>
      <c r="D436" s="12">
        <v>69541577</v>
      </c>
      <c r="E436" s="12">
        <v>69541976</v>
      </c>
      <c r="F436" s="2" t="s">
        <v>1040</v>
      </c>
      <c r="G436" s="8"/>
      <c r="H436" s="36" t="str">
        <f t="shared" si="24"/>
        <v>SINE</v>
      </c>
      <c r="I436" s="13" t="str">
        <f t="shared" si="25"/>
        <v/>
      </c>
      <c r="J436" s="24">
        <v>-5.8879808983705997E-2</v>
      </c>
      <c r="K436" s="14">
        <v>-0.33254474485122998</v>
      </c>
      <c r="L436" s="14">
        <v>0.74322845919855596</v>
      </c>
      <c r="M436" s="14">
        <v>0.829076050213579</v>
      </c>
      <c r="N436" s="22">
        <v>-6.9298842723531697</v>
      </c>
      <c r="O436" s="48" t="s">
        <v>1779</v>
      </c>
      <c r="P436" s="13" t="str">
        <f t="shared" si="27"/>
        <v>No</v>
      </c>
      <c r="Q436" s="28" t="str">
        <f t="shared" si="26"/>
        <v>Null</v>
      </c>
      <c r="R436" s="51">
        <v>0.27460995416106848</v>
      </c>
      <c r="S436" s="55">
        <v>0.21573014517736269</v>
      </c>
      <c r="T436" s="24">
        <v>5.3273167314065999E-2</v>
      </c>
      <c r="U436" s="51" t="s">
        <v>1779</v>
      </c>
      <c r="V436" s="66">
        <v>0.49594674100807101</v>
      </c>
      <c r="W436" s="51" t="s">
        <v>1779</v>
      </c>
      <c r="X436" s="58">
        <v>-6.3190758474473002E-2</v>
      </c>
      <c r="Y436" s="51" t="s">
        <v>1779</v>
      </c>
      <c r="Z436" s="69">
        <v>0.38573378782901402</v>
      </c>
      <c r="AA436" s="22" t="s">
        <v>1779</v>
      </c>
      <c r="AB436" s="66">
        <v>0.324647406177547</v>
      </c>
      <c r="AC436" s="16" t="s">
        <v>1779</v>
      </c>
    </row>
    <row r="437" spans="1:29" x14ac:dyDescent="0.2">
      <c r="A437" s="88">
        <v>434</v>
      </c>
      <c r="B437" s="1" t="s">
        <v>1041</v>
      </c>
      <c r="C437" s="11" t="s">
        <v>932</v>
      </c>
      <c r="D437" s="12">
        <v>74137164</v>
      </c>
      <c r="E437" s="12">
        <v>74137538</v>
      </c>
      <c r="F437" s="2" t="s">
        <v>1042</v>
      </c>
      <c r="G437" s="8" t="s">
        <v>1043</v>
      </c>
      <c r="H437" s="36" t="str">
        <f t="shared" si="24"/>
        <v>tRNA</v>
      </c>
      <c r="I437" s="13" t="str">
        <f t="shared" si="25"/>
        <v>Lys</v>
      </c>
      <c r="J437" s="24">
        <v>4.7181474305997999E-2</v>
      </c>
      <c r="K437" s="14">
        <v>0.27451823125545999</v>
      </c>
      <c r="L437" s="14">
        <v>0.78673816327075197</v>
      </c>
      <c r="M437" s="14">
        <v>0.86275678661864796</v>
      </c>
      <c r="N437" s="22">
        <v>-6.94820397293008</v>
      </c>
      <c r="O437" s="48" t="s">
        <v>1779</v>
      </c>
      <c r="P437" s="13" t="str">
        <f t="shared" si="27"/>
        <v>No</v>
      </c>
      <c r="Q437" s="28" t="str">
        <f t="shared" si="26"/>
        <v>Null</v>
      </c>
      <c r="R437" s="51">
        <v>0.176952410545617</v>
      </c>
      <c r="S437" s="55">
        <v>0.22413388485161434</v>
      </c>
      <c r="T437" s="24">
        <v>5.3273167314065999E-2</v>
      </c>
      <c r="U437" s="51" t="s">
        <v>1779</v>
      </c>
      <c r="V437" s="66">
        <v>0.300631653777168</v>
      </c>
      <c r="W437" s="51" t="s">
        <v>1779</v>
      </c>
      <c r="X437" s="58">
        <v>0.29730998480127102</v>
      </c>
      <c r="Y437" s="51" t="s">
        <v>1779</v>
      </c>
      <c r="Z437" s="69">
        <v>0.450087054469957</v>
      </c>
      <c r="AA437" s="22" t="s">
        <v>1779</v>
      </c>
      <c r="AB437" s="66">
        <v>-7.4995384716385005E-2</v>
      </c>
      <c r="AC437" s="16" t="s">
        <v>1779</v>
      </c>
    </row>
    <row r="438" spans="1:29" x14ac:dyDescent="0.2">
      <c r="A438" s="87">
        <v>435</v>
      </c>
      <c r="B438" s="1" t="s">
        <v>1044</v>
      </c>
      <c r="C438" s="11" t="s">
        <v>932</v>
      </c>
      <c r="D438" s="12">
        <v>75346818</v>
      </c>
      <c r="E438" s="12">
        <v>75347217</v>
      </c>
      <c r="F438" s="2" t="s">
        <v>155</v>
      </c>
      <c r="G438" s="8"/>
      <c r="H438" s="36" t="str">
        <f t="shared" si="24"/>
        <v>SINE</v>
      </c>
      <c r="I438" s="13" t="str">
        <f t="shared" si="25"/>
        <v/>
      </c>
      <c r="J438" s="24">
        <v>-0.10371818614652099</v>
      </c>
      <c r="K438" s="14">
        <v>-0.67449856431749999</v>
      </c>
      <c r="L438" s="14">
        <v>0.50836289037226301</v>
      </c>
      <c r="M438" s="14">
        <v>0.64444080979535201</v>
      </c>
      <c r="N438" s="22">
        <v>-6.7526189295022601</v>
      </c>
      <c r="O438" s="48" t="s">
        <v>1778</v>
      </c>
      <c r="P438" s="13" t="str">
        <f t="shared" si="27"/>
        <v>No</v>
      </c>
      <c r="Q438" s="28" t="str">
        <f t="shared" si="26"/>
        <v>Null</v>
      </c>
      <c r="R438" s="51">
        <v>0.84644531439769111</v>
      </c>
      <c r="S438" s="55">
        <v>0.74272712825117004</v>
      </c>
      <c r="T438" s="24">
        <v>0.76636120456648105</v>
      </c>
      <c r="U438" s="51" t="s">
        <v>1779</v>
      </c>
      <c r="V438" s="66">
        <v>0.92652942422890106</v>
      </c>
      <c r="W438" s="51" t="s">
        <v>1779</v>
      </c>
      <c r="X438" s="58">
        <v>0.85511683967710395</v>
      </c>
      <c r="Y438" s="51" t="s">
        <v>1778</v>
      </c>
      <c r="Z438" s="69">
        <v>0.77103923076688297</v>
      </c>
      <c r="AA438" s="22" t="s">
        <v>1779</v>
      </c>
      <c r="AB438" s="66">
        <v>0.602025314309523</v>
      </c>
      <c r="AC438" s="16" t="s">
        <v>1779</v>
      </c>
    </row>
    <row r="439" spans="1:29" x14ac:dyDescent="0.2">
      <c r="A439" s="88">
        <v>436</v>
      </c>
      <c r="B439" s="1" t="s">
        <v>1045</v>
      </c>
      <c r="C439" s="11" t="s">
        <v>932</v>
      </c>
      <c r="D439" s="12">
        <v>75424121</v>
      </c>
      <c r="E439" s="12">
        <v>75424520</v>
      </c>
      <c r="F439" s="2" t="s">
        <v>1046</v>
      </c>
      <c r="G439" s="8"/>
      <c r="H439" s="36" t="str">
        <f t="shared" si="24"/>
        <v>SINE</v>
      </c>
      <c r="I439" s="13" t="str">
        <f t="shared" si="25"/>
        <v/>
      </c>
      <c r="J439" s="24">
        <v>-0.170888489932917</v>
      </c>
      <c r="K439" s="14">
        <v>-1.1359517697842301</v>
      </c>
      <c r="L439" s="14">
        <v>0.27052492106233</v>
      </c>
      <c r="M439" s="14">
        <v>0.39983243050092698</v>
      </c>
      <c r="N439" s="22">
        <v>-6.3357585046049696</v>
      </c>
      <c r="O439" s="48" t="s">
        <v>1779</v>
      </c>
      <c r="P439" s="13" t="str">
        <f t="shared" si="27"/>
        <v>No</v>
      </c>
      <c r="Q439" s="28" t="str">
        <f t="shared" si="26"/>
        <v>Null</v>
      </c>
      <c r="R439" s="51">
        <v>1.2334472274465349</v>
      </c>
      <c r="S439" s="55">
        <v>1.0625587375136176</v>
      </c>
      <c r="T439" s="24">
        <v>1.1578328167647101</v>
      </c>
      <c r="U439" s="51" t="s">
        <v>1779</v>
      </c>
      <c r="V439" s="66">
        <v>1.30906163812836</v>
      </c>
      <c r="W439" s="51" t="s">
        <v>1779</v>
      </c>
      <c r="X439" s="58">
        <v>1.1270407652983401</v>
      </c>
      <c r="Y439" s="51" t="s">
        <v>1779</v>
      </c>
      <c r="Z439" s="69">
        <v>0.97582623847424299</v>
      </c>
      <c r="AA439" s="22" t="s">
        <v>1779</v>
      </c>
      <c r="AB439" s="66">
        <v>1.0848092087682699</v>
      </c>
      <c r="AC439" s="16" t="s">
        <v>1779</v>
      </c>
    </row>
    <row r="440" spans="1:29" x14ac:dyDescent="0.2">
      <c r="A440" s="87">
        <v>437</v>
      </c>
      <c r="B440" s="1" t="s">
        <v>1047</v>
      </c>
      <c r="C440" s="11" t="s">
        <v>932</v>
      </c>
      <c r="D440" s="12">
        <v>75443739</v>
      </c>
      <c r="E440" s="12">
        <v>75444138</v>
      </c>
      <c r="F440" s="2" t="s">
        <v>1048</v>
      </c>
      <c r="G440" s="8"/>
      <c r="H440" s="36" t="str">
        <f t="shared" si="24"/>
        <v>Other</v>
      </c>
      <c r="I440" s="13" t="str">
        <f t="shared" si="25"/>
        <v/>
      </c>
      <c r="J440" s="24">
        <v>0.16730066843067401</v>
      </c>
      <c r="K440" s="14">
        <v>1.0808421038292899</v>
      </c>
      <c r="L440" s="14">
        <v>0.293700566883353</v>
      </c>
      <c r="M440" s="14">
        <v>0.43137270760992502</v>
      </c>
      <c r="N440" s="22">
        <v>-6.3955922175001803</v>
      </c>
      <c r="O440" s="48" t="s">
        <v>1779</v>
      </c>
      <c r="P440" s="13" t="str">
        <f t="shared" si="27"/>
        <v>No</v>
      </c>
      <c r="Q440" s="28" t="str">
        <f t="shared" si="26"/>
        <v>Null</v>
      </c>
      <c r="R440" s="51">
        <v>0.87131716537304749</v>
      </c>
      <c r="S440" s="55">
        <v>1.0386178338037209</v>
      </c>
      <c r="T440" s="24">
        <v>0.98952267122064297</v>
      </c>
      <c r="U440" s="51" t="s">
        <v>1779</v>
      </c>
      <c r="V440" s="66">
        <v>0.753111659525452</v>
      </c>
      <c r="W440" s="51" t="s">
        <v>1779</v>
      </c>
      <c r="X440" s="58">
        <v>0.96446754693155701</v>
      </c>
      <c r="Y440" s="51" t="s">
        <v>1779</v>
      </c>
      <c r="Z440" s="69">
        <v>1.1673591037276001</v>
      </c>
      <c r="AA440" s="22" t="s">
        <v>1779</v>
      </c>
      <c r="AB440" s="66">
        <v>0.98402685075200602</v>
      </c>
      <c r="AC440" s="16" t="s">
        <v>1779</v>
      </c>
    </row>
    <row r="441" spans="1:29" x14ac:dyDescent="0.2">
      <c r="A441" s="88">
        <v>438</v>
      </c>
      <c r="B441" s="1" t="s">
        <v>1049</v>
      </c>
      <c r="C441" s="11" t="s">
        <v>932</v>
      </c>
      <c r="D441" s="12">
        <v>77925123</v>
      </c>
      <c r="E441" s="12">
        <v>77925497</v>
      </c>
      <c r="F441" s="2" t="s">
        <v>1050</v>
      </c>
      <c r="G441" s="8" t="s">
        <v>1051</v>
      </c>
      <c r="H441" s="36" t="str">
        <f t="shared" si="24"/>
        <v>tRNA</v>
      </c>
      <c r="I441" s="13" t="str">
        <f t="shared" si="25"/>
        <v>Ala</v>
      </c>
      <c r="J441" s="24">
        <v>-0.145960099673169</v>
      </c>
      <c r="K441" s="14">
        <v>-0.96831210931827905</v>
      </c>
      <c r="L441" s="14">
        <v>0.34541792794560799</v>
      </c>
      <c r="M441" s="14">
        <v>0.48509888287181901</v>
      </c>
      <c r="N441" s="22">
        <v>-6.5095610369759402</v>
      </c>
      <c r="O441" s="48" t="s">
        <v>1779</v>
      </c>
      <c r="P441" s="13" t="str">
        <f t="shared" si="27"/>
        <v>No</v>
      </c>
      <c r="Q441" s="28" t="str">
        <f t="shared" si="26"/>
        <v>Null</v>
      </c>
      <c r="R441" s="51">
        <v>0.1938582628277</v>
      </c>
      <c r="S441" s="55">
        <v>4.7898163154531666E-2</v>
      </c>
      <c r="T441" s="24">
        <v>0.134866397129491</v>
      </c>
      <c r="U441" s="51" t="s">
        <v>1779</v>
      </c>
      <c r="V441" s="66">
        <v>0.25285012852590899</v>
      </c>
      <c r="W441" s="51" t="s">
        <v>1779</v>
      </c>
      <c r="X441" s="58">
        <v>-6.3190758474473002E-2</v>
      </c>
      <c r="Y441" s="51" t="s">
        <v>1779</v>
      </c>
      <c r="Z441" s="69">
        <v>0.111818890704488</v>
      </c>
      <c r="AA441" s="22" t="s">
        <v>1779</v>
      </c>
      <c r="AB441" s="66">
        <v>9.5066357233580007E-2</v>
      </c>
      <c r="AC441" s="16" t="s">
        <v>1779</v>
      </c>
    </row>
    <row r="442" spans="1:29" x14ac:dyDescent="0.2">
      <c r="A442" s="87">
        <v>439</v>
      </c>
      <c r="B442" s="1" t="s">
        <v>1052</v>
      </c>
      <c r="C442" s="11" t="s">
        <v>932</v>
      </c>
      <c r="D442" s="12">
        <v>79704499</v>
      </c>
      <c r="E442" s="12">
        <v>79704871</v>
      </c>
      <c r="F442" s="2" t="s">
        <v>1053</v>
      </c>
      <c r="G442" s="8" t="s">
        <v>1054</v>
      </c>
      <c r="H442" s="36" t="str">
        <f t="shared" si="24"/>
        <v>tRNA</v>
      </c>
      <c r="I442" s="13" t="str">
        <f t="shared" si="25"/>
        <v>Thr</v>
      </c>
      <c r="J442" s="24">
        <v>0.26811787388626002</v>
      </c>
      <c r="K442" s="14">
        <v>1.5834845592539599</v>
      </c>
      <c r="L442" s="14">
        <v>0.13031048186260999</v>
      </c>
      <c r="M442" s="14">
        <v>0.232579467628203</v>
      </c>
      <c r="N442" s="22">
        <v>-5.7593156851678797</v>
      </c>
      <c r="O442" s="48" t="s">
        <v>1778</v>
      </c>
      <c r="P442" s="13" t="str">
        <f t="shared" si="27"/>
        <v>No</v>
      </c>
      <c r="Q442" s="28" t="str">
        <f t="shared" si="26"/>
        <v>Null</v>
      </c>
      <c r="R442" s="51">
        <v>5.0020828598896401</v>
      </c>
      <c r="S442" s="55">
        <v>5.2702007337759005</v>
      </c>
      <c r="T442" s="24">
        <v>5.1023710139062697</v>
      </c>
      <c r="U442" s="51" t="s">
        <v>1778</v>
      </c>
      <c r="V442" s="66">
        <v>4.9017947058730096</v>
      </c>
      <c r="W442" s="51" t="s">
        <v>1778</v>
      </c>
      <c r="X442" s="58">
        <v>5.0925827638140104</v>
      </c>
      <c r="Y442" s="51" t="s">
        <v>1778</v>
      </c>
      <c r="Z442" s="69">
        <v>5.1471128199332803</v>
      </c>
      <c r="AA442" s="22" t="s">
        <v>1778</v>
      </c>
      <c r="AB442" s="66">
        <v>5.5709066175804098</v>
      </c>
      <c r="AC442" s="16" t="s">
        <v>1778</v>
      </c>
    </row>
    <row r="443" spans="1:29" x14ac:dyDescent="0.2">
      <c r="A443" s="88">
        <v>440</v>
      </c>
      <c r="B443" s="1" t="s">
        <v>1055</v>
      </c>
      <c r="C443" s="11" t="s">
        <v>932</v>
      </c>
      <c r="D443" s="12">
        <v>86262017</v>
      </c>
      <c r="E443" s="12">
        <v>86262389</v>
      </c>
      <c r="F443" s="2" t="s">
        <v>1056</v>
      </c>
      <c r="G443" s="8" t="s">
        <v>1057</v>
      </c>
      <c r="H443" s="36" t="str">
        <f t="shared" si="24"/>
        <v>tRNA</v>
      </c>
      <c r="I443" s="13" t="str">
        <f t="shared" si="25"/>
        <v>Gln</v>
      </c>
      <c r="J443" s="24">
        <v>0.10133422769281999</v>
      </c>
      <c r="K443" s="14">
        <v>0.54992515681843801</v>
      </c>
      <c r="L443" s="14">
        <v>0.58897005035248395</v>
      </c>
      <c r="M443" s="14">
        <v>0.70736607410306895</v>
      </c>
      <c r="N443" s="22">
        <v>-6.8307308597136496</v>
      </c>
      <c r="O443" s="48" t="s">
        <v>1779</v>
      </c>
      <c r="P443" s="13" t="str">
        <f t="shared" si="27"/>
        <v>No</v>
      </c>
      <c r="Q443" s="28" t="str">
        <f t="shared" si="26"/>
        <v>Null</v>
      </c>
      <c r="R443" s="51">
        <v>0.121381736426467</v>
      </c>
      <c r="S443" s="55">
        <v>0.22271596411928765</v>
      </c>
      <c r="T443" s="24">
        <v>0.183545690510306</v>
      </c>
      <c r="U443" s="51" t="s">
        <v>1779</v>
      </c>
      <c r="V443" s="66">
        <v>5.9217782342627999E-2</v>
      </c>
      <c r="W443" s="51" t="s">
        <v>1779</v>
      </c>
      <c r="X443" s="58">
        <v>-6.3190758474473002E-2</v>
      </c>
      <c r="Y443" s="51" t="s">
        <v>1779</v>
      </c>
      <c r="Z443" s="69">
        <v>0.633861514658971</v>
      </c>
      <c r="AA443" s="22" t="s">
        <v>1779</v>
      </c>
      <c r="AB443" s="66">
        <v>9.7477136173364995E-2</v>
      </c>
      <c r="AC443" s="16" t="s">
        <v>1779</v>
      </c>
    </row>
    <row r="444" spans="1:29" x14ac:dyDescent="0.2">
      <c r="A444" s="87">
        <v>441</v>
      </c>
      <c r="B444" s="1" t="s">
        <v>1058</v>
      </c>
      <c r="C444" s="11" t="s">
        <v>932</v>
      </c>
      <c r="D444" s="12">
        <v>87422869</v>
      </c>
      <c r="E444" s="12">
        <v>87423268</v>
      </c>
      <c r="F444" s="2" t="s">
        <v>1059</v>
      </c>
      <c r="G444" s="8"/>
      <c r="H444" s="36" t="str">
        <f t="shared" si="24"/>
        <v>Other</v>
      </c>
      <c r="I444" s="13" t="str">
        <f t="shared" si="25"/>
        <v/>
      </c>
      <c r="J444" s="24">
        <v>8.5951339549474995E-2</v>
      </c>
      <c r="K444" s="14">
        <v>0.53362405927190004</v>
      </c>
      <c r="L444" s="14">
        <v>0.599975417904413</v>
      </c>
      <c r="M444" s="14">
        <v>0.71691977902137405</v>
      </c>
      <c r="N444" s="22">
        <v>-6.8398176058554396</v>
      </c>
      <c r="O444" s="48" t="s">
        <v>1778</v>
      </c>
      <c r="P444" s="13" t="str">
        <f t="shared" si="27"/>
        <v>No</v>
      </c>
      <c r="Q444" s="28" t="str">
        <f t="shared" si="26"/>
        <v>Null</v>
      </c>
      <c r="R444" s="51">
        <v>1.5007567834023749</v>
      </c>
      <c r="S444" s="55">
        <v>1.58670812295185</v>
      </c>
      <c r="T444" s="24">
        <v>1.71184743061416</v>
      </c>
      <c r="U444" s="51" t="s">
        <v>1778</v>
      </c>
      <c r="V444" s="66">
        <v>1.2896661361905899</v>
      </c>
      <c r="W444" s="51" t="s">
        <v>1778</v>
      </c>
      <c r="X444" s="58">
        <v>1.57771548902008</v>
      </c>
      <c r="Y444" s="51" t="s">
        <v>1778</v>
      </c>
      <c r="Z444" s="69">
        <v>1.52924576333447</v>
      </c>
      <c r="AA444" s="22" t="s">
        <v>1778</v>
      </c>
      <c r="AB444" s="66">
        <v>1.6531631165009999</v>
      </c>
      <c r="AC444" s="16" t="s">
        <v>1778</v>
      </c>
    </row>
    <row r="445" spans="1:29" x14ac:dyDescent="0.2">
      <c r="A445" s="88">
        <v>442</v>
      </c>
      <c r="B445" s="1" t="s">
        <v>1060</v>
      </c>
      <c r="C445" s="11" t="s">
        <v>932</v>
      </c>
      <c r="D445" s="12">
        <v>94162164</v>
      </c>
      <c r="E445" s="12">
        <v>94162563</v>
      </c>
      <c r="F445" s="2" t="s">
        <v>1061</v>
      </c>
      <c r="G445" s="8"/>
      <c r="H445" s="36" t="str">
        <f t="shared" si="24"/>
        <v>Other</v>
      </c>
      <c r="I445" s="13" t="str">
        <f t="shared" si="25"/>
        <v/>
      </c>
      <c r="J445" s="24">
        <v>-2.7107043769368001E-2</v>
      </c>
      <c r="K445" s="14">
        <v>-0.16502942021095701</v>
      </c>
      <c r="L445" s="14">
        <v>0.87071645586010304</v>
      </c>
      <c r="M445" s="14">
        <v>0.918944762546965</v>
      </c>
      <c r="N445" s="22">
        <v>-6.9732893043862303</v>
      </c>
      <c r="O445" s="48" t="s">
        <v>1779</v>
      </c>
      <c r="P445" s="13" t="str">
        <f t="shared" si="27"/>
        <v>No</v>
      </c>
      <c r="Q445" s="28" t="str">
        <f t="shared" si="26"/>
        <v>Null</v>
      </c>
      <c r="R445" s="51">
        <v>0.69114755336586298</v>
      </c>
      <c r="S445" s="55">
        <v>0.6640405095964953</v>
      </c>
      <c r="T445" s="24">
        <v>0.77346810413683798</v>
      </c>
      <c r="U445" s="51" t="s">
        <v>1779</v>
      </c>
      <c r="V445" s="66">
        <v>0.60882700259488798</v>
      </c>
      <c r="W445" s="51" t="s">
        <v>1779</v>
      </c>
      <c r="X445" s="58">
        <v>0.403960096088811</v>
      </c>
      <c r="Y445" s="51" t="s">
        <v>1779</v>
      </c>
      <c r="Z445" s="69">
        <v>0.84322137054645796</v>
      </c>
      <c r="AA445" s="22" t="s">
        <v>1779</v>
      </c>
      <c r="AB445" s="66">
        <v>0.74494006215421704</v>
      </c>
      <c r="AC445" s="16" t="s">
        <v>1779</v>
      </c>
    </row>
    <row r="446" spans="1:29" x14ac:dyDescent="0.2">
      <c r="A446" s="87">
        <v>443</v>
      </c>
      <c r="B446" s="1" t="s">
        <v>1062</v>
      </c>
      <c r="C446" s="11" t="s">
        <v>932</v>
      </c>
      <c r="D446" s="12">
        <v>95859021</v>
      </c>
      <c r="E446" s="12">
        <v>95859393</v>
      </c>
      <c r="F446" s="2" t="s">
        <v>1063</v>
      </c>
      <c r="G446" s="8" t="s">
        <v>1064</v>
      </c>
      <c r="H446" s="36" t="str">
        <f t="shared" si="24"/>
        <v>tRNA</v>
      </c>
      <c r="I446" s="13" t="str">
        <f t="shared" si="25"/>
        <v>Gln</v>
      </c>
      <c r="J446" s="24">
        <v>0.38227150900385498</v>
      </c>
      <c r="K446" s="14">
        <v>2.5198121265020799</v>
      </c>
      <c r="L446" s="14">
        <v>2.1153516253330999E-2</v>
      </c>
      <c r="M446" s="14">
        <v>6.4840125906950999E-2</v>
      </c>
      <c r="N446" s="22">
        <v>-4.1393225493418502</v>
      </c>
      <c r="O446" s="48" t="s">
        <v>1778</v>
      </c>
      <c r="P446" s="13" t="str">
        <f t="shared" si="27"/>
        <v>No</v>
      </c>
      <c r="Q446" s="28" t="str">
        <f t="shared" si="26"/>
        <v>Null</v>
      </c>
      <c r="R446" s="51">
        <v>5.0590949517842851</v>
      </c>
      <c r="S446" s="55">
        <v>5.4413664607881396</v>
      </c>
      <c r="T446" s="24">
        <v>5.0382474849061998</v>
      </c>
      <c r="U446" s="51" t="s">
        <v>1778</v>
      </c>
      <c r="V446" s="66">
        <v>5.0799424186623696</v>
      </c>
      <c r="W446" s="51" t="s">
        <v>1778</v>
      </c>
      <c r="X446" s="58">
        <v>5.3926837585061902</v>
      </c>
      <c r="Y446" s="51" t="s">
        <v>1778</v>
      </c>
      <c r="Z446" s="69">
        <v>5.3480698633796404</v>
      </c>
      <c r="AA446" s="22" t="s">
        <v>1778</v>
      </c>
      <c r="AB446" s="66">
        <v>5.5833457604785899</v>
      </c>
      <c r="AC446" s="16" t="s">
        <v>1778</v>
      </c>
    </row>
    <row r="447" spans="1:29" x14ac:dyDescent="0.2">
      <c r="A447" s="88">
        <v>444</v>
      </c>
      <c r="B447" s="1" t="s">
        <v>1065</v>
      </c>
      <c r="C447" s="11" t="s">
        <v>932</v>
      </c>
      <c r="D447" s="12">
        <v>97702298</v>
      </c>
      <c r="E447" s="12">
        <v>97702672</v>
      </c>
      <c r="F447" s="2" t="s">
        <v>1066</v>
      </c>
      <c r="G447" s="8" t="s">
        <v>1067</v>
      </c>
      <c r="H447" s="36" t="str">
        <f t="shared" si="24"/>
        <v>tRNA</v>
      </c>
      <c r="I447" s="13" t="str">
        <f t="shared" si="25"/>
        <v>Asn</v>
      </c>
      <c r="J447" s="24">
        <v>0.23632483705867599</v>
      </c>
      <c r="K447" s="14">
        <v>1.5783371132866399</v>
      </c>
      <c r="L447" s="14">
        <v>0.13148834724283401</v>
      </c>
      <c r="M447" s="14">
        <v>0.23408910304595401</v>
      </c>
      <c r="N447" s="22">
        <v>-5.7667990841409003</v>
      </c>
      <c r="O447" s="48" t="s">
        <v>1778</v>
      </c>
      <c r="P447" s="13" t="str">
        <f t="shared" si="27"/>
        <v>No</v>
      </c>
      <c r="Q447" s="28" t="str">
        <f t="shared" si="26"/>
        <v>Null</v>
      </c>
      <c r="R447" s="51">
        <v>5.0764221459365046</v>
      </c>
      <c r="S447" s="55">
        <v>5.3127469829951801</v>
      </c>
      <c r="T447" s="24">
        <v>5.0839193464607</v>
      </c>
      <c r="U447" s="51" t="s">
        <v>1778</v>
      </c>
      <c r="V447" s="66">
        <v>5.0689249454123102</v>
      </c>
      <c r="W447" s="51" t="s">
        <v>1778</v>
      </c>
      <c r="X447" s="58">
        <v>5.3128199778740797</v>
      </c>
      <c r="Y447" s="51" t="s">
        <v>1778</v>
      </c>
      <c r="Z447" s="69">
        <v>5.2157366144612602</v>
      </c>
      <c r="AA447" s="22" t="s">
        <v>1778</v>
      </c>
      <c r="AB447" s="66">
        <v>5.4096843566502004</v>
      </c>
      <c r="AC447" s="16" t="s">
        <v>1778</v>
      </c>
    </row>
    <row r="448" spans="1:29" x14ac:dyDescent="0.2">
      <c r="A448" s="87">
        <v>445</v>
      </c>
      <c r="B448" s="1" t="s">
        <v>1068</v>
      </c>
      <c r="C448" s="11" t="s">
        <v>932</v>
      </c>
      <c r="D448" s="12">
        <v>97769678</v>
      </c>
      <c r="E448" s="12">
        <v>97770050</v>
      </c>
      <c r="F448" s="2" t="s">
        <v>1069</v>
      </c>
      <c r="G448" s="8" t="s">
        <v>1070</v>
      </c>
      <c r="H448" s="36" t="str">
        <f t="shared" si="24"/>
        <v>tRNA</v>
      </c>
      <c r="I448" s="13" t="str">
        <f t="shared" si="25"/>
        <v>Cys</v>
      </c>
      <c r="J448" s="24">
        <v>0.46193601167713</v>
      </c>
      <c r="K448" s="14">
        <v>2.8476104984903401</v>
      </c>
      <c r="L448" s="14">
        <v>1.0508452472466E-2</v>
      </c>
      <c r="M448" s="14">
        <v>4.2040230080792003E-2</v>
      </c>
      <c r="N448" s="22">
        <v>-3.4805459854283201</v>
      </c>
      <c r="O448" s="48" t="s">
        <v>1778</v>
      </c>
      <c r="P448" s="13" t="str">
        <f t="shared" si="27"/>
        <v>No</v>
      </c>
      <c r="Q448" s="28" t="str">
        <f t="shared" si="26"/>
        <v>Null</v>
      </c>
      <c r="R448" s="51">
        <v>1.4401854708488999</v>
      </c>
      <c r="S448" s="55">
        <v>1.90212148252603</v>
      </c>
      <c r="T448" s="24">
        <v>1.36251547177036</v>
      </c>
      <c r="U448" s="51" t="s">
        <v>1778</v>
      </c>
      <c r="V448" s="66">
        <v>1.51785546992744</v>
      </c>
      <c r="W448" s="51" t="s">
        <v>1778</v>
      </c>
      <c r="X448" s="58">
        <v>2.07254832237177</v>
      </c>
      <c r="Y448" s="51" t="s">
        <v>1778</v>
      </c>
      <c r="Z448" s="69">
        <v>1.97422326553478</v>
      </c>
      <c r="AA448" s="22" t="s">
        <v>1778</v>
      </c>
      <c r="AB448" s="66">
        <v>1.6595928596715399</v>
      </c>
      <c r="AC448" s="16" t="s">
        <v>1778</v>
      </c>
    </row>
    <row r="449" spans="1:29" x14ac:dyDescent="0.2">
      <c r="A449" s="88">
        <v>446</v>
      </c>
      <c r="B449" s="1" t="s">
        <v>1071</v>
      </c>
      <c r="C449" s="11" t="s">
        <v>932</v>
      </c>
      <c r="D449" s="12">
        <v>97790829</v>
      </c>
      <c r="E449" s="12">
        <v>97791228</v>
      </c>
      <c r="F449" s="2" t="s">
        <v>155</v>
      </c>
      <c r="G449" s="8"/>
      <c r="H449" s="36" t="str">
        <f t="shared" si="24"/>
        <v>SINE</v>
      </c>
      <c r="I449" s="13" t="str">
        <f t="shared" si="25"/>
        <v/>
      </c>
      <c r="J449" s="24">
        <v>-6.5291674768177002E-2</v>
      </c>
      <c r="K449" s="14">
        <v>-0.40785126826018298</v>
      </c>
      <c r="L449" s="14">
        <v>0.68807911698220303</v>
      </c>
      <c r="M449" s="14">
        <v>0.79371360723907602</v>
      </c>
      <c r="N449" s="22">
        <v>-6.9009587385918501</v>
      </c>
      <c r="O449" s="48" t="s">
        <v>1779</v>
      </c>
      <c r="P449" s="13" t="str">
        <f t="shared" si="27"/>
        <v>No</v>
      </c>
      <c r="Q449" s="28" t="str">
        <f t="shared" si="26"/>
        <v>Null</v>
      </c>
      <c r="R449" s="51">
        <v>0.68515274914704194</v>
      </c>
      <c r="S449" s="55">
        <v>0.6198610743788654</v>
      </c>
      <c r="T449" s="24">
        <v>0.87116095449834696</v>
      </c>
      <c r="U449" s="51" t="s">
        <v>1779</v>
      </c>
      <c r="V449" s="66">
        <v>0.49914454379573697</v>
      </c>
      <c r="W449" s="51" t="s">
        <v>1779</v>
      </c>
      <c r="X449" s="58">
        <v>0.55939033160653295</v>
      </c>
      <c r="Y449" s="51" t="s">
        <v>1779</v>
      </c>
      <c r="Z449" s="69">
        <v>0.73739300049172596</v>
      </c>
      <c r="AA449" s="22" t="s">
        <v>1779</v>
      </c>
      <c r="AB449" s="66">
        <v>0.56279989103833705</v>
      </c>
      <c r="AC449" s="16" t="s">
        <v>1779</v>
      </c>
    </row>
    <row r="450" spans="1:29" x14ac:dyDescent="0.2">
      <c r="A450" s="87">
        <v>447</v>
      </c>
      <c r="B450" s="1" t="s">
        <v>1072</v>
      </c>
      <c r="C450" s="11" t="s">
        <v>932</v>
      </c>
      <c r="D450" s="12">
        <v>97796921</v>
      </c>
      <c r="E450" s="12">
        <v>97797293</v>
      </c>
      <c r="F450" s="2" t="s">
        <v>1073</v>
      </c>
      <c r="G450" s="8" t="s">
        <v>1074</v>
      </c>
      <c r="H450" s="36" t="str">
        <f t="shared" si="24"/>
        <v>tRNA</v>
      </c>
      <c r="I450" s="13" t="str">
        <f t="shared" si="25"/>
        <v>Cys</v>
      </c>
      <c r="J450" s="24">
        <v>0.18596045654999899</v>
      </c>
      <c r="K450" s="14">
        <v>1.1748154965050399</v>
      </c>
      <c r="L450" s="14">
        <v>0.25501625053184401</v>
      </c>
      <c r="M450" s="14">
        <v>0.38223332260067799</v>
      </c>
      <c r="N450" s="22">
        <v>-6.29201251741204</v>
      </c>
      <c r="O450" s="48" t="s">
        <v>1778</v>
      </c>
      <c r="P450" s="13" t="str">
        <f t="shared" si="27"/>
        <v>No</v>
      </c>
      <c r="Q450" s="28" t="str">
        <f t="shared" si="26"/>
        <v>Null</v>
      </c>
      <c r="R450" s="51">
        <v>5.0960606254131005</v>
      </c>
      <c r="S450" s="55">
        <v>5.2820210819630997</v>
      </c>
      <c r="T450" s="24">
        <v>5.1058294344226303</v>
      </c>
      <c r="U450" s="51" t="s">
        <v>1778</v>
      </c>
      <c r="V450" s="66">
        <v>5.0862918164035698</v>
      </c>
      <c r="W450" s="51" t="s">
        <v>1778</v>
      </c>
      <c r="X450" s="58">
        <v>5.1238761302310101</v>
      </c>
      <c r="Y450" s="51" t="s">
        <v>1778</v>
      </c>
      <c r="Z450" s="69">
        <v>5.2204659140023697</v>
      </c>
      <c r="AA450" s="22" t="s">
        <v>1778</v>
      </c>
      <c r="AB450" s="66">
        <v>5.5017212016559203</v>
      </c>
      <c r="AC450" s="16" t="s">
        <v>1778</v>
      </c>
    </row>
    <row r="451" spans="1:29" x14ac:dyDescent="0.2">
      <c r="A451" s="88">
        <v>448</v>
      </c>
      <c r="B451" s="1" t="s">
        <v>1075</v>
      </c>
      <c r="C451" s="11" t="s">
        <v>932</v>
      </c>
      <c r="D451" s="12">
        <v>97798755</v>
      </c>
      <c r="E451" s="12">
        <v>97799127</v>
      </c>
      <c r="F451" s="2" t="s">
        <v>1076</v>
      </c>
      <c r="G451" s="8" t="s">
        <v>1077</v>
      </c>
      <c r="H451" s="36" t="str">
        <f t="shared" si="24"/>
        <v>tRNA</v>
      </c>
      <c r="I451" s="13" t="str">
        <f t="shared" si="25"/>
        <v>Cys</v>
      </c>
      <c r="J451" s="24">
        <v>0.78941658023568895</v>
      </c>
      <c r="K451" s="14">
        <v>5.0653777739708401</v>
      </c>
      <c r="L451" s="14">
        <v>7.5038058487504305E-5</v>
      </c>
      <c r="M451" s="14">
        <v>9.9814775912599992E-4</v>
      </c>
      <c r="N451" s="22">
        <v>1.3750126149925299</v>
      </c>
      <c r="O451" s="48" t="s">
        <v>1778</v>
      </c>
      <c r="P451" s="13" t="str">
        <f t="shared" si="27"/>
        <v>Yes</v>
      </c>
      <c r="Q451" s="28" t="str">
        <f t="shared" si="26"/>
        <v>Up</v>
      </c>
      <c r="R451" s="51">
        <v>4.0159958363489547</v>
      </c>
      <c r="S451" s="55">
        <v>4.8054124165846437</v>
      </c>
      <c r="T451" s="24">
        <v>4.0409399849135399</v>
      </c>
      <c r="U451" s="51" t="s">
        <v>1778</v>
      </c>
      <c r="V451" s="66">
        <v>3.99105168778437</v>
      </c>
      <c r="W451" s="51" t="s">
        <v>1778</v>
      </c>
      <c r="X451" s="58">
        <v>4.8295102617738701</v>
      </c>
      <c r="Y451" s="51" t="s">
        <v>1778</v>
      </c>
      <c r="Z451" s="69">
        <v>4.6228401210354502</v>
      </c>
      <c r="AA451" s="22" t="s">
        <v>1778</v>
      </c>
      <c r="AB451" s="66">
        <v>4.9638868669446099</v>
      </c>
      <c r="AC451" s="16" t="s">
        <v>1778</v>
      </c>
    </row>
    <row r="452" spans="1:29" x14ac:dyDescent="0.2">
      <c r="A452" s="87">
        <v>449</v>
      </c>
      <c r="B452" s="1" t="s">
        <v>1078</v>
      </c>
      <c r="C452" s="11" t="s">
        <v>932</v>
      </c>
      <c r="D452" s="12">
        <v>97988095</v>
      </c>
      <c r="E452" s="12">
        <v>97988467</v>
      </c>
      <c r="F452" s="2" t="s">
        <v>1079</v>
      </c>
      <c r="G452" s="8" t="s">
        <v>1080</v>
      </c>
      <c r="H452" s="36" t="str">
        <f t="shared" ref="H452:H515" si="28">IF(ISERROR(SEARCH("*tRNA*",B452)),IF(ISERROR(SEARCH("*Rn5*",B452)),IF(ISERROR(SEARCH("*Rn4.5*",B452)),IF(ISERROR(SEARCH("*SINE*",B452)),"Other","SINE"),"Rn4.5S"),"Rn5S"),"tRNA")</f>
        <v>tRNA</v>
      </c>
      <c r="I452" s="13" t="str">
        <f t="shared" ref="I452:I515" si="29">IF(H452="tRNA",IF(LEFT(RIGHT(B452,LEN(B452)-FIND("tRNA",B452)-4),3)="iMe","iMet",LEFT(RIGHT(B452,LEN(B452)-FIND("tRNA",B452)-4),3)),"")</f>
        <v>Cys</v>
      </c>
      <c r="J452" s="24">
        <v>0.13890525143609</v>
      </c>
      <c r="K452" s="14">
        <v>0.87944938282921703</v>
      </c>
      <c r="L452" s="14">
        <v>0.39047431993169401</v>
      </c>
      <c r="M452" s="14">
        <v>0.53025307173913505</v>
      </c>
      <c r="N452" s="22">
        <v>-6.5915518427349697</v>
      </c>
      <c r="O452" s="48" t="s">
        <v>1778</v>
      </c>
      <c r="P452" s="13" t="str">
        <f t="shared" si="27"/>
        <v>No</v>
      </c>
      <c r="Q452" s="28" t="str">
        <f t="shared" ref="Q452:Q515" si="30">IF(O452="No","Null",IF(M452&gt;0.05,"Null",IF(ABS(J452)&lt;0.5,"Null",IF(J452&gt;0,"Up","Down"))))</f>
        <v>Null</v>
      </c>
      <c r="R452" s="51">
        <v>5.4032810934638347</v>
      </c>
      <c r="S452" s="55">
        <v>5.5421863448999238</v>
      </c>
      <c r="T452" s="24">
        <v>5.5423405038360096</v>
      </c>
      <c r="U452" s="51" t="s">
        <v>1778</v>
      </c>
      <c r="V452" s="66">
        <v>5.2642216830916597</v>
      </c>
      <c r="W452" s="51" t="s">
        <v>1778</v>
      </c>
      <c r="X452" s="58">
        <v>5.4190816694072703</v>
      </c>
      <c r="Y452" s="51" t="s">
        <v>1778</v>
      </c>
      <c r="Z452" s="69">
        <v>5.6857381364339901</v>
      </c>
      <c r="AA452" s="22" t="s">
        <v>1778</v>
      </c>
      <c r="AB452" s="66">
        <v>5.5217392288585101</v>
      </c>
      <c r="AC452" s="16" t="s">
        <v>1778</v>
      </c>
    </row>
    <row r="453" spans="1:29" x14ac:dyDescent="0.2">
      <c r="A453" s="88">
        <v>450</v>
      </c>
      <c r="B453" s="1" t="s">
        <v>1081</v>
      </c>
      <c r="C453" s="11" t="s">
        <v>932</v>
      </c>
      <c r="D453" s="12">
        <v>97988772</v>
      </c>
      <c r="E453" s="12">
        <v>97989144</v>
      </c>
      <c r="F453" s="2" t="s">
        <v>1082</v>
      </c>
      <c r="G453" s="8" t="s">
        <v>1083</v>
      </c>
      <c r="H453" s="36" t="str">
        <f t="shared" si="28"/>
        <v>tRNA</v>
      </c>
      <c r="I453" s="13" t="str">
        <f t="shared" si="29"/>
        <v>Cys</v>
      </c>
      <c r="J453" s="24">
        <v>0.36670166742788501</v>
      </c>
      <c r="K453" s="14">
        <v>2.1872676970746299</v>
      </c>
      <c r="L453" s="14">
        <v>4.1830349610059998E-2</v>
      </c>
      <c r="M453" s="14">
        <v>0.10494803016047</v>
      </c>
      <c r="N453" s="22">
        <v>-4.7664464532567798</v>
      </c>
      <c r="O453" s="48" t="s">
        <v>1778</v>
      </c>
      <c r="P453" s="13" t="str">
        <f t="shared" ref="P453:P516" si="31">IF(O453="No","No",IF(M453&gt;0.05,"No",IF(ABS(J453)&lt;0.5,"No","Yes")))</f>
        <v>No</v>
      </c>
      <c r="Q453" s="28" t="str">
        <f t="shared" si="30"/>
        <v>Null</v>
      </c>
      <c r="R453" s="51">
        <v>5.3916422482507045</v>
      </c>
      <c r="S453" s="55">
        <v>5.7583439156785898</v>
      </c>
      <c r="T453" s="24">
        <v>5.2490850331126797</v>
      </c>
      <c r="U453" s="51" t="s">
        <v>1778</v>
      </c>
      <c r="V453" s="66">
        <v>5.5341994633887301</v>
      </c>
      <c r="W453" s="51" t="s">
        <v>1778</v>
      </c>
      <c r="X453" s="58">
        <v>5.5162639486983602</v>
      </c>
      <c r="Y453" s="51" t="s">
        <v>1778</v>
      </c>
      <c r="Z453" s="69">
        <v>5.9695136285827202</v>
      </c>
      <c r="AA453" s="22" t="s">
        <v>1778</v>
      </c>
      <c r="AB453" s="66">
        <v>5.78925416975469</v>
      </c>
      <c r="AC453" s="16" t="s">
        <v>1778</v>
      </c>
    </row>
    <row r="454" spans="1:29" x14ac:dyDescent="0.2">
      <c r="A454" s="87">
        <v>451</v>
      </c>
      <c r="B454" s="1" t="s">
        <v>1084</v>
      </c>
      <c r="C454" s="11" t="s">
        <v>932</v>
      </c>
      <c r="D454" s="12">
        <v>97993843</v>
      </c>
      <c r="E454" s="12">
        <v>97994242</v>
      </c>
      <c r="F454" s="2" t="s">
        <v>28</v>
      </c>
      <c r="G454" s="8"/>
      <c r="H454" s="36" t="str">
        <f t="shared" si="28"/>
        <v>SINE</v>
      </c>
      <c r="I454" s="13" t="str">
        <f t="shared" si="29"/>
        <v/>
      </c>
      <c r="J454" s="24">
        <v>0.33598024179556302</v>
      </c>
      <c r="K454" s="14">
        <v>2.1123213221714399</v>
      </c>
      <c r="L454" s="14">
        <v>4.854454955675E-2</v>
      </c>
      <c r="M454" s="14">
        <v>0.11640784842690099</v>
      </c>
      <c r="N454" s="22">
        <v>-4.9008417479237796</v>
      </c>
      <c r="O454" s="48" t="s">
        <v>1778</v>
      </c>
      <c r="P454" s="13" t="str">
        <f t="shared" si="31"/>
        <v>No</v>
      </c>
      <c r="Q454" s="28" t="str">
        <f t="shared" si="30"/>
        <v>Null</v>
      </c>
      <c r="R454" s="51">
        <v>2.6187814669707099</v>
      </c>
      <c r="S454" s="55">
        <v>2.9547617087662736</v>
      </c>
      <c r="T454" s="24">
        <v>2.6456010167301698</v>
      </c>
      <c r="U454" s="51" t="s">
        <v>1778</v>
      </c>
      <c r="V454" s="66">
        <v>2.59196191721125</v>
      </c>
      <c r="W454" s="51" t="s">
        <v>1778</v>
      </c>
      <c r="X454" s="58">
        <v>2.9447369557126302</v>
      </c>
      <c r="Y454" s="51" t="s">
        <v>1778</v>
      </c>
      <c r="Z454" s="69">
        <v>2.7584487404432099</v>
      </c>
      <c r="AA454" s="22" t="s">
        <v>1778</v>
      </c>
      <c r="AB454" s="66">
        <v>3.16109943014298</v>
      </c>
      <c r="AC454" s="16" t="s">
        <v>1778</v>
      </c>
    </row>
    <row r="455" spans="1:29" x14ac:dyDescent="0.2">
      <c r="A455" s="88">
        <v>452</v>
      </c>
      <c r="B455" s="1" t="s">
        <v>1085</v>
      </c>
      <c r="C455" s="11" t="s">
        <v>932</v>
      </c>
      <c r="D455" s="12">
        <v>100538007</v>
      </c>
      <c r="E455" s="12">
        <v>100538380</v>
      </c>
      <c r="F455" s="2" t="s">
        <v>1086</v>
      </c>
      <c r="G455" s="8" t="s">
        <v>1087</v>
      </c>
      <c r="H455" s="36" t="str">
        <f t="shared" si="28"/>
        <v>tRNA</v>
      </c>
      <c r="I455" s="13" t="str">
        <f t="shared" si="29"/>
        <v>Ser</v>
      </c>
      <c r="J455" s="24">
        <v>-5.5424292409819997E-2</v>
      </c>
      <c r="K455" s="14">
        <v>-0.373926081200746</v>
      </c>
      <c r="L455" s="14">
        <v>0.71272393520709099</v>
      </c>
      <c r="M455" s="14">
        <v>0.809131037553944</v>
      </c>
      <c r="N455" s="22">
        <v>-6.9147069234418197</v>
      </c>
      <c r="O455" s="48" t="s">
        <v>1779</v>
      </c>
      <c r="P455" s="13" t="str">
        <f t="shared" si="31"/>
        <v>No</v>
      </c>
      <c r="Q455" s="28" t="str">
        <f t="shared" si="30"/>
        <v>Null</v>
      </c>
      <c r="R455" s="51">
        <v>5.6245474828346999E-2</v>
      </c>
      <c r="S455" s="55">
        <v>8.2118241852666607E-4</v>
      </c>
      <c r="T455" s="24">
        <v>5.3273167314065999E-2</v>
      </c>
      <c r="U455" s="51" t="s">
        <v>1779</v>
      </c>
      <c r="V455" s="66">
        <v>5.9217782342627999E-2</v>
      </c>
      <c r="W455" s="51" t="s">
        <v>1779</v>
      </c>
      <c r="X455" s="58">
        <v>5.1763738437800001E-2</v>
      </c>
      <c r="Y455" s="51" t="s">
        <v>1779</v>
      </c>
      <c r="Z455" s="69">
        <v>2.5695193534164999E-2</v>
      </c>
      <c r="AA455" s="22" t="s">
        <v>1779</v>
      </c>
      <c r="AB455" s="66">
        <v>-7.4995384716385005E-2</v>
      </c>
      <c r="AC455" s="16" t="s">
        <v>1779</v>
      </c>
    </row>
    <row r="456" spans="1:29" x14ac:dyDescent="0.2">
      <c r="A456" s="87">
        <v>453</v>
      </c>
      <c r="B456" s="1" t="s">
        <v>1088</v>
      </c>
      <c r="C456" s="11" t="s">
        <v>932</v>
      </c>
      <c r="D456" s="12">
        <v>101605092</v>
      </c>
      <c r="E456" s="12">
        <v>101605491</v>
      </c>
      <c r="F456" s="2" t="s">
        <v>1089</v>
      </c>
      <c r="G456" s="8"/>
      <c r="H456" s="36" t="str">
        <f t="shared" si="28"/>
        <v>SINE</v>
      </c>
      <c r="I456" s="13" t="str">
        <f t="shared" si="29"/>
        <v/>
      </c>
      <c r="J456" s="24">
        <v>0.29765706945218101</v>
      </c>
      <c r="K456" s="14">
        <v>1.5959138876587899</v>
      </c>
      <c r="L456" s="14">
        <v>0.12750284338688</v>
      </c>
      <c r="M456" s="14">
        <v>0.228514983033972</v>
      </c>
      <c r="N456" s="22">
        <v>-5.7411697737479903</v>
      </c>
      <c r="O456" s="48" t="s">
        <v>1778</v>
      </c>
      <c r="P456" s="13" t="str">
        <f t="shared" si="31"/>
        <v>No</v>
      </c>
      <c r="Q456" s="28" t="str">
        <f t="shared" si="30"/>
        <v>Null</v>
      </c>
      <c r="R456" s="51">
        <v>0.62084212161142305</v>
      </c>
      <c r="S456" s="55">
        <v>0.91849919106360434</v>
      </c>
      <c r="T456" s="24">
        <v>0.34466917387919499</v>
      </c>
      <c r="U456" s="51" t="s">
        <v>1779</v>
      </c>
      <c r="V456" s="66">
        <v>0.89701506934365105</v>
      </c>
      <c r="W456" s="51" t="s">
        <v>1779</v>
      </c>
      <c r="X456" s="58">
        <v>0.73270771885399899</v>
      </c>
      <c r="Y456" s="51" t="s">
        <v>1779</v>
      </c>
      <c r="Z456" s="69">
        <v>1.22148848944525</v>
      </c>
      <c r="AA456" s="22" t="s">
        <v>1779</v>
      </c>
      <c r="AB456" s="66">
        <v>0.80130136489156401</v>
      </c>
      <c r="AC456" s="16" t="s">
        <v>1778</v>
      </c>
    </row>
    <row r="457" spans="1:29" x14ac:dyDescent="0.2">
      <c r="A457" s="88">
        <v>454</v>
      </c>
      <c r="B457" s="1" t="s">
        <v>1090</v>
      </c>
      <c r="C457" s="11" t="s">
        <v>932</v>
      </c>
      <c r="D457" s="12">
        <v>101627503</v>
      </c>
      <c r="E457" s="12">
        <v>101627902</v>
      </c>
      <c r="F457" s="2" t="s">
        <v>1091</v>
      </c>
      <c r="G457" s="8"/>
      <c r="H457" s="36" t="str">
        <f t="shared" si="28"/>
        <v>Other</v>
      </c>
      <c r="I457" s="13" t="str">
        <f t="shared" si="29"/>
        <v/>
      </c>
      <c r="J457" s="24">
        <v>-7.6302237770511996E-2</v>
      </c>
      <c r="K457" s="14">
        <v>-0.47187814787600602</v>
      </c>
      <c r="L457" s="14">
        <v>0.64254929664515603</v>
      </c>
      <c r="M457" s="14">
        <v>0.75625584997468298</v>
      </c>
      <c r="N457" s="22">
        <v>-6.8718262813519004</v>
      </c>
      <c r="O457" s="48" t="s">
        <v>1778</v>
      </c>
      <c r="P457" s="13" t="str">
        <f t="shared" si="31"/>
        <v>No</v>
      </c>
      <c r="Q457" s="28" t="str">
        <f t="shared" si="30"/>
        <v>Null</v>
      </c>
      <c r="R457" s="51">
        <v>1.1809053267090199</v>
      </c>
      <c r="S457" s="55">
        <v>1.1046030889385083</v>
      </c>
      <c r="T457" s="24">
        <v>1.1464445448913101</v>
      </c>
      <c r="U457" s="51" t="s">
        <v>1779</v>
      </c>
      <c r="V457" s="66">
        <v>1.21536610852673</v>
      </c>
      <c r="W457" s="51" t="s">
        <v>1778</v>
      </c>
      <c r="X457" s="58">
        <v>0.89511247344337497</v>
      </c>
      <c r="Y457" s="51" t="s">
        <v>1779</v>
      </c>
      <c r="Z457" s="69">
        <v>1.3381874164891101</v>
      </c>
      <c r="AA457" s="22" t="s">
        <v>1778</v>
      </c>
      <c r="AB457" s="66">
        <v>1.0805093768830401</v>
      </c>
      <c r="AC457" s="16" t="s">
        <v>1778</v>
      </c>
    </row>
    <row r="458" spans="1:29" x14ac:dyDescent="0.2">
      <c r="A458" s="87">
        <v>455</v>
      </c>
      <c r="B458" s="1" t="s">
        <v>1092</v>
      </c>
      <c r="C458" s="11" t="s">
        <v>932</v>
      </c>
      <c r="D458" s="12">
        <v>101658170</v>
      </c>
      <c r="E458" s="12">
        <v>101658569</v>
      </c>
      <c r="F458" s="2" t="s">
        <v>1093</v>
      </c>
      <c r="G458" s="8"/>
      <c r="H458" s="36" t="str">
        <f t="shared" si="28"/>
        <v>Other</v>
      </c>
      <c r="I458" s="13" t="str">
        <f t="shared" si="29"/>
        <v/>
      </c>
      <c r="J458" s="24">
        <v>0.31425168751831001</v>
      </c>
      <c r="K458" s="14">
        <v>1.9594208976952701</v>
      </c>
      <c r="L458" s="14">
        <v>6.5357240269912006E-2</v>
      </c>
      <c r="M458" s="14">
        <v>0.14581283034901199</v>
      </c>
      <c r="N458" s="22">
        <v>-5.1659948623104999</v>
      </c>
      <c r="O458" s="48" t="s">
        <v>1778</v>
      </c>
      <c r="P458" s="13" t="str">
        <f t="shared" si="31"/>
        <v>No</v>
      </c>
      <c r="Q458" s="28" t="str">
        <f t="shared" si="30"/>
        <v>Null</v>
      </c>
      <c r="R458" s="51">
        <v>0.85729932534135944</v>
      </c>
      <c r="S458" s="55">
        <v>1.1715510128596689</v>
      </c>
      <c r="T458" s="24">
        <v>0.943742904528169</v>
      </c>
      <c r="U458" s="51" t="s">
        <v>1779</v>
      </c>
      <c r="V458" s="66">
        <v>0.77085574615454999</v>
      </c>
      <c r="W458" s="51" t="s">
        <v>1779</v>
      </c>
      <c r="X458" s="58">
        <v>0.99396891876577698</v>
      </c>
      <c r="Y458" s="51" t="s">
        <v>1779</v>
      </c>
      <c r="Z458" s="69">
        <v>1.3823125966143801</v>
      </c>
      <c r="AA458" s="22" t="s">
        <v>1779</v>
      </c>
      <c r="AB458" s="66">
        <v>1.13837152319885</v>
      </c>
      <c r="AC458" s="16" t="s">
        <v>1778</v>
      </c>
    </row>
    <row r="459" spans="1:29" x14ac:dyDescent="0.2">
      <c r="A459" s="88">
        <v>456</v>
      </c>
      <c r="B459" s="1" t="s">
        <v>1094</v>
      </c>
      <c r="C459" s="11" t="s">
        <v>932</v>
      </c>
      <c r="D459" s="12">
        <v>101998420</v>
      </c>
      <c r="E459" s="12">
        <v>101998819</v>
      </c>
      <c r="F459" s="2" t="s">
        <v>28</v>
      </c>
      <c r="G459" s="8"/>
      <c r="H459" s="36" t="str">
        <f t="shared" si="28"/>
        <v>SINE</v>
      </c>
      <c r="I459" s="13" t="str">
        <f t="shared" si="29"/>
        <v/>
      </c>
      <c r="J459" s="24">
        <v>-2.9725875037893E-2</v>
      </c>
      <c r="K459" s="14">
        <v>-0.15556787842794101</v>
      </c>
      <c r="L459" s="14">
        <v>0.87806391589474198</v>
      </c>
      <c r="M459" s="14">
        <v>0.92042175752294297</v>
      </c>
      <c r="N459" s="22">
        <v>-6.9748726359253803</v>
      </c>
      <c r="O459" s="48" t="s">
        <v>1779</v>
      </c>
      <c r="P459" s="13" t="str">
        <f t="shared" si="31"/>
        <v>No</v>
      </c>
      <c r="Q459" s="28" t="str">
        <f t="shared" si="30"/>
        <v>Null</v>
      </c>
      <c r="R459" s="51">
        <v>0.26239139707770853</v>
      </c>
      <c r="S459" s="55">
        <v>0.23266552203981603</v>
      </c>
      <c r="T459" s="24">
        <v>0.192475329459385</v>
      </c>
      <c r="U459" s="51" t="s">
        <v>1779</v>
      </c>
      <c r="V459" s="66">
        <v>0.33230746469603201</v>
      </c>
      <c r="W459" s="51" t="s">
        <v>1779</v>
      </c>
      <c r="X459" s="58">
        <v>1.2820645318547E-2</v>
      </c>
      <c r="Y459" s="51" t="s">
        <v>1779</v>
      </c>
      <c r="Z459" s="69">
        <v>0.69507337046670603</v>
      </c>
      <c r="AA459" s="22" t="s">
        <v>1779</v>
      </c>
      <c r="AB459" s="66">
        <v>-9.8974496658050005E-3</v>
      </c>
      <c r="AC459" s="16" t="s">
        <v>1779</v>
      </c>
    </row>
    <row r="460" spans="1:29" x14ac:dyDescent="0.2">
      <c r="A460" s="87">
        <v>457</v>
      </c>
      <c r="B460" s="1" t="s">
        <v>1095</v>
      </c>
      <c r="C460" s="11" t="s">
        <v>932</v>
      </c>
      <c r="D460" s="12">
        <v>103133899</v>
      </c>
      <c r="E460" s="12">
        <v>103134298</v>
      </c>
      <c r="F460" s="2" t="s">
        <v>1096</v>
      </c>
      <c r="G460" s="8"/>
      <c r="H460" s="36" t="str">
        <f t="shared" si="28"/>
        <v>Other</v>
      </c>
      <c r="I460" s="13" t="str">
        <f t="shared" si="29"/>
        <v/>
      </c>
      <c r="J460" s="24">
        <v>-0.160689984044986</v>
      </c>
      <c r="K460" s="14">
        <v>-1.04578507349205</v>
      </c>
      <c r="L460" s="14">
        <v>0.30917561235137803</v>
      </c>
      <c r="M460" s="14">
        <v>0.44809457873474801</v>
      </c>
      <c r="N460" s="22">
        <v>-6.4322912792298501</v>
      </c>
      <c r="O460" s="48" t="s">
        <v>1779</v>
      </c>
      <c r="P460" s="13" t="str">
        <f t="shared" si="31"/>
        <v>No</v>
      </c>
      <c r="Q460" s="28" t="str">
        <f t="shared" si="30"/>
        <v>Null</v>
      </c>
      <c r="R460" s="51">
        <v>0.15532663231433849</v>
      </c>
      <c r="S460" s="55">
        <v>-5.3633517306480027E-3</v>
      </c>
      <c r="T460" s="24">
        <v>5.3273167314065999E-2</v>
      </c>
      <c r="U460" s="51" t="s">
        <v>1779</v>
      </c>
      <c r="V460" s="66">
        <v>0.25738009731461098</v>
      </c>
      <c r="W460" s="51" t="s">
        <v>1779</v>
      </c>
      <c r="X460" s="58">
        <v>-6.3190758474473002E-2</v>
      </c>
      <c r="Y460" s="51" t="s">
        <v>1779</v>
      </c>
      <c r="Z460" s="69">
        <v>0.122096087998914</v>
      </c>
      <c r="AA460" s="22" t="s">
        <v>1779</v>
      </c>
      <c r="AB460" s="66">
        <v>-7.4995384716385005E-2</v>
      </c>
      <c r="AC460" s="16" t="s">
        <v>1779</v>
      </c>
    </row>
    <row r="461" spans="1:29" x14ac:dyDescent="0.2">
      <c r="A461" s="88">
        <v>458</v>
      </c>
      <c r="B461" s="1" t="s">
        <v>1097</v>
      </c>
      <c r="C461" s="11" t="s">
        <v>932</v>
      </c>
      <c r="D461" s="12">
        <v>105317406</v>
      </c>
      <c r="E461" s="12">
        <v>105317780</v>
      </c>
      <c r="F461" s="2" t="s">
        <v>1098</v>
      </c>
      <c r="G461" s="8" t="s">
        <v>1099</v>
      </c>
      <c r="H461" s="36" t="str">
        <f t="shared" si="28"/>
        <v>tRNA</v>
      </c>
      <c r="I461" s="13" t="str">
        <f t="shared" si="29"/>
        <v>Thr</v>
      </c>
      <c r="J461" s="24">
        <v>-0.14720694096293099</v>
      </c>
      <c r="K461" s="14">
        <v>-0.99577265012706195</v>
      </c>
      <c r="L461" s="14">
        <v>0.33224841264530303</v>
      </c>
      <c r="M461" s="14">
        <v>0.47320228467664299</v>
      </c>
      <c r="N461" s="22">
        <v>-6.4827818558796704</v>
      </c>
      <c r="O461" s="48" t="s">
        <v>1779</v>
      </c>
      <c r="P461" s="13" t="str">
        <f t="shared" si="31"/>
        <v>No</v>
      </c>
      <c r="Q461" s="28" t="str">
        <f t="shared" si="30"/>
        <v>Null</v>
      </c>
      <c r="R461" s="51">
        <v>0.109709957744033</v>
      </c>
      <c r="S461" s="55">
        <v>-3.7496983218897668E-2</v>
      </c>
      <c r="T461" s="24">
        <v>0.123134706102935</v>
      </c>
      <c r="U461" s="51" t="s">
        <v>1779</v>
      </c>
      <c r="V461" s="66">
        <v>9.6285209385130993E-2</v>
      </c>
      <c r="W461" s="51" t="s">
        <v>1779</v>
      </c>
      <c r="X461" s="58">
        <v>-6.3190758474473002E-2</v>
      </c>
      <c r="Y461" s="51" t="s">
        <v>1779</v>
      </c>
      <c r="Z461" s="69">
        <v>2.5695193534164999E-2</v>
      </c>
      <c r="AA461" s="22" t="s">
        <v>1779</v>
      </c>
      <c r="AB461" s="66">
        <v>-7.4995384716385005E-2</v>
      </c>
      <c r="AC461" s="16" t="s">
        <v>1779</v>
      </c>
    </row>
    <row r="462" spans="1:29" x14ac:dyDescent="0.2">
      <c r="A462" s="87">
        <v>459</v>
      </c>
      <c r="B462" s="1" t="s">
        <v>1100</v>
      </c>
      <c r="C462" s="11" t="s">
        <v>932</v>
      </c>
      <c r="D462" s="12">
        <v>107012715</v>
      </c>
      <c r="E462" s="12">
        <v>107013088</v>
      </c>
      <c r="F462" s="2" t="s">
        <v>1101</v>
      </c>
      <c r="G462" s="8" t="s">
        <v>1102</v>
      </c>
      <c r="H462" s="36" t="str">
        <f t="shared" si="28"/>
        <v>tRNA</v>
      </c>
      <c r="I462" s="13" t="str">
        <f t="shared" si="29"/>
        <v>Arg</v>
      </c>
      <c r="J462" s="24">
        <v>0.33249674808110902</v>
      </c>
      <c r="K462" s="14">
        <v>2.1632282514732801</v>
      </c>
      <c r="L462" s="14">
        <v>4.3885351053908998E-2</v>
      </c>
      <c r="M462" s="14">
        <v>0.10834071228438499</v>
      </c>
      <c r="N462" s="22">
        <v>-4.8098572251537703</v>
      </c>
      <c r="O462" s="48" t="s">
        <v>1778</v>
      </c>
      <c r="P462" s="13" t="str">
        <f t="shared" si="31"/>
        <v>No</v>
      </c>
      <c r="Q462" s="28" t="str">
        <f t="shared" si="30"/>
        <v>Null</v>
      </c>
      <c r="R462" s="51">
        <v>5.2389824989103104</v>
      </c>
      <c r="S462" s="55">
        <v>5.5714792469914203</v>
      </c>
      <c r="T462" s="24">
        <v>5.17090407588858</v>
      </c>
      <c r="U462" s="51" t="s">
        <v>1778</v>
      </c>
      <c r="V462" s="66">
        <v>5.3070609219320399</v>
      </c>
      <c r="W462" s="51" t="s">
        <v>1778</v>
      </c>
      <c r="X462" s="58">
        <v>5.4770703347702501</v>
      </c>
      <c r="Y462" s="51" t="s">
        <v>1778</v>
      </c>
      <c r="Z462" s="69">
        <v>5.5115313867592803</v>
      </c>
      <c r="AA462" s="22" t="s">
        <v>1778</v>
      </c>
      <c r="AB462" s="66">
        <v>5.7258360194447304</v>
      </c>
      <c r="AC462" s="16" t="s">
        <v>1778</v>
      </c>
    </row>
    <row r="463" spans="1:29" x14ac:dyDescent="0.2">
      <c r="A463" s="88">
        <v>460</v>
      </c>
      <c r="B463" s="1" t="s">
        <v>1103</v>
      </c>
      <c r="C463" s="11" t="s">
        <v>932</v>
      </c>
      <c r="D463" s="12">
        <v>115412830</v>
      </c>
      <c r="E463" s="12">
        <v>115413178</v>
      </c>
      <c r="F463" s="2" t="s">
        <v>1104</v>
      </c>
      <c r="G463" s="8" t="s">
        <v>1105</v>
      </c>
      <c r="H463" s="36" t="str">
        <f t="shared" si="28"/>
        <v>tRNA</v>
      </c>
      <c r="I463" s="13" t="str">
        <f t="shared" si="29"/>
        <v>Arg</v>
      </c>
      <c r="J463" s="24">
        <v>0.34009212116653997</v>
      </c>
      <c r="K463" s="14">
        <v>2.05640242132176</v>
      </c>
      <c r="L463" s="14">
        <v>5.4176899625430999E-2</v>
      </c>
      <c r="M463" s="14">
        <v>0.124412749954164</v>
      </c>
      <c r="N463" s="22">
        <v>-4.9992609549065303</v>
      </c>
      <c r="O463" s="48" t="s">
        <v>1778</v>
      </c>
      <c r="P463" s="13" t="str">
        <f t="shared" si="31"/>
        <v>No</v>
      </c>
      <c r="Q463" s="28" t="str">
        <f t="shared" si="30"/>
        <v>Null</v>
      </c>
      <c r="R463" s="51">
        <v>5.5382565312515304</v>
      </c>
      <c r="S463" s="55">
        <v>5.8783486524180697</v>
      </c>
      <c r="T463" s="24">
        <v>5.7059822943334204</v>
      </c>
      <c r="U463" s="51" t="s">
        <v>1778</v>
      </c>
      <c r="V463" s="66">
        <v>5.3705307681696404</v>
      </c>
      <c r="W463" s="51" t="s">
        <v>1778</v>
      </c>
      <c r="X463" s="58">
        <v>5.9441666956986099</v>
      </c>
      <c r="Y463" s="51" t="s">
        <v>1778</v>
      </c>
      <c r="Z463" s="69">
        <v>6.0261317404526498</v>
      </c>
      <c r="AA463" s="22" t="s">
        <v>1778</v>
      </c>
      <c r="AB463" s="66">
        <v>5.6647475211029503</v>
      </c>
      <c r="AC463" s="16" t="s">
        <v>1778</v>
      </c>
    </row>
    <row r="464" spans="1:29" x14ac:dyDescent="0.2">
      <c r="A464" s="87">
        <v>461</v>
      </c>
      <c r="B464" s="1" t="s">
        <v>1106</v>
      </c>
      <c r="C464" s="11" t="s">
        <v>932</v>
      </c>
      <c r="D464" s="12">
        <v>115413179</v>
      </c>
      <c r="E464" s="12">
        <v>115413526</v>
      </c>
      <c r="F464" s="2" t="s">
        <v>1107</v>
      </c>
      <c r="G464" s="8" t="s">
        <v>1108</v>
      </c>
      <c r="H464" s="36" t="str">
        <f t="shared" si="28"/>
        <v>tRNA</v>
      </c>
      <c r="I464" s="13" t="str">
        <f t="shared" si="29"/>
        <v>Arg</v>
      </c>
      <c r="J464" s="24">
        <v>0.39067055728161898</v>
      </c>
      <c r="K464" s="14">
        <v>2.2855223694715501</v>
      </c>
      <c r="L464" s="14">
        <v>3.4316394176164E-2</v>
      </c>
      <c r="M464" s="14">
        <v>9.2339915626702004E-2</v>
      </c>
      <c r="N464" s="22">
        <v>-4.5861629009156903</v>
      </c>
      <c r="O464" s="48" t="s">
        <v>1778</v>
      </c>
      <c r="P464" s="13" t="str">
        <f t="shared" si="31"/>
        <v>No</v>
      </c>
      <c r="Q464" s="28" t="str">
        <f t="shared" si="30"/>
        <v>Null</v>
      </c>
      <c r="R464" s="51">
        <v>5.1005373106070255</v>
      </c>
      <c r="S464" s="55">
        <v>5.4912078678886429</v>
      </c>
      <c r="T464" s="24">
        <v>5.0471717397470401</v>
      </c>
      <c r="U464" s="51" t="s">
        <v>1778</v>
      </c>
      <c r="V464" s="66">
        <v>5.15390288146701</v>
      </c>
      <c r="W464" s="51" t="s">
        <v>1778</v>
      </c>
      <c r="X464" s="58">
        <v>5.6410831630636</v>
      </c>
      <c r="Y464" s="51" t="s">
        <v>1778</v>
      </c>
      <c r="Z464" s="69">
        <v>5.6712021737385703</v>
      </c>
      <c r="AA464" s="22" t="s">
        <v>1778</v>
      </c>
      <c r="AB464" s="66">
        <v>5.1613382668637602</v>
      </c>
      <c r="AC464" s="16" t="s">
        <v>1778</v>
      </c>
    </row>
    <row r="465" spans="1:29" x14ac:dyDescent="0.2">
      <c r="A465" s="88">
        <v>462</v>
      </c>
      <c r="B465" s="1" t="s">
        <v>1109</v>
      </c>
      <c r="C465" s="11" t="s">
        <v>932</v>
      </c>
      <c r="D465" s="12">
        <v>115413628</v>
      </c>
      <c r="E465" s="12">
        <v>115414001</v>
      </c>
      <c r="F465" s="2" t="s">
        <v>1110</v>
      </c>
      <c r="G465" s="8" t="s">
        <v>1111</v>
      </c>
      <c r="H465" s="36" t="str">
        <f t="shared" si="28"/>
        <v>tRNA</v>
      </c>
      <c r="I465" s="13" t="str">
        <f t="shared" si="29"/>
        <v>Arg</v>
      </c>
      <c r="J465" s="24">
        <v>0.13722881547381299</v>
      </c>
      <c r="K465" s="14">
        <v>0.87824858233917702</v>
      </c>
      <c r="L465" s="14">
        <v>0.39110864865865302</v>
      </c>
      <c r="M465" s="14">
        <v>0.53025307173913505</v>
      </c>
      <c r="N465" s="22">
        <v>-6.5926103747530904</v>
      </c>
      <c r="O465" s="48" t="s">
        <v>1778</v>
      </c>
      <c r="P465" s="13" t="str">
        <f t="shared" si="31"/>
        <v>No</v>
      </c>
      <c r="Q465" s="28" t="str">
        <f t="shared" si="30"/>
        <v>Null</v>
      </c>
      <c r="R465" s="51">
        <v>5.1288804881844099</v>
      </c>
      <c r="S465" s="55">
        <v>5.2661093036582232</v>
      </c>
      <c r="T465" s="24">
        <v>5.1475486817687601</v>
      </c>
      <c r="U465" s="51" t="s">
        <v>1778</v>
      </c>
      <c r="V465" s="66">
        <v>5.1102122946000597</v>
      </c>
      <c r="W465" s="51" t="s">
        <v>1778</v>
      </c>
      <c r="X465" s="58">
        <v>5.0724071109436499</v>
      </c>
      <c r="Y465" s="51" t="s">
        <v>1778</v>
      </c>
      <c r="Z465" s="69">
        <v>5.3077025993359799</v>
      </c>
      <c r="AA465" s="22" t="s">
        <v>1778</v>
      </c>
      <c r="AB465" s="66">
        <v>5.4182182006950397</v>
      </c>
      <c r="AC465" s="16" t="s">
        <v>1778</v>
      </c>
    </row>
    <row r="466" spans="1:29" x14ac:dyDescent="0.2">
      <c r="A466" s="87">
        <v>463</v>
      </c>
      <c r="B466" s="1" t="s">
        <v>1112</v>
      </c>
      <c r="C466" s="11" t="s">
        <v>1113</v>
      </c>
      <c r="D466" s="12">
        <v>12810081</v>
      </c>
      <c r="E466" s="12">
        <v>12810480</v>
      </c>
      <c r="F466" s="2" t="s">
        <v>1114</v>
      </c>
      <c r="G466" s="8"/>
      <c r="H466" s="36" t="str">
        <f t="shared" si="28"/>
        <v>Other</v>
      </c>
      <c r="I466" s="13" t="str">
        <f t="shared" si="29"/>
        <v/>
      </c>
      <c r="J466" s="24">
        <v>0.18431284718035101</v>
      </c>
      <c r="K466" s="14">
        <v>0.88295231686189701</v>
      </c>
      <c r="L466" s="14">
        <v>0.38862774878849099</v>
      </c>
      <c r="M466" s="14">
        <v>0.52994693016612404</v>
      </c>
      <c r="N466" s="22">
        <v>-6.5884563390609001</v>
      </c>
      <c r="O466" s="48" t="s">
        <v>1779</v>
      </c>
      <c r="P466" s="13" t="str">
        <f t="shared" si="31"/>
        <v>No</v>
      </c>
      <c r="Q466" s="28" t="str">
        <f t="shared" si="30"/>
        <v>Null</v>
      </c>
      <c r="R466" s="51">
        <v>0.53972131645834154</v>
      </c>
      <c r="S466" s="55">
        <v>0.724034163638692</v>
      </c>
      <c r="T466" s="24">
        <v>0.73916855220776301</v>
      </c>
      <c r="U466" s="51" t="s">
        <v>1779</v>
      </c>
      <c r="V466" s="66">
        <v>0.34027408070892001</v>
      </c>
      <c r="W466" s="51" t="s">
        <v>1779</v>
      </c>
      <c r="X466" s="58">
        <v>0.47062493223110802</v>
      </c>
      <c r="Y466" s="51" t="s">
        <v>1779</v>
      </c>
      <c r="Z466" s="69">
        <v>1.24519334413676</v>
      </c>
      <c r="AA466" s="22" t="s">
        <v>1779</v>
      </c>
      <c r="AB466" s="66">
        <v>0.456284214548208</v>
      </c>
      <c r="AC466" s="16" t="s">
        <v>1779</v>
      </c>
    </row>
    <row r="467" spans="1:29" x14ac:dyDescent="0.2">
      <c r="A467" s="88">
        <v>464</v>
      </c>
      <c r="B467" s="1" t="s">
        <v>1115</v>
      </c>
      <c r="C467" s="11" t="s">
        <v>1113</v>
      </c>
      <c r="D467" s="12">
        <v>24467067</v>
      </c>
      <c r="E467" s="12">
        <v>24467441</v>
      </c>
      <c r="F467" s="2" t="s">
        <v>1116</v>
      </c>
      <c r="G467" s="8" t="s">
        <v>1117</v>
      </c>
      <c r="H467" s="36" t="str">
        <f t="shared" si="28"/>
        <v>tRNA</v>
      </c>
      <c r="I467" s="13" t="str">
        <f t="shared" si="29"/>
        <v>Glu</v>
      </c>
      <c r="J467" s="24">
        <v>-7.6127359427964003E-2</v>
      </c>
      <c r="K467" s="14">
        <v>-0.46887950505044801</v>
      </c>
      <c r="L467" s="14">
        <v>0.64465128683864004</v>
      </c>
      <c r="M467" s="14">
        <v>0.75746526203540199</v>
      </c>
      <c r="N467" s="22">
        <v>-6.8732832142229601</v>
      </c>
      <c r="O467" s="48" t="s">
        <v>1779</v>
      </c>
      <c r="P467" s="13" t="str">
        <f t="shared" si="31"/>
        <v>No</v>
      </c>
      <c r="Q467" s="28" t="str">
        <f t="shared" si="30"/>
        <v>Null</v>
      </c>
      <c r="R467" s="51">
        <v>0.1329907036580015</v>
      </c>
      <c r="S467" s="55">
        <v>5.6863344230037333E-2</v>
      </c>
      <c r="T467" s="24">
        <v>0.206763624973375</v>
      </c>
      <c r="U467" s="51" t="s">
        <v>1779</v>
      </c>
      <c r="V467" s="66">
        <v>5.9217782342627999E-2</v>
      </c>
      <c r="W467" s="51" t="s">
        <v>1779</v>
      </c>
      <c r="X467" s="58">
        <v>-6.3190758474473002E-2</v>
      </c>
      <c r="Y467" s="51" t="s">
        <v>1779</v>
      </c>
      <c r="Z467" s="69">
        <v>0.30877617588097001</v>
      </c>
      <c r="AA467" s="22" t="s">
        <v>1779</v>
      </c>
      <c r="AB467" s="66">
        <v>-7.4995384716385005E-2</v>
      </c>
      <c r="AC467" s="16" t="s">
        <v>1779</v>
      </c>
    </row>
    <row r="468" spans="1:29" x14ac:dyDescent="0.2">
      <c r="A468" s="87">
        <v>465</v>
      </c>
      <c r="B468" s="1" t="s">
        <v>1118</v>
      </c>
      <c r="C468" s="11" t="s">
        <v>1113</v>
      </c>
      <c r="D468" s="12">
        <v>31950388</v>
      </c>
      <c r="E468" s="12">
        <v>31950787</v>
      </c>
      <c r="F468" s="2" t="s">
        <v>1119</v>
      </c>
      <c r="G468" s="8"/>
      <c r="H468" s="36" t="str">
        <f t="shared" si="28"/>
        <v>Other</v>
      </c>
      <c r="I468" s="13" t="str">
        <f t="shared" si="29"/>
        <v/>
      </c>
      <c r="J468" s="24">
        <v>-0.18516042606143601</v>
      </c>
      <c r="K468" s="14">
        <v>-0.97025126483425805</v>
      </c>
      <c r="L468" s="14">
        <v>0.34447627066711201</v>
      </c>
      <c r="M468" s="14">
        <v>0.48474205752557697</v>
      </c>
      <c r="N468" s="22">
        <v>-6.5076921324592503</v>
      </c>
      <c r="O468" s="48" t="s">
        <v>1779</v>
      </c>
      <c r="P468" s="13" t="str">
        <f t="shared" si="31"/>
        <v>No</v>
      </c>
      <c r="Q468" s="28" t="str">
        <f t="shared" si="30"/>
        <v>Null</v>
      </c>
      <c r="R468" s="51">
        <v>0.603008136856657</v>
      </c>
      <c r="S468" s="55">
        <v>0.41784771079522071</v>
      </c>
      <c r="T468" s="24">
        <v>0.80048212853969503</v>
      </c>
      <c r="U468" s="51" t="s">
        <v>1779</v>
      </c>
      <c r="V468" s="66">
        <v>0.40553414517361902</v>
      </c>
      <c r="W468" s="51" t="s">
        <v>1779</v>
      </c>
      <c r="X468" s="58">
        <v>0.187947062939222</v>
      </c>
      <c r="Y468" s="51" t="s">
        <v>1779</v>
      </c>
      <c r="Z468" s="69">
        <v>0.82558294673496402</v>
      </c>
      <c r="AA468" s="22" t="s">
        <v>1779</v>
      </c>
      <c r="AB468" s="66">
        <v>0.24001312271147601</v>
      </c>
      <c r="AC468" s="16" t="s">
        <v>1779</v>
      </c>
    </row>
    <row r="469" spans="1:29" x14ac:dyDescent="0.2">
      <c r="A469" s="88">
        <v>466</v>
      </c>
      <c r="B469" s="1" t="s">
        <v>1120</v>
      </c>
      <c r="C469" s="11" t="s">
        <v>1113</v>
      </c>
      <c r="D469" s="12">
        <v>42414924</v>
      </c>
      <c r="E469" s="12">
        <v>42415296</v>
      </c>
      <c r="F469" s="2" t="s">
        <v>1121</v>
      </c>
      <c r="G469" s="8" t="s">
        <v>1122</v>
      </c>
      <c r="H469" s="36" t="str">
        <f t="shared" si="28"/>
        <v>tRNA</v>
      </c>
      <c r="I469" s="13" t="str">
        <f t="shared" si="29"/>
        <v>Glu</v>
      </c>
      <c r="J469" s="24">
        <v>-4.7979335198571997E-2</v>
      </c>
      <c r="K469" s="14">
        <v>-0.31122294655916999</v>
      </c>
      <c r="L469" s="14">
        <v>0.75912195096559298</v>
      </c>
      <c r="M469" s="14">
        <v>0.84280468571770595</v>
      </c>
      <c r="N469" s="22">
        <v>-6.9370186665853302</v>
      </c>
      <c r="O469" s="48" t="s">
        <v>1779</v>
      </c>
      <c r="P469" s="13" t="str">
        <f t="shared" si="31"/>
        <v>No</v>
      </c>
      <c r="Q469" s="28" t="str">
        <f t="shared" si="30"/>
        <v>Null</v>
      </c>
      <c r="R469" s="51">
        <v>0.10933485913987601</v>
      </c>
      <c r="S469" s="55">
        <v>6.1355523941304668E-2</v>
      </c>
      <c r="T469" s="24">
        <v>5.3273167314065999E-2</v>
      </c>
      <c r="U469" s="51" t="s">
        <v>1779</v>
      </c>
      <c r="V469" s="66">
        <v>0.16539655096568601</v>
      </c>
      <c r="W469" s="51" t="s">
        <v>1779</v>
      </c>
      <c r="X469" s="58">
        <v>-6.3190758474473002E-2</v>
      </c>
      <c r="Y469" s="51" t="s">
        <v>1779</v>
      </c>
      <c r="Z469" s="69">
        <v>2.5695193534164999E-2</v>
      </c>
      <c r="AA469" s="22" t="s">
        <v>1779</v>
      </c>
      <c r="AB469" s="66">
        <v>0.22156213676422201</v>
      </c>
      <c r="AC469" s="16" t="s">
        <v>1779</v>
      </c>
    </row>
    <row r="470" spans="1:29" x14ac:dyDescent="0.2">
      <c r="A470" s="87">
        <v>467</v>
      </c>
      <c r="B470" s="1" t="s">
        <v>1123</v>
      </c>
      <c r="C470" s="11" t="s">
        <v>1113</v>
      </c>
      <c r="D470" s="12">
        <v>52603638</v>
      </c>
      <c r="E470" s="12">
        <v>52604044</v>
      </c>
      <c r="F470" s="2" t="s">
        <v>842</v>
      </c>
      <c r="G470" s="8" t="s">
        <v>1124</v>
      </c>
      <c r="H470" s="36" t="str">
        <f t="shared" si="28"/>
        <v>Other</v>
      </c>
      <c r="I470" s="13" t="str">
        <f t="shared" si="29"/>
        <v/>
      </c>
      <c r="J470" s="24">
        <v>0.31732810716662702</v>
      </c>
      <c r="K470" s="14">
        <v>1.8693404679331</v>
      </c>
      <c r="L470" s="14">
        <v>7.7541263749922998E-2</v>
      </c>
      <c r="M470" s="14">
        <v>0.16768892927514001</v>
      </c>
      <c r="N470" s="22">
        <v>-5.3161267599800697</v>
      </c>
      <c r="O470" s="48" t="s">
        <v>1778</v>
      </c>
      <c r="P470" s="13" t="str">
        <f t="shared" si="31"/>
        <v>No</v>
      </c>
      <c r="Q470" s="28" t="str">
        <f t="shared" si="30"/>
        <v>Null</v>
      </c>
      <c r="R470" s="51">
        <v>4.8626122318209752</v>
      </c>
      <c r="S470" s="55">
        <v>5.1799403389876</v>
      </c>
      <c r="T470" s="24">
        <v>4.79262917511259</v>
      </c>
      <c r="U470" s="51" t="s">
        <v>1778</v>
      </c>
      <c r="V470" s="66">
        <v>4.9325952885293596</v>
      </c>
      <c r="W470" s="51" t="s">
        <v>1778</v>
      </c>
      <c r="X470" s="58">
        <v>5.4660411204275796</v>
      </c>
      <c r="Y470" s="51" t="s">
        <v>1778</v>
      </c>
      <c r="Z470" s="69">
        <v>4.9187617809191302</v>
      </c>
      <c r="AA470" s="22" t="s">
        <v>1778</v>
      </c>
      <c r="AB470" s="66">
        <v>5.1550181156160901</v>
      </c>
      <c r="AC470" s="16" t="s">
        <v>1778</v>
      </c>
    </row>
    <row r="471" spans="1:29" x14ac:dyDescent="0.2">
      <c r="A471" s="88">
        <v>468</v>
      </c>
      <c r="B471" s="1" t="s">
        <v>1125</v>
      </c>
      <c r="C471" s="11" t="s">
        <v>1113</v>
      </c>
      <c r="D471" s="12">
        <v>52604340</v>
      </c>
      <c r="E471" s="12">
        <v>52604741</v>
      </c>
      <c r="F471" s="2" t="s">
        <v>842</v>
      </c>
      <c r="G471" s="8" t="s">
        <v>1124</v>
      </c>
      <c r="H471" s="36" t="str">
        <f t="shared" si="28"/>
        <v>Other</v>
      </c>
      <c r="I471" s="13" t="str">
        <f t="shared" si="29"/>
        <v/>
      </c>
      <c r="J471" s="24">
        <v>0.63415907819487605</v>
      </c>
      <c r="K471" s="14">
        <v>4.1393766415616504</v>
      </c>
      <c r="L471" s="14">
        <v>5.8881119489699997E-4</v>
      </c>
      <c r="M471" s="14">
        <v>5.4619985842430004E-3</v>
      </c>
      <c r="N471" s="22">
        <v>-0.67558202115426602</v>
      </c>
      <c r="O471" s="48" t="s">
        <v>1778</v>
      </c>
      <c r="P471" s="13" t="str">
        <f t="shared" si="31"/>
        <v>Yes</v>
      </c>
      <c r="Q471" s="28" t="str">
        <f t="shared" si="30"/>
        <v>Up</v>
      </c>
      <c r="R471" s="51">
        <v>4.3010182764891347</v>
      </c>
      <c r="S471" s="55">
        <v>4.9351773546840105</v>
      </c>
      <c r="T471" s="24">
        <v>4.2013115795182596</v>
      </c>
      <c r="U471" s="51" t="s">
        <v>1778</v>
      </c>
      <c r="V471" s="66">
        <v>4.4007249734600098</v>
      </c>
      <c r="W471" s="51" t="s">
        <v>1778</v>
      </c>
      <c r="X471" s="58">
        <v>4.9583759724284704</v>
      </c>
      <c r="Y471" s="51" t="s">
        <v>1778</v>
      </c>
      <c r="Z471" s="69">
        <v>5.02726075423098</v>
      </c>
      <c r="AA471" s="22" t="s">
        <v>1778</v>
      </c>
      <c r="AB471" s="66">
        <v>4.8198953373925804</v>
      </c>
      <c r="AC471" s="16" t="s">
        <v>1778</v>
      </c>
    </row>
    <row r="472" spans="1:29" x14ac:dyDescent="0.2">
      <c r="A472" s="87">
        <v>469</v>
      </c>
      <c r="B472" s="1" t="s">
        <v>1126</v>
      </c>
      <c r="C472" s="11" t="s">
        <v>1113</v>
      </c>
      <c r="D472" s="12">
        <v>69159161</v>
      </c>
      <c r="E472" s="12">
        <v>69159714</v>
      </c>
      <c r="F472" s="2" t="s">
        <v>1127</v>
      </c>
      <c r="G472" s="8" t="s">
        <v>1128</v>
      </c>
      <c r="H472" s="36" t="str">
        <f t="shared" si="28"/>
        <v>Other</v>
      </c>
      <c r="I472" s="13" t="str">
        <f t="shared" si="29"/>
        <v/>
      </c>
      <c r="J472" s="24">
        <v>0.43743727555925299</v>
      </c>
      <c r="K472" s="14">
        <v>2.9075560975564398</v>
      </c>
      <c r="L472" s="14">
        <v>9.2251104939169992E-3</v>
      </c>
      <c r="M472" s="14">
        <v>3.8564587897050001E-2</v>
      </c>
      <c r="N472" s="22">
        <v>-3.3565631063353698</v>
      </c>
      <c r="O472" s="48" t="s">
        <v>1778</v>
      </c>
      <c r="P472" s="13" t="str">
        <f t="shared" si="31"/>
        <v>No</v>
      </c>
      <c r="Q472" s="28" t="str">
        <f t="shared" si="30"/>
        <v>Null</v>
      </c>
      <c r="R472" s="51">
        <v>4.8241443419105305</v>
      </c>
      <c r="S472" s="55">
        <v>5.2615816174697834</v>
      </c>
      <c r="T472" s="24">
        <v>4.7440234810491901</v>
      </c>
      <c r="U472" s="51" t="s">
        <v>1778</v>
      </c>
      <c r="V472" s="66">
        <v>4.9042652027718701</v>
      </c>
      <c r="W472" s="51" t="s">
        <v>1778</v>
      </c>
      <c r="X472" s="58">
        <v>5.1905398773387903</v>
      </c>
      <c r="Y472" s="51" t="s">
        <v>1778</v>
      </c>
      <c r="Z472" s="69">
        <v>5.2565950349457102</v>
      </c>
      <c r="AA472" s="22" t="s">
        <v>1778</v>
      </c>
      <c r="AB472" s="66">
        <v>5.3376099401248496</v>
      </c>
      <c r="AC472" s="16" t="s">
        <v>1778</v>
      </c>
    </row>
    <row r="473" spans="1:29" x14ac:dyDescent="0.2">
      <c r="A473" s="88">
        <v>470</v>
      </c>
      <c r="B473" s="1" t="s">
        <v>1129</v>
      </c>
      <c r="C473" s="11" t="s">
        <v>1113</v>
      </c>
      <c r="D473" s="12">
        <v>69361030</v>
      </c>
      <c r="E473" s="12">
        <v>69361641</v>
      </c>
      <c r="F473" s="2" t="s">
        <v>1127</v>
      </c>
      <c r="G473" s="8" t="s">
        <v>1130</v>
      </c>
      <c r="H473" s="36" t="str">
        <f t="shared" si="28"/>
        <v>Other</v>
      </c>
      <c r="I473" s="13" t="str">
        <f t="shared" si="29"/>
        <v/>
      </c>
      <c r="J473" s="24">
        <v>0.209948265297456</v>
      </c>
      <c r="K473" s="14">
        <v>1.4252073700471599</v>
      </c>
      <c r="L473" s="14">
        <v>0.170803982413334</v>
      </c>
      <c r="M473" s="14">
        <v>0.285347885311376</v>
      </c>
      <c r="N473" s="22">
        <v>-5.9807404367120096</v>
      </c>
      <c r="O473" s="48" t="s">
        <v>1778</v>
      </c>
      <c r="P473" s="13" t="str">
        <f t="shared" si="31"/>
        <v>No</v>
      </c>
      <c r="Q473" s="28" t="str">
        <f t="shared" si="30"/>
        <v>Null</v>
      </c>
      <c r="R473" s="51">
        <v>5.238758750700125</v>
      </c>
      <c r="S473" s="55">
        <v>5.4487070159975799</v>
      </c>
      <c r="T473" s="24">
        <v>5.2430684166182298</v>
      </c>
      <c r="U473" s="51" t="s">
        <v>1778</v>
      </c>
      <c r="V473" s="66">
        <v>5.2344490847820202</v>
      </c>
      <c r="W473" s="51" t="s">
        <v>1778</v>
      </c>
      <c r="X473" s="58">
        <v>5.4212453294404099</v>
      </c>
      <c r="Y473" s="51" t="s">
        <v>1778</v>
      </c>
      <c r="Z473" s="69">
        <v>5.4320436841483701</v>
      </c>
      <c r="AA473" s="22" t="s">
        <v>1778</v>
      </c>
      <c r="AB473" s="66">
        <v>5.4928320344039596</v>
      </c>
      <c r="AC473" s="16" t="s">
        <v>1778</v>
      </c>
    </row>
    <row r="474" spans="1:29" x14ac:dyDescent="0.2">
      <c r="A474" s="87">
        <v>471</v>
      </c>
      <c r="B474" s="1" t="s">
        <v>1131</v>
      </c>
      <c r="C474" s="11" t="s">
        <v>1113</v>
      </c>
      <c r="D474" s="12">
        <v>70968969</v>
      </c>
      <c r="E474" s="12">
        <v>70969342</v>
      </c>
      <c r="F474" s="2" t="s">
        <v>1132</v>
      </c>
      <c r="G474" s="8" t="s">
        <v>1133</v>
      </c>
      <c r="H474" s="36" t="str">
        <f t="shared" si="28"/>
        <v>tRNA</v>
      </c>
      <c r="I474" s="13" t="str">
        <f t="shared" si="29"/>
        <v>Lys</v>
      </c>
      <c r="J474" s="24">
        <v>0.52481612083837303</v>
      </c>
      <c r="K474" s="14">
        <v>3.0429953780567098</v>
      </c>
      <c r="L474" s="14">
        <v>6.8586974318369997E-3</v>
      </c>
      <c r="M474" s="14">
        <v>3.1811721641088003E-2</v>
      </c>
      <c r="N474" s="22">
        <v>-3.07309251864049</v>
      </c>
      <c r="O474" s="48" t="s">
        <v>1778</v>
      </c>
      <c r="P474" s="13" t="str">
        <f t="shared" si="31"/>
        <v>Yes</v>
      </c>
      <c r="Q474" s="28" t="str">
        <f t="shared" si="30"/>
        <v>Up</v>
      </c>
      <c r="R474" s="51">
        <v>5.1229639742727153</v>
      </c>
      <c r="S474" s="55">
        <v>5.6477800951110906</v>
      </c>
      <c r="T474" s="24">
        <v>4.8859915570400103</v>
      </c>
      <c r="U474" s="51" t="s">
        <v>1778</v>
      </c>
      <c r="V474" s="66">
        <v>5.3599363915054203</v>
      </c>
      <c r="W474" s="51" t="s">
        <v>1778</v>
      </c>
      <c r="X474" s="58">
        <v>5.4674190577074704</v>
      </c>
      <c r="Y474" s="51" t="s">
        <v>1778</v>
      </c>
      <c r="Z474" s="69">
        <v>5.8377650823118303</v>
      </c>
      <c r="AA474" s="22" t="s">
        <v>1778</v>
      </c>
      <c r="AB474" s="66">
        <v>5.6381561453139701</v>
      </c>
      <c r="AC474" s="16" t="s">
        <v>1778</v>
      </c>
    </row>
    <row r="475" spans="1:29" x14ac:dyDescent="0.2">
      <c r="A475" s="88">
        <v>472</v>
      </c>
      <c r="B475" s="1" t="s">
        <v>1134</v>
      </c>
      <c r="C475" s="11" t="s">
        <v>1113</v>
      </c>
      <c r="D475" s="12">
        <v>81530620</v>
      </c>
      <c r="E475" s="12">
        <v>81531019</v>
      </c>
      <c r="F475" s="2" t="s">
        <v>1135</v>
      </c>
      <c r="G475" s="8"/>
      <c r="H475" s="36" t="str">
        <f t="shared" si="28"/>
        <v>SINE</v>
      </c>
      <c r="I475" s="13" t="str">
        <f t="shared" si="29"/>
        <v/>
      </c>
      <c r="J475" s="24">
        <v>-0.11571748409558</v>
      </c>
      <c r="K475" s="14">
        <v>-0.74050548084191703</v>
      </c>
      <c r="L475" s="14">
        <v>0.46831793016600898</v>
      </c>
      <c r="M475" s="14">
        <v>0.61254942628392695</v>
      </c>
      <c r="N475" s="22">
        <v>-6.7051014641545699</v>
      </c>
      <c r="O475" s="48" t="s">
        <v>1779</v>
      </c>
      <c r="P475" s="13" t="str">
        <f t="shared" si="31"/>
        <v>No</v>
      </c>
      <c r="Q475" s="28" t="str">
        <f t="shared" si="30"/>
        <v>Null</v>
      </c>
      <c r="R475" s="51">
        <v>0.2592771575175965</v>
      </c>
      <c r="S475" s="55">
        <v>0.143559673422017</v>
      </c>
      <c r="T475" s="24">
        <v>0.20466186861462701</v>
      </c>
      <c r="U475" s="51" t="s">
        <v>1779</v>
      </c>
      <c r="V475" s="66">
        <v>0.31389244642056602</v>
      </c>
      <c r="W475" s="51" t="s">
        <v>1779</v>
      </c>
      <c r="X475" s="58">
        <v>9.8246435846039998E-3</v>
      </c>
      <c r="Y475" s="51" t="s">
        <v>1779</v>
      </c>
      <c r="Z475" s="69">
        <v>0.333711480268923</v>
      </c>
      <c r="AA475" s="22" t="s">
        <v>1779</v>
      </c>
      <c r="AB475" s="66">
        <v>8.7142896412523999E-2</v>
      </c>
      <c r="AC475" s="16" t="s">
        <v>1779</v>
      </c>
    </row>
    <row r="476" spans="1:29" x14ac:dyDescent="0.2">
      <c r="A476" s="87">
        <v>473</v>
      </c>
      <c r="B476" s="1" t="s">
        <v>1136</v>
      </c>
      <c r="C476" s="11" t="s">
        <v>1113</v>
      </c>
      <c r="D476" s="12">
        <v>85152888</v>
      </c>
      <c r="E476" s="12">
        <v>85153379</v>
      </c>
      <c r="F476" s="2" t="s">
        <v>1137</v>
      </c>
      <c r="G476" s="8"/>
      <c r="H476" s="36" t="str">
        <f t="shared" si="28"/>
        <v>SINE</v>
      </c>
      <c r="I476" s="13" t="str">
        <f t="shared" si="29"/>
        <v/>
      </c>
      <c r="J476" s="24">
        <v>1.7567638257313001E-2</v>
      </c>
      <c r="K476" s="14">
        <v>9.9386047818893E-2</v>
      </c>
      <c r="L476" s="14">
        <v>0.92190422653236304</v>
      </c>
      <c r="M476" s="14">
        <v>0.94882113825593495</v>
      </c>
      <c r="N476" s="22">
        <v>-6.9823528420150804</v>
      </c>
      <c r="O476" s="48" t="s">
        <v>1778</v>
      </c>
      <c r="P476" s="13" t="str">
        <f t="shared" si="31"/>
        <v>No</v>
      </c>
      <c r="Q476" s="28" t="str">
        <f t="shared" si="30"/>
        <v>Null</v>
      </c>
      <c r="R476" s="51">
        <v>2.5195979473554</v>
      </c>
      <c r="S476" s="55">
        <v>2.5371655856127133</v>
      </c>
      <c r="T476" s="24">
        <v>2.7493386858673601</v>
      </c>
      <c r="U476" s="51" t="s">
        <v>1778</v>
      </c>
      <c r="V476" s="66">
        <v>2.2898572088434399</v>
      </c>
      <c r="W476" s="51" t="s">
        <v>1778</v>
      </c>
      <c r="X476" s="58">
        <v>2.38545592595462</v>
      </c>
      <c r="Y476" s="51" t="s">
        <v>1778</v>
      </c>
      <c r="Z476" s="69">
        <v>2.8055466586661799</v>
      </c>
      <c r="AA476" s="22" t="s">
        <v>1778</v>
      </c>
      <c r="AB476" s="66">
        <v>2.4204941722173401</v>
      </c>
      <c r="AC476" s="16" t="s">
        <v>1778</v>
      </c>
    </row>
    <row r="477" spans="1:29" x14ac:dyDescent="0.2">
      <c r="A477" s="88">
        <v>474</v>
      </c>
      <c r="B477" s="1" t="s">
        <v>1138</v>
      </c>
      <c r="C477" s="11" t="s">
        <v>1113</v>
      </c>
      <c r="D477" s="12">
        <v>110845187</v>
      </c>
      <c r="E477" s="12">
        <v>110845561</v>
      </c>
      <c r="F477" s="2" t="s">
        <v>1139</v>
      </c>
      <c r="G477" s="8" t="s">
        <v>1140</v>
      </c>
      <c r="H477" s="36" t="str">
        <f t="shared" si="28"/>
        <v>tRNA</v>
      </c>
      <c r="I477" s="13" t="str">
        <f t="shared" si="29"/>
        <v>Ile</v>
      </c>
      <c r="J477" s="24">
        <v>0.42831106060178198</v>
      </c>
      <c r="K477" s="14">
        <v>2.7707668580531699</v>
      </c>
      <c r="L477" s="14">
        <v>1.2406259816555E-2</v>
      </c>
      <c r="M477" s="14">
        <v>4.6472446131716999E-2</v>
      </c>
      <c r="N477" s="22">
        <v>-3.6380180083667</v>
      </c>
      <c r="O477" s="48" t="s">
        <v>1778</v>
      </c>
      <c r="P477" s="13" t="str">
        <f t="shared" si="31"/>
        <v>No</v>
      </c>
      <c r="Q477" s="28" t="str">
        <f t="shared" si="30"/>
        <v>Null</v>
      </c>
      <c r="R477" s="51">
        <v>4.7205603134497904</v>
      </c>
      <c r="S477" s="55">
        <v>5.1488713740515735</v>
      </c>
      <c r="T477" s="24">
        <v>4.5929573290490104</v>
      </c>
      <c r="U477" s="51" t="s">
        <v>1778</v>
      </c>
      <c r="V477" s="66">
        <v>4.8481632978505704</v>
      </c>
      <c r="W477" s="51" t="s">
        <v>1778</v>
      </c>
      <c r="X477" s="58">
        <v>5.21850328246573</v>
      </c>
      <c r="Y477" s="51" t="s">
        <v>1778</v>
      </c>
      <c r="Z477" s="69">
        <v>5.1907206388041001</v>
      </c>
      <c r="AA477" s="22" t="s">
        <v>1778</v>
      </c>
      <c r="AB477" s="66">
        <v>5.0373902008848903</v>
      </c>
      <c r="AC477" s="16" t="s">
        <v>1778</v>
      </c>
    </row>
    <row r="478" spans="1:29" x14ac:dyDescent="0.2">
      <c r="A478" s="87">
        <v>475</v>
      </c>
      <c r="B478" s="1" t="s">
        <v>1141</v>
      </c>
      <c r="C478" s="11" t="s">
        <v>1113</v>
      </c>
      <c r="D478" s="12">
        <v>118539766</v>
      </c>
      <c r="E478" s="12">
        <v>118540138</v>
      </c>
      <c r="F478" s="2" t="s">
        <v>1142</v>
      </c>
      <c r="G478" s="8" t="s">
        <v>1143</v>
      </c>
      <c r="H478" s="36" t="str">
        <f t="shared" si="28"/>
        <v>tRNA</v>
      </c>
      <c r="I478" s="13" t="str">
        <f t="shared" si="29"/>
        <v>Ala</v>
      </c>
      <c r="J478" s="24">
        <v>-2.3665809305691E-2</v>
      </c>
      <c r="K478" s="14">
        <v>-0.153663348356016</v>
      </c>
      <c r="L478" s="14">
        <v>0.87954429820976998</v>
      </c>
      <c r="M478" s="14">
        <v>0.92042175752294297</v>
      </c>
      <c r="N478" s="22">
        <v>-6.9751800786516496</v>
      </c>
      <c r="O478" s="48" t="s">
        <v>1779</v>
      </c>
      <c r="P478" s="13" t="str">
        <f t="shared" si="31"/>
        <v>No</v>
      </c>
      <c r="Q478" s="28" t="str">
        <f t="shared" si="30"/>
        <v>Null</v>
      </c>
      <c r="R478" s="51">
        <v>0.15724097223141298</v>
      </c>
      <c r="S478" s="55">
        <v>0.13357516292572266</v>
      </c>
      <c r="T478" s="24">
        <v>0.25526416212019798</v>
      </c>
      <c r="U478" s="51" t="s">
        <v>1779</v>
      </c>
      <c r="V478" s="66">
        <v>5.9217782342627999E-2</v>
      </c>
      <c r="W478" s="51" t="s">
        <v>1779</v>
      </c>
      <c r="X478" s="58">
        <v>0.113295736039959</v>
      </c>
      <c r="Y478" s="51" t="s">
        <v>1779</v>
      </c>
      <c r="Z478" s="69">
        <v>2.5695193534164999E-2</v>
      </c>
      <c r="AA478" s="22" t="s">
        <v>1779</v>
      </c>
      <c r="AB478" s="66">
        <v>0.261734559203044</v>
      </c>
      <c r="AC478" s="16" t="s">
        <v>1779</v>
      </c>
    </row>
    <row r="479" spans="1:29" x14ac:dyDescent="0.2">
      <c r="A479" s="88">
        <v>476</v>
      </c>
      <c r="B479" s="1" t="s">
        <v>1144</v>
      </c>
      <c r="C479" s="11" t="s">
        <v>1145</v>
      </c>
      <c r="D479" s="12">
        <v>21160634</v>
      </c>
      <c r="E479" s="12">
        <v>21161006</v>
      </c>
      <c r="F479" s="2" t="s">
        <v>1146</v>
      </c>
      <c r="G479" s="8" t="s">
        <v>1147</v>
      </c>
      <c r="H479" s="36" t="str">
        <f t="shared" si="28"/>
        <v>tRNA</v>
      </c>
      <c r="I479" s="13" t="str">
        <f t="shared" si="29"/>
        <v>Glu</v>
      </c>
      <c r="J479" s="24">
        <v>0.13325127013091401</v>
      </c>
      <c r="K479" s="14">
        <v>0.880275180756244</v>
      </c>
      <c r="L479" s="14">
        <v>0.39003848125342799</v>
      </c>
      <c r="M479" s="14">
        <v>0.53025307173913505</v>
      </c>
      <c r="N479" s="22">
        <v>-6.5908231125656398</v>
      </c>
      <c r="O479" s="48" t="s">
        <v>1778</v>
      </c>
      <c r="P479" s="13" t="str">
        <f t="shared" si="31"/>
        <v>No</v>
      </c>
      <c r="Q479" s="28" t="str">
        <f t="shared" si="30"/>
        <v>Null</v>
      </c>
      <c r="R479" s="51">
        <v>5.618757608358445</v>
      </c>
      <c r="S479" s="55">
        <v>5.7520088784893559</v>
      </c>
      <c r="T479" s="24">
        <v>5.7020423840909897</v>
      </c>
      <c r="U479" s="51" t="s">
        <v>1778</v>
      </c>
      <c r="V479" s="66">
        <v>5.5354728326259002</v>
      </c>
      <c r="W479" s="51" t="s">
        <v>1778</v>
      </c>
      <c r="X479" s="58">
        <v>5.7537142204374403</v>
      </c>
      <c r="Y479" s="51" t="s">
        <v>1778</v>
      </c>
      <c r="Z479" s="69">
        <v>5.6617154825820597</v>
      </c>
      <c r="AA479" s="22" t="s">
        <v>1778</v>
      </c>
      <c r="AB479" s="66">
        <v>5.8405969324485696</v>
      </c>
      <c r="AC479" s="16" t="s">
        <v>1778</v>
      </c>
    </row>
    <row r="480" spans="1:29" x14ac:dyDescent="0.2">
      <c r="A480" s="87">
        <v>477</v>
      </c>
      <c r="B480" s="1" t="s">
        <v>1148</v>
      </c>
      <c r="C480" s="11" t="s">
        <v>1145</v>
      </c>
      <c r="D480" s="12">
        <v>21161254</v>
      </c>
      <c r="E480" s="12">
        <v>21161627</v>
      </c>
      <c r="F480" s="2" t="s">
        <v>1149</v>
      </c>
      <c r="G480" s="8" t="s">
        <v>1150</v>
      </c>
      <c r="H480" s="36" t="str">
        <f t="shared" si="28"/>
        <v>tRNA</v>
      </c>
      <c r="I480" s="13" t="str">
        <f t="shared" si="29"/>
        <v>Phe</v>
      </c>
      <c r="J480" s="24">
        <v>2.6256463102603E-2</v>
      </c>
      <c r="K480" s="14">
        <v>0.17389627538902899</v>
      </c>
      <c r="L480" s="14">
        <v>0.86384174625586696</v>
      </c>
      <c r="M480" s="14">
        <v>0.91442707373931897</v>
      </c>
      <c r="N480" s="22">
        <v>-6.9717209196476499</v>
      </c>
      <c r="O480" s="48" t="s">
        <v>1778</v>
      </c>
      <c r="P480" s="13" t="str">
        <f t="shared" si="31"/>
        <v>No</v>
      </c>
      <c r="Q480" s="28" t="str">
        <f t="shared" si="30"/>
        <v>Null</v>
      </c>
      <c r="R480" s="51">
        <v>5.2798495784314001</v>
      </c>
      <c r="S480" s="55">
        <v>5.3061060415340036</v>
      </c>
      <c r="T480" s="24">
        <v>5.3539459776584604</v>
      </c>
      <c r="U480" s="51" t="s">
        <v>1778</v>
      </c>
      <c r="V480" s="66">
        <v>5.2057531792043399</v>
      </c>
      <c r="W480" s="51" t="s">
        <v>1778</v>
      </c>
      <c r="X480" s="58">
        <v>5.2800108591269099</v>
      </c>
      <c r="Y480" s="51" t="s">
        <v>1778</v>
      </c>
      <c r="Z480" s="69">
        <v>5.4066066770295098</v>
      </c>
      <c r="AA480" s="22" t="s">
        <v>1778</v>
      </c>
      <c r="AB480" s="66">
        <v>5.23170058844559</v>
      </c>
      <c r="AC480" s="16" t="s">
        <v>1778</v>
      </c>
    </row>
    <row r="481" spans="1:29" x14ac:dyDescent="0.2">
      <c r="A481" s="88">
        <v>478</v>
      </c>
      <c r="B481" s="1" t="s">
        <v>1151</v>
      </c>
      <c r="C481" s="11" t="s">
        <v>1145</v>
      </c>
      <c r="D481" s="12">
        <v>21167453</v>
      </c>
      <c r="E481" s="12">
        <v>21167826</v>
      </c>
      <c r="F481" s="2" t="s">
        <v>1152</v>
      </c>
      <c r="G481" s="8" t="s">
        <v>1153</v>
      </c>
      <c r="H481" s="36" t="str">
        <f t="shared" si="28"/>
        <v>tRNA</v>
      </c>
      <c r="I481" s="13" t="str">
        <f t="shared" si="29"/>
        <v>Met</v>
      </c>
      <c r="J481" s="24">
        <v>0.45234586093385298</v>
      </c>
      <c r="K481" s="14">
        <v>2.8044874340058401</v>
      </c>
      <c r="L481" s="14">
        <v>1.1536130418455E-2</v>
      </c>
      <c r="M481" s="14">
        <v>4.4686659038522002E-2</v>
      </c>
      <c r="N481" s="22">
        <v>-3.56912507438143</v>
      </c>
      <c r="O481" s="48" t="s">
        <v>1778</v>
      </c>
      <c r="P481" s="13" t="str">
        <f t="shared" si="31"/>
        <v>No</v>
      </c>
      <c r="Q481" s="28" t="str">
        <f t="shared" si="30"/>
        <v>Null</v>
      </c>
      <c r="R481" s="51">
        <v>4.3753346113129403</v>
      </c>
      <c r="S481" s="55">
        <v>4.8276804722467936</v>
      </c>
      <c r="T481" s="24">
        <v>4.2370959489299098</v>
      </c>
      <c r="U481" s="51" t="s">
        <v>1778</v>
      </c>
      <c r="V481" s="66">
        <v>4.5135732736959699</v>
      </c>
      <c r="W481" s="51" t="s">
        <v>1778</v>
      </c>
      <c r="X481" s="58">
        <v>4.6836832697604303</v>
      </c>
      <c r="Y481" s="51" t="s">
        <v>1778</v>
      </c>
      <c r="Z481" s="69">
        <v>5.0204745748853901</v>
      </c>
      <c r="AA481" s="22" t="s">
        <v>1778</v>
      </c>
      <c r="AB481" s="66">
        <v>4.7788835720945597</v>
      </c>
      <c r="AC481" s="16" t="s">
        <v>1778</v>
      </c>
    </row>
    <row r="482" spans="1:29" x14ac:dyDescent="0.2">
      <c r="A482" s="87">
        <v>479</v>
      </c>
      <c r="B482" s="1" t="s">
        <v>1154</v>
      </c>
      <c r="C482" s="11" t="s">
        <v>1145</v>
      </c>
      <c r="D482" s="12">
        <v>21167924</v>
      </c>
      <c r="E482" s="12">
        <v>21168297</v>
      </c>
      <c r="F482" s="2" t="s">
        <v>1155</v>
      </c>
      <c r="G482" s="8" t="s">
        <v>1156</v>
      </c>
      <c r="H482" s="36" t="str">
        <f t="shared" si="28"/>
        <v>tRNA</v>
      </c>
      <c r="I482" s="13" t="str">
        <f t="shared" si="29"/>
        <v>Lys</v>
      </c>
      <c r="J482" s="24">
        <v>0.62486726358682498</v>
      </c>
      <c r="K482" s="14">
        <v>3.9726065314853498</v>
      </c>
      <c r="L482" s="14">
        <v>8.5717155237E-4</v>
      </c>
      <c r="M482" s="14">
        <v>7.2807945110919996E-3</v>
      </c>
      <c r="N482" s="22">
        <v>-1.04652008406305</v>
      </c>
      <c r="O482" s="48" t="s">
        <v>1778</v>
      </c>
      <c r="P482" s="13" t="str">
        <f t="shared" si="31"/>
        <v>Yes</v>
      </c>
      <c r="Q482" s="28" t="str">
        <f t="shared" si="30"/>
        <v>Up</v>
      </c>
      <c r="R482" s="51">
        <v>5.1357887161854308</v>
      </c>
      <c r="S482" s="55">
        <v>5.7606559797722534</v>
      </c>
      <c r="T482" s="24">
        <v>5.1532560067380304</v>
      </c>
      <c r="U482" s="51" t="s">
        <v>1778</v>
      </c>
      <c r="V482" s="66">
        <v>5.1183214256328302</v>
      </c>
      <c r="W482" s="51" t="s">
        <v>1778</v>
      </c>
      <c r="X482" s="58">
        <v>5.7414176400408801</v>
      </c>
      <c r="Y482" s="51" t="s">
        <v>1778</v>
      </c>
      <c r="Z482" s="69">
        <v>5.5843402365389299</v>
      </c>
      <c r="AA482" s="22" t="s">
        <v>1778</v>
      </c>
      <c r="AB482" s="66">
        <v>5.9562100627369503</v>
      </c>
      <c r="AC482" s="16" t="s">
        <v>1778</v>
      </c>
    </row>
    <row r="483" spans="1:29" x14ac:dyDescent="0.2">
      <c r="A483" s="88">
        <v>480</v>
      </c>
      <c r="B483" s="1" t="s">
        <v>1157</v>
      </c>
      <c r="C483" s="11" t="s">
        <v>1145</v>
      </c>
      <c r="D483" s="12">
        <v>21169536</v>
      </c>
      <c r="E483" s="12">
        <v>21169897</v>
      </c>
      <c r="F483" s="2" t="s">
        <v>1158</v>
      </c>
      <c r="G483" s="8" t="s">
        <v>1159</v>
      </c>
      <c r="H483" s="36" t="str">
        <f t="shared" si="28"/>
        <v>tRNA</v>
      </c>
      <c r="I483" s="13" t="str">
        <f t="shared" si="29"/>
        <v>Met</v>
      </c>
      <c r="J483" s="24">
        <v>0.130796453131548</v>
      </c>
      <c r="K483" s="14">
        <v>0.79094479468362899</v>
      </c>
      <c r="L483" s="14">
        <v>0.43903107533792701</v>
      </c>
      <c r="M483" s="14">
        <v>0.58179869946097396</v>
      </c>
      <c r="N483" s="22">
        <v>-6.6659805210195504</v>
      </c>
      <c r="O483" s="48" t="s">
        <v>1778</v>
      </c>
      <c r="P483" s="13" t="str">
        <f t="shared" si="31"/>
        <v>No</v>
      </c>
      <c r="Q483" s="28" t="str">
        <f t="shared" si="30"/>
        <v>Null</v>
      </c>
      <c r="R483" s="51">
        <v>5.3822860568915996</v>
      </c>
      <c r="S483" s="55">
        <v>5.5130825100231462</v>
      </c>
      <c r="T483" s="24">
        <v>5.2037675940447699</v>
      </c>
      <c r="U483" s="51" t="s">
        <v>1778</v>
      </c>
      <c r="V483" s="66">
        <v>5.5608045197384302</v>
      </c>
      <c r="W483" s="51" t="s">
        <v>1778</v>
      </c>
      <c r="X483" s="58">
        <v>5.6755006448416996</v>
      </c>
      <c r="Y483" s="51" t="s">
        <v>1778</v>
      </c>
      <c r="Z483" s="69">
        <v>5.3208639138181404</v>
      </c>
      <c r="AA483" s="22" t="s">
        <v>1778</v>
      </c>
      <c r="AB483" s="66">
        <v>5.5428829714096004</v>
      </c>
      <c r="AC483" s="16" t="s">
        <v>1778</v>
      </c>
    </row>
    <row r="484" spans="1:29" x14ac:dyDescent="0.2">
      <c r="A484" s="87">
        <v>481</v>
      </c>
      <c r="B484" s="1" t="s">
        <v>1160</v>
      </c>
      <c r="C484" s="11" t="s">
        <v>1145</v>
      </c>
      <c r="D484" s="12">
        <v>21169898</v>
      </c>
      <c r="E484" s="12">
        <v>21170161</v>
      </c>
      <c r="F484" s="2" t="s">
        <v>1161</v>
      </c>
      <c r="G484" s="8" t="s">
        <v>1162</v>
      </c>
      <c r="H484" s="36" t="str">
        <f t="shared" si="28"/>
        <v>tRNA</v>
      </c>
      <c r="I484" s="13" t="str">
        <f t="shared" si="29"/>
        <v>Leu</v>
      </c>
      <c r="J484" s="24">
        <v>6.4483456453216001E-2</v>
      </c>
      <c r="K484" s="14">
        <v>0.39359749474245398</v>
      </c>
      <c r="L484" s="14">
        <v>0.69839201296776698</v>
      </c>
      <c r="M484" s="14">
        <v>0.79800059828569803</v>
      </c>
      <c r="N484" s="22">
        <v>-6.9068780039469297</v>
      </c>
      <c r="O484" s="48" t="s">
        <v>1778</v>
      </c>
      <c r="P484" s="13" t="str">
        <f t="shared" si="31"/>
        <v>No</v>
      </c>
      <c r="Q484" s="28" t="str">
        <f t="shared" si="30"/>
        <v>Null</v>
      </c>
      <c r="R484" s="51">
        <v>5.3548484865030002</v>
      </c>
      <c r="S484" s="55">
        <v>5.4193319429562168</v>
      </c>
      <c r="T484" s="24">
        <v>5.4080155898578699</v>
      </c>
      <c r="U484" s="51" t="s">
        <v>1778</v>
      </c>
      <c r="V484" s="66">
        <v>5.3016813831481304</v>
      </c>
      <c r="W484" s="51" t="s">
        <v>1778</v>
      </c>
      <c r="X484" s="58">
        <v>5.5130422050514198</v>
      </c>
      <c r="Y484" s="51" t="s">
        <v>1778</v>
      </c>
      <c r="Z484" s="69">
        <v>5.5937630616979703</v>
      </c>
      <c r="AA484" s="22" t="s">
        <v>1778</v>
      </c>
      <c r="AB484" s="66">
        <v>5.1511905621192602</v>
      </c>
      <c r="AC484" s="16" t="s">
        <v>1778</v>
      </c>
    </row>
    <row r="485" spans="1:29" x14ac:dyDescent="0.2">
      <c r="A485" s="88">
        <v>482</v>
      </c>
      <c r="B485" s="1" t="s">
        <v>1163</v>
      </c>
      <c r="C485" s="11" t="s">
        <v>1145</v>
      </c>
      <c r="D485" s="12">
        <v>21170162</v>
      </c>
      <c r="E485" s="12">
        <v>21170437</v>
      </c>
      <c r="F485" s="2" t="s">
        <v>1164</v>
      </c>
      <c r="G485" s="8" t="s">
        <v>1165</v>
      </c>
      <c r="H485" s="36" t="str">
        <f t="shared" si="28"/>
        <v>tRNA</v>
      </c>
      <c r="I485" s="13" t="str">
        <f t="shared" si="29"/>
        <v>Leu</v>
      </c>
      <c r="J485" s="24">
        <v>0.44328300945408</v>
      </c>
      <c r="K485" s="14">
        <v>2.9138485014343498</v>
      </c>
      <c r="L485" s="14">
        <v>9.0995190251650006E-3</v>
      </c>
      <c r="M485" s="14">
        <v>3.8414137202043001E-2</v>
      </c>
      <c r="N485" s="22">
        <v>-3.3434936567729401</v>
      </c>
      <c r="O485" s="48" t="s">
        <v>1778</v>
      </c>
      <c r="P485" s="13" t="str">
        <f t="shared" si="31"/>
        <v>No</v>
      </c>
      <c r="Q485" s="28" t="str">
        <f t="shared" si="30"/>
        <v>Null</v>
      </c>
      <c r="R485" s="51">
        <v>4.8935544763680348</v>
      </c>
      <c r="S485" s="55">
        <v>5.3368374858221168</v>
      </c>
      <c r="T485" s="24">
        <v>4.8172449785668503</v>
      </c>
      <c r="U485" s="51" t="s">
        <v>1778</v>
      </c>
      <c r="V485" s="66">
        <v>4.9698639741692201</v>
      </c>
      <c r="W485" s="51" t="s">
        <v>1778</v>
      </c>
      <c r="X485" s="58">
        <v>5.21338081242979</v>
      </c>
      <c r="Y485" s="51" t="s">
        <v>1778</v>
      </c>
      <c r="Z485" s="69">
        <v>5.3837393891782401</v>
      </c>
      <c r="AA485" s="22" t="s">
        <v>1778</v>
      </c>
      <c r="AB485" s="66">
        <v>5.4133922558583203</v>
      </c>
      <c r="AC485" s="16" t="s">
        <v>1778</v>
      </c>
    </row>
    <row r="486" spans="1:29" x14ac:dyDescent="0.2">
      <c r="A486" s="87">
        <v>483</v>
      </c>
      <c r="B486" s="1" t="s">
        <v>1166</v>
      </c>
      <c r="C486" s="11" t="s">
        <v>1145</v>
      </c>
      <c r="D486" s="12">
        <v>21172200</v>
      </c>
      <c r="E486" s="12">
        <v>21172572</v>
      </c>
      <c r="F486" s="2" t="s">
        <v>1167</v>
      </c>
      <c r="G486" s="8" t="s">
        <v>1168</v>
      </c>
      <c r="H486" s="36" t="str">
        <f t="shared" si="28"/>
        <v>tRNA</v>
      </c>
      <c r="I486" s="13" t="str">
        <f t="shared" si="29"/>
        <v>Gln</v>
      </c>
      <c r="J486" s="24">
        <v>0.44274828617853701</v>
      </c>
      <c r="K486" s="14">
        <v>2.9632641503161299</v>
      </c>
      <c r="L486" s="14">
        <v>8.1690300491249999E-3</v>
      </c>
      <c r="M486" s="14">
        <v>3.5684240892268002E-2</v>
      </c>
      <c r="N486" s="22">
        <v>-3.24050659091187</v>
      </c>
      <c r="O486" s="48" t="s">
        <v>1778</v>
      </c>
      <c r="P486" s="13" t="str">
        <f t="shared" si="31"/>
        <v>No</v>
      </c>
      <c r="Q486" s="28" t="str">
        <f t="shared" si="30"/>
        <v>Null</v>
      </c>
      <c r="R486" s="51">
        <v>4.8710426368149093</v>
      </c>
      <c r="S486" s="55">
        <v>5.313790922993447</v>
      </c>
      <c r="T486" s="24">
        <v>4.9434901337785</v>
      </c>
      <c r="U486" s="51" t="s">
        <v>1778</v>
      </c>
      <c r="V486" s="66">
        <v>4.7985951398513196</v>
      </c>
      <c r="W486" s="51" t="s">
        <v>1778</v>
      </c>
      <c r="X486" s="58">
        <v>5.2795035750502004</v>
      </c>
      <c r="Y486" s="51" t="s">
        <v>1778</v>
      </c>
      <c r="Z486" s="69">
        <v>5.2832107459857101</v>
      </c>
      <c r="AA486" s="22" t="s">
        <v>1778</v>
      </c>
      <c r="AB486" s="66">
        <v>5.3786584479444297</v>
      </c>
      <c r="AC486" s="16" t="s">
        <v>1778</v>
      </c>
    </row>
    <row r="487" spans="1:29" x14ac:dyDescent="0.2">
      <c r="A487" s="88">
        <v>484</v>
      </c>
      <c r="B487" s="1" t="s">
        <v>1169</v>
      </c>
      <c r="C487" s="11" t="s">
        <v>1145</v>
      </c>
      <c r="D487" s="12">
        <v>21172686</v>
      </c>
      <c r="E487" s="12">
        <v>21173092</v>
      </c>
      <c r="F487" s="2" t="s">
        <v>1170</v>
      </c>
      <c r="G487" s="8" t="s">
        <v>1171</v>
      </c>
      <c r="H487" s="36" t="str">
        <f t="shared" si="28"/>
        <v>tRNA</v>
      </c>
      <c r="I487" s="13" t="str">
        <f t="shared" si="29"/>
        <v>Leu</v>
      </c>
      <c r="J487" s="24">
        <v>0.43968526556610099</v>
      </c>
      <c r="K487" s="14">
        <v>2.96154580622418</v>
      </c>
      <c r="L487" s="14">
        <v>8.1997830135419995E-3</v>
      </c>
      <c r="M487" s="14">
        <v>3.5684240892268002E-2</v>
      </c>
      <c r="N487" s="22">
        <v>-3.2440980040775398</v>
      </c>
      <c r="O487" s="48" t="s">
        <v>1778</v>
      </c>
      <c r="P487" s="13" t="str">
        <f t="shared" si="31"/>
        <v>No</v>
      </c>
      <c r="Q487" s="28" t="str">
        <f t="shared" si="30"/>
        <v>Null</v>
      </c>
      <c r="R487" s="51">
        <v>4.3575940147954455</v>
      </c>
      <c r="S487" s="55">
        <v>4.7972792803615469</v>
      </c>
      <c r="T487" s="24">
        <v>4.4166136686788899</v>
      </c>
      <c r="U487" s="51" t="s">
        <v>1778</v>
      </c>
      <c r="V487" s="66">
        <v>4.2985743609120002</v>
      </c>
      <c r="W487" s="51" t="s">
        <v>1778</v>
      </c>
      <c r="X487" s="58">
        <v>4.74832178629278</v>
      </c>
      <c r="Y487" s="51" t="s">
        <v>1778</v>
      </c>
      <c r="Z487" s="69">
        <v>4.8197726936897203</v>
      </c>
      <c r="AA487" s="22" t="s">
        <v>1778</v>
      </c>
      <c r="AB487" s="66">
        <v>4.8237433611021396</v>
      </c>
      <c r="AC487" s="16" t="s">
        <v>1778</v>
      </c>
    </row>
    <row r="488" spans="1:29" x14ac:dyDescent="0.2">
      <c r="A488" s="87">
        <v>485</v>
      </c>
      <c r="B488" s="1" t="s">
        <v>1172</v>
      </c>
      <c r="C488" s="11" t="s">
        <v>1145</v>
      </c>
      <c r="D488" s="12">
        <v>21200053</v>
      </c>
      <c r="E488" s="12">
        <v>21200458</v>
      </c>
      <c r="F488" s="2" t="s">
        <v>1173</v>
      </c>
      <c r="G488" s="8" t="s">
        <v>1174</v>
      </c>
      <c r="H488" s="36" t="str">
        <f t="shared" si="28"/>
        <v>tRNA</v>
      </c>
      <c r="I488" s="13" t="str">
        <f t="shared" si="29"/>
        <v>Leu</v>
      </c>
      <c r="J488" s="24">
        <v>-6.2239063896959998E-3</v>
      </c>
      <c r="K488" s="14">
        <v>-3.8077836921463E-2</v>
      </c>
      <c r="L488" s="14">
        <v>0.97003482323934198</v>
      </c>
      <c r="M488" s="14">
        <v>0.97696364340533703</v>
      </c>
      <c r="N488" s="22">
        <v>-6.9867566989011696</v>
      </c>
      <c r="O488" s="48" t="s">
        <v>1778</v>
      </c>
      <c r="P488" s="13" t="str">
        <f t="shared" si="31"/>
        <v>No</v>
      </c>
      <c r="Q488" s="28" t="str">
        <f t="shared" si="30"/>
        <v>Null</v>
      </c>
      <c r="R488" s="51">
        <v>5.5928891124369198</v>
      </c>
      <c r="S488" s="55">
        <v>5.5866652060472228</v>
      </c>
      <c r="T488" s="24">
        <v>5.42323622063663</v>
      </c>
      <c r="U488" s="51" t="s">
        <v>1778</v>
      </c>
      <c r="V488" s="66">
        <v>5.7625420042372104</v>
      </c>
      <c r="W488" s="51" t="s">
        <v>1778</v>
      </c>
      <c r="X488" s="58">
        <v>5.5224481817658102</v>
      </c>
      <c r="Y488" s="51" t="s">
        <v>1778</v>
      </c>
      <c r="Z488" s="69">
        <v>5.4602365671672803</v>
      </c>
      <c r="AA488" s="22" t="s">
        <v>1778</v>
      </c>
      <c r="AB488" s="66">
        <v>5.7773108692085797</v>
      </c>
      <c r="AC488" s="16" t="s">
        <v>1778</v>
      </c>
    </row>
    <row r="489" spans="1:29" x14ac:dyDescent="0.2">
      <c r="A489" s="88">
        <v>486</v>
      </c>
      <c r="B489" s="1" t="s">
        <v>1175</v>
      </c>
      <c r="C489" s="11" t="s">
        <v>1145</v>
      </c>
      <c r="D489" s="12">
        <v>21215307</v>
      </c>
      <c r="E489" s="12">
        <v>21215680</v>
      </c>
      <c r="F489" s="2" t="s">
        <v>1176</v>
      </c>
      <c r="G489" s="8" t="s">
        <v>1177</v>
      </c>
      <c r="H489" s="36" t="str">
        <f t="shared" si="28"/>
        <v>tRNA</v>
      </c>
      <c r="I489" s="13" t="str">
        <f t="shared" si="29"/>
        <v>Arg</v>
      </c>
      <c r="J489" s="24">
        <v>0.29590592382318798</v>
      </c>
      <c r="K489" s="14">
        <v>1.7963905789418699</v>
      </c>
      <c r="L489" s="14">
        <v>8.8833836450012998E-2</v>
      </c>
      <c r="M489" s="14">
        <v>0.185839331445874</v>
      </c>
      <c r="N489" s="22">
        <v>-5.4341812650285304</v>
      </c>
      <c r="O489" s="48" t="s">
        <v>1778</v>
      </c>
      <c r="P489" s="13" t="str">
        <f t="shared" si="31"/>
        <v>No</v>
      </c>
      <c r="Q489" s="28" t="str">
        <f t="shared" si="30"/>
        <v>Null</v>
      </c>
      <c r="R489" s="51">
        <v>4.8458653539584056</v>
      </c>
      <c r="S489" s="55">
        <v>5.1417712777815936</v>
      </c>
      <c r="T489" s="24">
        <v>4.7485445589174402</v>
      </c>
      <c r="U489" s="51" t="s">
        <v>1778</v>
      </c>
      <c r="V489" s="66">
        <v>4.94318614899937</v>
      </c>
      <c r="W489" s="51" t="s">
        <v>1778</v>
      </c>
      <c r="X489" s="58">
        <v>5.4029314738865404</v>
      </c>
      <c r="Y489" s="51" t="s">
        <v>1778</v>
      </c>
      <c r="Z489" s="69">
        <v>4.9796216035577299</v>
      </c>
      <c r="AA489" s="22" t="s">
        <v>1778</v>
      </c>
      <c r="AB489" s="66">
        <v>5.0427607559005097</v>
      </c>
      <c r="AC489" s="16" t="s">
        <v>1778</v>
      </c>
    </row>
    <row r="490" spans="1:29" x14ac:dyDescent="0.2">
      <c r="A490" s="87">
        <v>487</v>
      </c>
      <c r="B490" s="1" t="s">
        <v>1178</v>
      </c>
      <c r="C490" s="11" t="s">
        <v>1145</v>
      </c>
      <c r="D490" s="12">
        <v>21222435</v>
      </c>
      <c r="E490" s="12">
        <v>21222807</v>
      </c>
      <c r="F490" s="2" t="s">
        <v>1179</v>
      </c>
      <c r="G490" s="8" t="s">
        <v>1180</v>
      </c>
      <c r="H490" s="36" t="str">
        <f t="shared" si="28"/>
        <v>tRNA</v>
      </c>
      <c r="I490" s="13" t="str">
        <f t="shared" si="29"/>
        <v>Ala</v>
      </c>
      <c r="J490" s="24">
        <v>0.29392247763447399</v>
      </c>
      <c r="K490" s="14">
        <v>1.77217974000097</v>
      </c>
      <c r="L490" s="14">
        <v>9.2886743535161007E-2</v>
      </c>
      <c r="M490" s="14">
        <v>0.19082531785008899</v>
      </c>
      <c r="N490" s="22">
        <v>-5.4726377616320896</v>
      </c>
      <c r="O490" s="48" t="s">
        <v>1778</v>
      </c>
      <c r="P490" s="13" t="str">
        <f t="shared" si="31"/>
        <v>No</v>
      </c>
      <c r="Q490" s="28" t="str">
        <f t="shared" si="30"/>
        <v>Null</v>
      </c>
      <c r="R490" s="51">
        <v>5.0483863317637603</v>
      </c>
      <c r="S490" s="55">
        <v>5.3423088093982329</v>
      </c>
      <c r="T490" s="24">
        <v>4.9573683203569203</v>
      </c>
      <c r="U490" s="51" t="s">
        <v>1778</v>
      </c>
      <c r="V490" s="66">
        <v>5.1394043431706002</v>
      </c>
      <c r="W490" s="51" t="s">
        <v>1778</v>
      </c>
      <c r="X490" s="58">
        <v>5.3576286816468803</v>
      </c>
      <c r="Y490" s="51" t="s">
        <v>1778</v>
      </c>
      <c r="Z490" s="69">
        <v>5.0952777743008104</v>
      </c>
      <c r="AA490" s="22" t="s">
        <v>1778</v>
      </c>
      <c r="AB490" s="66">
        <v>5.5740199722470098</v>
      </c>
      <c r="AC490" s="16" t="s">
        <v>1778</v>
      </c>
    </row>
    <row r="491" spans="1:29" x14ac:dyDescent="0.2">
      <c r="A491" s="88">
        <v>488</v>
      </c>
      <c r="B491" s="1" t="s">
        <v>1181</v>
      </c>
      <c r="C491" s="11" t="s">
        <v>1145</v>
      </c>
      <c r="D491" s="12">
        <v>21233894</v>
      </c>
      <c r="E491" s="12">
        <v>21234266</v>
      </c>
      <c r="F491" s="2" t="s">
        <v>1182</v>
      </c>
      <c r="G491" s="8" t="s">
        <v>1183</v>
      </c>
      <c r="H491" s="36" t="str">
        <f t="shared" si="28"/>
        <v>tRNA</v>
      </c>
      <c r="I491" s="13" t="str">
        <f t="shared" si="29"/>
        <v>Ala</v>
      </c>
      <c r="J491" s="24">
        <v>0.26960663064363499</v>
      </c>
      <c r="K491" s="14">
        <v>1.66877634367679</v>
      </c>
      <c r="L491" s="14">
        <v>0.112051363697944</v>
      </c>
      <c r="M491" s="14">
        <v>0.211219816596391</v>
      </c>
      <c r="N491" s="22">
        <v>-5.6326657262608597</v>
      </c>
      <c r="O491" s="48" t="s">
        <v>1778</v>
      </c>
      <c r="P491" s="13" t="str">
        <f t="shared" si="31"/>
        <v>No</v>
      </c>
      <c r="Q491" s="28" t="str">
        <f t="shared" si="30"/>
        <v>Null</v>
      </c>
      <c r="R491" s="51">
        <v>5.4168109454890505</v>
      </c>
      <c r="S491" s="55">
        <v>5.6864175761326869</v>
      </c>
      <c r="T491" s="24">
        <v>5.4519014721500403</v>
      </c>
      <c r="U491" s="51" t="s">
        <v>1778</v>
      </c>
      <c r="V491" s="66">
        <v>5.3817204188280598</v>
      </c>
      <c r="W491" s="51" t="s">
        <v>1778</v>
      </c>
      <c r="X491" s="58">
        <v>5.4353564302972597</v>
      </c>
      <c r="Y491" s="51" t="s">
        <v>1778</v>
      </c>
      <c r="Z491" s="69">
        <v>5.7707470972958399</v>
      </c>
      <c r="AA491" s="22" t="s">
        <v>1778</v>
      </c>
      <c r="AB491" s="66">
        <v>5.8531492008049604</v>
      </c>
      <c r="AC491" s="16" t="s">
        <v>1778</v>
      </c>
    </row>
    <row r="492" spans="1:29" x14ac:dyDescent="0.2">
      <c r="A492" s="87">
        <v>489</v>
      </c>
      <c r="B492" s="1" t="s">
        <v>1184</v>
      </c>
      <c r="C492" s="11" t="s">
        <v>1145</v>
      </c>
      <c r="D492" s="12">
        <v>21240794</v>
      </c>
      <c r="E492" s="12">
        <v>21241166</v>
      </c>
      <c r="F492" s="2" t="s">
        <v>1185</v>
      </c>
      <c r="G492" s="8" t="s">
        <v>1186</v>
      </c>
      <c r="H492" s="36" t="str">
        <f t="shared" si="28"/>
        <v>tRNA</v>
      </c>
      <c r="I492" s="13" t="str">
        <f t="shared" si="29"/>
        <v>Ala</v>
      </c>
      <c r="J492" s="24">
        <v>1.55782817126854</v>
      </c>
      <c r="K492" s="14">
        <v>9.0565823393762592</v>
      </c>
      <c r="L492" s="14">
        <v>3.2680580469763498E-8</v>
      </c>
      <c r="M492" s="14">
        <v>2.0072083323543399E-6</v>
      </c>
      <c r="N492" s="22">
        <v>9.1359091310840395</v>
      </c>
      <c r="O492" s="48" t="s">
        <v>1778</v>
      </c>
      <c r="P492" s="13" t="str">
        <f t="shared" si="31"/>
        <v>Yes</v>
      </c>
      <c r="Q492" s="28" t="str">
        <f t="shared" si="30"/>
        <v>Up</v>
      </c>
      <c r="R492" s="51">
        <v>2.26945724681033</v>
      </c>
      <c r="S492" s="55">
        <v>3.8272854180788705</v>
      </c>
      <c r="T492" s="24">
        <v>2.4681834325973</v>
      </c>
      <c r="U492" s="51" t="s">
        <v>1778</v>
      </c>
      <c r="V492" s="66">
        <v>2.07073106102336</v>
      </c>
      <c r="W492" s="51" t="s">
        <v>1778</v>
      </c>
      <c r="X492" s="58">
        <v>3.70109465347943</v>
      </c>
      <c r="Y492" s="51" t="s">
        <v>1778</v>
      </c>
      <c r="Z492" s="69">
        <v>4.0836162223512602</v>
      </c>
      <c r="AA492" s="22" t="s">
        <v>1778</v>
      </c>
      <c r="AB492" s="66">
        <v>3.6971453784059198</v>
      </c>
      <c r="AC492" s="16" t="s">
        <v>1778</v>
      </c>
    </row>
    <row r="493" spans="1:29" x14ac:dyDescent="0.2">
      <c r="A493" s="88">
        <v>490</v>
      </c>
      <c r="B493" s="1" t="s">
        <v>1187</v>
      </c>
      <c r="C493" s="11" t="s">
        <v>1145</v>
      </c>
      <c r="D493" s="12">
        <v>21242419</v>
      </c>
      <c r="E493" s="12">
        <v>21242791</v>
      </c>
      <c r="F493" s="2" t="s">
        <v>1188</v>
      </c>
      <c r="G493" s="8" t="s">
        <v>1189</v>
      </c>
      <c r="H493" s="36" t="str">
        <f t="shared" si="28"/>
        <v>tRNA</v>
      </c>
      <c r="I493" s="13" t="str">
        <f t="shared" si="29"/>
        <v>Ala</v>
      </c>
      <c r="J493" s="24">
        <v>1.31535806498039</v>
      </c>
      <c r="K493" s="14">
        <v>8.7816291598325993</v>
      </c>
      <c r="L493" s="14">
        <v>5.2113444764597597E-8</v>
      </c>
      <c r="M493" s="14">
        <v>2.4493319039360902E-6</v>
      </c>
      <c r="N493" s="22">
        <v>8.6702285746795908</v>
      </c>
      <c r="O493" s="48" t="s">
        <v>1778</v>
      </c>
      <c r="P493" s="13" t="str">
        <f t="shared" si="31"/>
        <v>Yes</v>
      </c>
      <c r="Q493" s="28" t="str">
        <f t="shared" si="30"/>
        <v>Up</v>
      </c>
      <c r="R493" s="51">
        <v>0.90772430738185061</v>
      </c>
      <c r="S493" s="55">
        <v>2.2230823723622435</v>
      </c>
      <c r="T493" s="24">
        <v>0.81011846403483101</v>
      </c>
      <c r="U493" s="51" t="s">
        <v>1779</v>
      </c>
      <c r="V493" s="66">
        <v>1.0053301507288701</v>
      </c>
      <c r="W493" s="51" t="s">
        <v>1779</v>
      </c>
      <c r="X493" s="58">
        <v>2.2181053900813499</v>
      </c>
      <c r="Y493" s="51" t="s">
        <v>1778</v>
      </c>
      <c r="Z493" s="69">
        <v>2.2354047693114598</v>
      </c>
      <c r="AA493" s="22" t="s">
        <v>1778</v>
      </c>
      <c r="AB493" s="66">
        <v>2.2157369576939199</v>
      </c>
      <c r="AC493" s="16" t="s">
        <v>1778</v>
      </c>
    </row>
    <row r="494" spans="1:29" x14ac:dyDescent="0.2">
      <c r="A494" s="87">
        <v>491</v>
      </c>
      <c r="B494" s="1" t="s">
        <v>1190</v>
      </c>
      <c r="C494" s="11" t="s">
        <v>1145</v>
      </c>
      <c r="D494" s="12">
        <v>21249043</v>
      </c>
      <c r="E494" s="12">
        <v>21249417</v>
      </c>
      <c r="F494" s="2" t="s">
        <v>1191</v>
      </c>
      <c r="G494" s="8" t="s">
        <v>1192</v>
      </c>
      <c r="H494" s="36" t="str">
        <f t="shared" si="28"/>
        <v>tRNA</v>
      </c>
      <c r="I494" s="13" t="str">
        <f t="shared" si="29"/>
        <v>Thr</v>
      </c>
      <c r="J494" s="24">
        <v>1.3048902387805901</v>
      </c>
      <c r="K494" s="14">
        <v>5.9582849503385296</v>
      </c>
      <c r="L494" s="14">
        <v>1.11043969521211E-5</v>
      </c>
      <c r="M494" s="14">
        <v>2.06015785559E-4</v>
      </c>
      <c r="N494" s="22">
        <v>3.2906578439840599</v>
      </c>
      <c r="O494" s="48" t="s">
        <v>1778</v>
      </c>
      <c r="P494" s="13" t="str">
        <f t="shared" si="31"/>
        <v>Yes</v>
      </c>
      <c r="Q494" s="28" t="str">
        <f t="shared" si="30"/>
        <v>Up</v>
      </c>
      <c r="R494" s="51">
        <v>1.3061304978179051</v>
      </c>
      <c r="S494" s="55">
        <v>2.6110207365984968</v>
      </c>
      <c r="T494" s="24">
        <v>1.11905403417218</v>
      </c>
      <c r="U494" s="51" t="s">
        <v>1779</v>
      </c>
      <c r="V494" s="66">
        <v>1.4932069614636301</v>
      </c>
      <c r="W494" s="51" t="s">
        <v>1778</v>
      </c>
      <c r="X494" s="58">
        <v>2.44008019677795</v>
      </c>
      <c r="Y494" s="51" t="s">
        <v>1778</v>
      </c>
      <c r="Z494" s="69">
        <v>3.1814372204141499</v>
      </c>
      <c r="AA494" s="22" t="s">
        <v>1778</v>
      </c>
      <c r="AB494" s="66">
        <v>2.21154479260339</v>
      </c>
      <c r="AC494" s="16" t="s">
        <v>1778</v>
      </c>
    </row>
    <row r="495" spans="1:29" x14ac:dyDescent="0.2">
      <c r="A495" s="88">
        <v>492</v>
      </c>
      <c r="B495" s="1" t="s">
        <v>1193</v>
      </c>
      <c r="C495" s="11" t="s">
        <v>1145</v>
      </c>
      <c r="D495" s="12">
        <v>21254069</v>
      </c>
      <c r="E495" s="12">
        <v>21254441</v>
      </c>
      <c r="F495" s="2" t="s">
        <v>1194</v>
      </c>
      <c r="G495" s="8" t="s">
        <v>1195</v>
      </c>
      <c r="H495" s="36" t="str">
        <f t="shared" si="28"/>
        <v>tRNA</v>
      </c>
      <c r="I495" s="13" t="str">
        <f t="shared" si="29"/>
        <v>Ala</v>
      </c>
      <c r="J495" s="24">
        <v>1.60163129106734</v>
      </c>
      <c r="K495" s="14">
        <v>8.8297760240017205</v>
      </c>
      <c r="L495" s="14">
        <v>4.7992156005657003E-8</v>
      </c>
      <c r="M495" s="14">
        <v>2.41674785599915E-6</v>
      </c>
      <c r="N495" s="22">
        <v>8.7524937472750697</v>
      </c>
      <c r="O495" s="48" t="s">
        <v>1778</v>
      </c>
      <c r="P495" s="13" t="str">
        <f t="shared" si="31"/>
        <v>Yes</v>
      </c>
      <c r="Q495" s="28" t="str">
        <f t="shared" si="30"/>
        <v>Up</v>
      </c>
      <c r="R495" s="51">
        <v>2.2728597153897248</v>
      </c>
      <c r="S495" s="55">
        <v>3.8744910064570597</v>
      </c>
      <c r="T495" s="24">
        <v>2.5642763240449198</v>
      </c>
      <c r="U495" s="51" t="s">
        <v>1778</v>
      </c>
      <c r="V495" s="66">
        <v>1.9814431067345299</v>
      </c>
      <c r="W495" s="51" t="s">
        <v>1778</v>
      </c>
      <c r="X495" s="58">
        <v>3.9187607838815799</v>
      </c>
      <c r="Y495" s="51" t="s">
        <v>1778</v>
      </c>
      <c r="Z495" s="69">
        <v>4.0499813794563302</v>
      </c>
      <c r="AA495" s="22" t="s">
        <v>1778</v>
      </c>
      <c r="AB495" s="66">
        <v>3.6547308560332699</v>
      </c>
      <c r="AC495" s="16" t="s">
        <v>1778</v>
      </c>
    </row>
    <row r="496" spans="1:29" x14ac:dyDescent="0.2">
      <c r="A496" s="87">
        <v>493</v>
      </c>
      <c r="B496" s="1" t="s">
        <v>1196</v>
      </c>
      <c r="C496" s="11" t="s">
        <v>1145</v>
      </c>
      <c r="D496" s="12">
        <v>21259617</v>
      </c>
      <c r="E496" s="12">
        <v>21259989</v>
      </c>
      <c r="F496" s="2" t="s">
        <v>1197</v>
      </c>
      <c r="G496" s="8" t="s">
        <v>1198</v>
      </c>
      <c r="H496" s="36" t="str">
        <f t="shared" si="28"/>
        <v>tRNA</v>
      </c>
      <c r="I496" s="13" t="str">
        <f t="shared" si="29"/>
        <v>Ala</v>
      </c>
      <c r="J496" s="24">
        <v>1.1585787799079601</v>
      </c>
      <c r="K496" s="14">
        <v>7.3555584410751598</v>
      </c>
      <c r="L496" s="14">
        <v>6.8444158630259695E-7</v>
      </c>
      <c r="M496" s="14">
        <v>1.8558896859358901E-5</v>
      </c>
      <c r="N496" s="22">
        <v>6.0904783466753099</v>
      </c>
      <c r="O496" s="48" t="s">
        <v>1778</v>
      </c>
      <c r="P496" s="13" t="str">
        <f t="shared" si="31"/>
        <v>Yes</v>
      </c>
      <c r="Q496" s="28" t="str">
        <f t="shared" si="30"/>
        <v>Up</v>
      </c>
      <c r="R496" s="51">
        <v>3.4419621115346302</v>
      </c>
      <c r="S496" s="55">
        <v>4.6005408914425869</v>
      </c>
      <c r="T496" s="24">
        <v>3.6114524218680302</v>
      </c>
      <c r="U496" s="51" t="s">
        <v>1778</v>
      </c>
      <c r="V496" s="66">
        <v>3.2724718012012302</v>
      </c>
      <c r="W496" s="51" t="s">
        <v>1778</v>
      </c>
      <c r="X496" s="58">
        <v>4.5274361207631602</v>
      </c>
      <c r="Y496" s="51" t="s">
        <v>1778</v>
      </c>
      <c r="Z496" s="69">
        <v>4.6934299389176504</v>
      </c>
      <c r="AA496" s="22" t="s">
        <v>1778</v>
      </c>
      <c r="AB496" s="66">
        <v>4.5807566146469503</v>
      </c>
      <c r="AC496" s="16" t="s">
        <v>1778</v>
      </c>
    </row>
    <row r="497" spans="1:29" x14ac:dyDescent="0.2">
      <c r="A497" s="88">
        <v>494</v>
      </c>
      <c r="B497" s="1" t="s">
        <v>1199</v>
      </c>
      <c r="C497" s="11" t="s">
        <v>1145</v>
      </c>
      <c r="D497" s="12">
        <v>21264429</v>
      </c>
      <c r="E497" s="12">
        <v>21264803</v>
      </c>
      <c r="F497" s="2" t="s">
        <v>1200</v>
      </c>
      <c r="G497" s="8" t="s">
        <v>1201</v>
      </c>
      <c r="H497" s="36" t="str">
        <f t="shared" si="28"/>
        <v>tRNA</v>
      </c>
      <c r="I497" s="13" t="str">
        <f t="shared" si="29"/>
        <v>Thr</v>
      </c>
      <c r="J497" s="24">
        <v>0.70408569790393305</v>
      </c>
      <c r="K497" s="14">
        <v>4.6134323219121898</v>
      </c>
      <c r="L497" s="14">
        <v>2.03610687275E-4</v>
      </c>
      <c r="M497" s="14">
        <v>2.3152505569149998E-3</v>
      </c>
      <c r="N497" s="22">
        <v>0.37864747507684099</v>
      </c>
      <c r="O497" s="48" t="s">
        <v>1778</v>
      </c>
      <c r="P497" s="13" t="str">
        <f t="shared" si="31"/>
        <v>Yes</v>
      </c>
      <c r="Q497" s="28" t="str">
        <f t="shared" si="30"/>
        <v>Up</v>
      </c>
      <c r="R497" s="51">
        <v>1.51365479862963</v>
      </c>
      <c r="S497" s="55">
        <v>2.2177404965335636</v>
      </c>
      <c r="T497" s="24">
        <v>1.60507602793088</v>
      </c>
      <c r="U497" s="51" t="s">
        <v>1778</v>
      </c>
      <c r="V497" s="66">
        <v>1.4222335693283801</v>
      </c>
      <c r="W497" s="51" t="s">
        <v>1778</v>
      </c>
      <c r="X497" s="58">
        <v>2.1465131229715801</v>
      </c>
      <c r="Y497" s="51" t="s">
        <v>1778</v>
      </c>
      <c r="Z497" s="69">
        <v>2.1699730443324401</v>
      </c>
      <c r="AA497" s="22" t="s">
        <v>1778</v>
      </c>
      <c r="AB497" s="66">
        <v>2.3367353222966698</v>
      </c>
      <c r="AC497" s="16" t="s">
        <v>1778</v>
      </c>
    </row>
    <row r="498" spans="1:29" x14ac:dyDescent="0.2">
      <c r="A498" s="87">
        <v>495</v>
      </c>
      <c r="B498" s="1" t="s">
        <v>1202</v>
      </c>
      <c r="C498" s="11" t="s">
        <v>1145</v>
      </c>
      <c r="D498" s="12">
        <v>21268318</v>
      </c>
      <c r="E498" s="12">
        <v>21268690</v>
      </c>
      <c r="F498" s="2" t="s">
        <v>1203</v>
      </c>
      <c r="G498" s="8" t="s">
        <v>1204</v>
      </c>
      <c r="H498" s="36" t="str">
        <f t="shared" si="28"/>
        <v>tRNA</v>
      </c>
      <c r="I498" s="13" t="str">
        <f t="shared" si="29"/>
        <v>Gln</v>
      </c>
      <c r="J498" s="24">
        <v>6.4778440641729995E-2</v>
      </c>
      <c r="K498" s="14">
        <v>0.40014928804118999</v>
      </c>
      <c r="L498" s="14">
        <v>0.69364401449255897</v>
      </c>
      <c r="M498" s="14">
        <v>0.79515289466220196</v>
      </c>
      <c r="N498" s="22">
        <v>-6.9041828870060504</v>
      </c>
      <c r="O498" s="48" t="s">
        <v>1779</v>
      </c>
      <c r="P498" s="13" t="str">
        <f t="shared" si="31"/>
        <v>No</v>
      </c>
      <c r="Q498" s="28" t="str">
        <f t="shared" si="30"/>
        <v>Null</v>
      </c>
      <c r="R498" s="51">
        <v>0.768927060355169</v>
      </c>
      <c r="S498" s="55">
        <v>0.83370550099689866</v>
      </c>
      <c r="T498" s="24">
        <v>0.79937807607566003</v>
      </c>
      <c r="U498" s="51" t="s">
        <v>1779</v>
      </c>
      <c r="V498" s="66">
        <v>0.73847604463467797</v>
      </c>
      <c r="W498" s="51" t="s">
        <v>1779</v>
      </c>
      <c r="X498" s="58">
        <v>0.574613248637591</v>
      </c>
      <c r="Y498" s="51" t="s">
        <v>1779</v>
      </c>
      <c r="Z498" s="69">
        <v>0.97305926645848995</v>
      </c>
      <c r="AA498" s="22" t="s">
        <v>1779</v>
      </c>
      <c r="AB498" s="66">
        <v>0.95344398789461504</v>
      </c>
      <c r="AC498" s="16" t="s">
        <v>1779</v>
      </c>
    </row>
    <row r="499" spans="1:29" x14ac:dyDescent="0.2">
      <c r="A499" s="88">
        <v>496</v>
      </c>
      <c r="B499" s="1" t="s">
        <v>1205</v>
      </c>
      <c r="C499" s="11" t="s">
        <v>1145</v>
      </c>
      <c r="D499" s="12">
        <v>21275805</v>
      </c>
      <c r="E499" s="12">
        <v>21276179</v>
      </c>
      <c r="F499" s="2" t="s">
        <v>1206</v>
      </c>
      <c r="G499" s="8" t="s">
        <v>1207</v>
      </c>
      <c r="H499" s="36" t="str">
        <f t="shared" si="28"/>
        <v>tRNA</v>
      </c>
      <c r="I499" s="13" t="str">
        <f t="shared" si="29"/>
        <v>Thr</v>
      </c>
      <c r="J499" s="24">
        <v>0.69219068948149798</v>
      </c>
      <c r="K499" s="14">
        <v>3.3933460408188698</v>
      </c>
      <c r="L499" s="14">
        <v>3.152380528907E-3</v>
      </c>
      <c r="M499" s="14">
        <v>1.7907387948513001E-2</v>
      </c>
      <c r="N499" s="22">
        <v>-2.3222482789688201</v>
      </c>
      <c r="O499" s="48" t="s">
        <v>1779</v>
      </c>
      <c r="P499" s="13" t="str">
        <f t="shared" si="31"/>
        <v>No</v>
      </c>
      <c r="Q499" s="28" t="str">
        <f t="shared" si="30"/>
        <v>Null</v>
      </c>
      <c r="R499" s="51">
        <v>0.38948321682581155</v>
      </c>
      <c r="S499" s="55">
        <v>1.0816739063073098</v>
      </c>
      <c r="T499" s="24">
        <v>0.59236578192619604</v>
      </c>
      <c r="U499" s="51" t="s">
        <v>1779</v>
      </c>
      <c r="V499" s="66">
        <v>0.186600651725427</v>
      </c>
      <c r="W499" s="51" t="s">
        <v>1779</v>
      </c>
      <c r="X499" s="58">
        <v>0.80297362122990301</v>
      </c>
      <c r="Y499" s="51" t="s">
        <v>1779</v>
      </c>
      <c r="Z499" s="69">
        <v>1.5708463536553401</v>
      </c>
      <c r="AA499" s="22" t="s">
        <v>1779</v>
      </c>
      <c r="AB499" s="66">
        <v>0.87120174403668604</v>
      </c>
      <c r="AC499" s="16" t="s">
        <v>1779</v>
      </c>
    </row>
    <row r="500" spans="1:29" x14ac:dyDescent="0.2">
      <c r="A500" s="87">
        <v>497</v>
      </c>
      <c r="B500" s="1" t="s">
        <v>1208</v>
      </c>
      <c r="C500" s="11" t="s">
        <v>1145</v>
      </c>
      <c r="D500" s="12">
        <v>21279545</v>
      </c>
      <c r="E500" s="12">
        <v>21279918</v>
      </c>
      <c r="F500" s="2" t="s">
        <v>1209</v>
      </c>
      <c r="G500" s="8" t="s">
        <v>1210</v>
      </c>
      <c r="H500" s="36" t="str">
        <f t="shared" si="28"/>
        <v>tRNA</v>
      </c>
      <c r="I500" s="13" t="str">
        <f t="shared" si="29"/>
        <v>Arg</v>
      </c>
      <c r="J500" s="24">
        <v>1.2807037024330401</v>
      </c>
      <c r="K500" s="14">
        <v>8.4157564964565807</v>
      </c>
      <c r="L500" s="14">
        <v>9.8392524208191097E-8</v>
      </c>
      <c r="M500" s="14">
        <v>3.65088050351446E-6</v>
      </c>
      <c r="N500" s="22">
        <v>8.0349575281351804</v>
      </c>
      <c r="O500" s="48" t="s">
        <v>1778</v>
      </c>
      <c r="P500" s="13" t="str">
        <f t="shared" si="31"/>
        <v>Yes</v>
      </c>
      <c r="Q500" s="28" t="str">
        <f t="shared" si="30"/>
        <v>Up</v>
      </c>
      <c r="R500" s="51">
        <v>1.3187871743921749</v>
      </c>
      <c r="S500" s="55">
        <v>2.5994908768252167</v>
      </c>
      <c r="T500" s="24">
        <v>1.4157828637971299</v>
      </c>
      <c r="U500" s="51" t="s">
        <v>1778</v>
      </c>
      <c r="V500" s="66">
        <v>1.22179148498722</v>
      </c>
      <c r="W500" s="51" t="s">
        <v>1779</v>
      </c>
      <c r="X500" s="58">
        <v>2.5951330927696601</v>
      </c>
      <c r="Y500" s="51" t="s">
        <v>1778</v>
      </c>
      <c r="Z500" s="69">
        <v>2.5110138198629799</v>
      </c>
      <c r="AA500" s="22" t="s">
        <v>1778</v>
      </c>
      <c r="AB500" s="66">
        <v>2.6923257178430098</v>
      </c>
      <c r="AC500" s="16" t="s">
        <v>1778</v>
      </c>
    </row>
    <row r="501" spans="1:29" x14ac:dyDescent="0.2">
      <c r="A501" s="88">
        <v>498</v>
      </c>
      <c r="B501" s="1" t="s">
        <v>1211</v>
      </c>
      <c r="C501" s="11" t="s">
        <v>1145</v>
      </c>
      <c r="D501" s="12">
        <v>21322662</v>
      </c>
      <c r="E501" s="12">
        <v>21323036</v>
      </c>
      <c r="F501" s="2" t="s">
        <v>1212</v>
      </c>
      <c r="G501" s="8" t="s">
        <v>1213</v>
      </c>
      <c r="H501" s="36" t="str">
        <f t="shared" si="28"/>
        <v>tRNA</v>
      </c>
      <c r="I501" s="13" t="str">
        <f t="shared" si="29"/>
        <v>Thr</v>
      </c>
      <c r="J501" s="24">
        <v>1.08058836657534</v>
      </c>
      <c r="K501" s="14">
        <v>5.64956547627538</v>
      </c>
      <c r="L501" s="14">
        <v>2.1273315272435899E-5</v>
      </c>
      <c r="M501" s="14">
        <v>3.48783424816E-4</v>
      </c>
      <c r="N501" s="22">
        <v>2.6379943187608701</v>
      </c>
      <c r="O501" s="48" t="s">
        <v>1778</v>
      </c>
      <c r="P501" s="13" t="str">
        <f t="shared" si="31"/>
        <v>Yes</v>
      </c>
      <c r="Q501" s="28" t="str">
        <f t="shared" si="30"/>
        <v>Up</v>
      </c>
      <c r="R501" s="51">
        <v>1.80526457822209</v>
      </c>
      <c r="S501" s="55">
        <v>2.8858529447974299</v>
      </c>
      <c r="T501" s="24">
        <v>1.7747188721652301</v>
      </c>
      <c r="U501" s="51" t="s">
        <v>1778</v>
      </c>
      <c r="V501" s="66">
        <v>1.8358102842789501</v>
      </c>
      <c r="W501" s="51" t="s">
        <v>1778</v>
      </c>
      <c r="X501" s="58">
        <v>2.4173674423253599</v>
      </c>
      <c r="Y501" s="51" t="s">
        <v>1778</v>
      </c>
      <c r="Z501" s="69">
        <v>3.0947433802318498</v>
      </c>
      <c r="AA501" s="22" t="s">
        <v>1778</v>
      </c>
      <c r="AB501" s="66">
        <v>3.14544801183508</v>
      </c>
      <c r="AC501" s="16" t="s">
        <v>1778</v>
      </c>
    </row>
    <row r="502" spans="1:29" x14ac:dyDescent="0.2">
      <c r="A502" s="87">
        <v>499</v>
      </c>
      <c r="B502" s="1" t="s">
        <v>1214</v>
      </c>
      <c r="C502" s="11" t="s">
        <v>1145</v>
      </c>
      <c r="D502" s="12">
        <v>21326566</v>
      </c>
      <c r="E502" s="12">
        <v>21326939</v>
      </c>
      <c r="F502" s="2" t="s">
        <v>1215</v>
      </c>
      <c r="G502" s="8" t="s">
        <v>1216</v>
      </c>
      <c r="H502" s="36" t="str">
        <f t="shared" si="28"/>
        <v>tRNA</v>
      </c>
      <c r="I502" s="13" t="str">
        <f t="shared" si="29"/>
        <v>Met</v>
      </c>
      <c r="J502" s="24">
        <v>0.53900176542307698</v>
      </c>
      <c r="K502" s="14">
        <v>3.5560365290077098</v>
      </c>
      <c r="L502" s="14">
        <v>2.1893894968559998E-3</v>
      </c>
      <c r="M502" s="14">
        <v>1.4038277404343E-2</v>
      </c>
      <c r="N502" s="22">
        <v>-1.9670839215370299</v>
      </c>
      <c r="O502" s="48" t="s">
        <v>1778</v>
      </c>
      <c r="P502" s="13" t="str">
        <f t="shared" si="31"/>
        <v>Yes</v>
      </c>
      <c r="Q502" s="28" t="str">
        <f t="shared" si="30"/>
        <v>Up</v>
      </c>
      <c r="R502" s="51">
        <v>4.3513180148161545</v>
      </c>
      <c r="S502" s="55">
        <v>4.8903197802392304</v>
      </c>
      <c r="T502" s="24">
        <v>4.3729887917586696</v>
      </c>
      <c r="U502" s="51" t="s">
        <v>1778</v>
      </c>
      <c r="V502" s="66">
        <v>4.3296472378736404</v>
      </c>
      <c r="W502" s="51" t="s">
        <v>1778</v>
      </c>
      <c r="X502" s="58">
        <v>4.7529907656958601</v>
      </c>
      <c r="Y502" s="51" t="s">
        <v>1778</v>
      </c>
      <c r="Z502" s="69">
        <v>4.99047637856492</v>
      </c>
      <c r="AA502" s="22" t="s">
        <v>1778</v>
      </c>
      <c r="AB502" s="66">
        <v>4.9274921964569103</v>
      </c>
      <c r="AC502" s="16" t="s">
        <v>1778</v>
      </c>
    </row>
    <row r="503" spans="1:29" x14ac:dyDescent="0.2">
      <c r="A503" s="88">
        <v>500</v>
      </c>
      <c r="B503" s="1" t="s">
        <v>1217</v>
      </c>
      <c r="C503" s="11" t="s">
        <v>1145</v>
      </c>
      <c r="D503" s="12">
        <v>21492694</v>
      </c>
      <c r="E503" s="12">
        <v>21493076</v>
      </c>
      <c r="F503" s="2" t="s">
        <v>1218</v>
      </c>
      <c r="G503" s="8" t="s">
        <v>1219</v>
      </c>
      <c r="H503" s="36" t="str">
        <f t="shared" si="28"/>
        <v>tRNA</v>
      </c>
      <c r="I503" s="13" t="str">
        <f t="shared" si="29"/>
        <v>Ser</v>
      </c>
      <c r="J503" s="24">
        <v>-0.15359055437668301</v>
      </c>
      <c r="K503" s="14">
        <v>-0.98081677537998602</v>
      </c>
      <c r="L503" s="14">
        <v>0.33937682491683302</v>
      </c>
      <c r="M503" s="14">
        <v>0.47948028370013401</v>
      </c>
      <c r="N503" s="22">
        <v>-6.4974501976026602</v>
      </c>
      <c r="O503" s="48" t="s">
        <v>1779</v>
      </c>
      <c r="P503" s="13" t="str">
        <f t="shared" si="31"/>
        <v>No</v>
      </c>
      <c r="Q503" s="28" t="str">
        <f t="shared" si="30"/>
        <v>Null</v>
      </c>
      <c r="R503" s="51">
        <v>0.22427201793094551</v>
      </c>
      <c r="S503" s="55">
        <v>7.068146355426265E-2</v>
      </c>
      <c r="T503" s="24">
        <v>0.27836668378104201</v>
      </c>
      <c r="U503" s="51" t="s">
        <v>1779</v>
      </c>
      <c r="V503" s="66">
        <v>0.170177352080849</v>
      </c>
      <c r="W503" s="51" t="s">
        <v>1779</v>
      </c>
      <c r="X503" s="58">
        <v>0.26134458184500797</v>
      </c>
      <c r="Y503" s="51" t="s">
        <v>1779</v>
      </c>
      <c r="Z503" s="69">
        <v>2.5695193534164999E-2</v>
      </c>
      <c r="AA503" s="22" t="s">
        <v>1779</v>
      </c>
      <c r="AB503" s="66">
        <v>-7.4995384716385005E-2</v>
      </c>
      <c r="AC503" s="16" t="s">
        <v>1779</v>
      </c>
    </row>
    <row r="504" spans="1:29" x14ac:dyDescent="0.2">
      <c r="A504" s="87">
        <v>501</v>
      </c>
      <c r="B504" s="1" t="s">
        <v>1220</v>
      </c>
      <c r="C504" s="11" t="s">
        <v>1145</v>
      </c>
      <c r="D504" s="12">
        <v>21710429</v>
      </c>
      <c r="E504" s="12">
        <v>21710800</v>
      </c>
      <c r="F504" s="2" t="s">
        <v>1221</v>
      </c>
      <c r="G504" s="8" t="s">
        <v>1222</v>
      </c>
      <c r="H504" s="36" t="str">
        <f t="shared" si="28"/>
        <v>tRNA</v>
      </c>
      <c r="I504" s="13" t="str">
        <f t="shared" si="29"/>
        <v>Gly</v>
      </c>
      <c r="J504" s="24">
        <v>0.39706013524760803</v>
      </c>
      <c r="K504" s="14">
        <v>2.5855181157034499</v>
      </c>
      <c r="L504" s="14">
        <v>1.8420925011030001E-2</v>
      </c>
      <c r="M504" s="14">
        <v>6.1257870900719998E-2</v>
      </c>
      <c r="N504" s="22">
        <v>-4.0101457373025902</v>
      </c>
      <c r="O504" s="48" t="s">
        <v>1778</v>
      </c>
      <c r="P504" s="13" t="str">
        <f t="shared" si="31"/>
        <v>No</v>
      </c>
      <c r="Q504" s="28" t="str">
        <f t="shared" si="30"/>
        <v>Null</v>
      </c>
      <c r="R504" s="51">
        <v>5.2192103300282149</v>
      </c>
      <c r="S504" s="55">
        <v>5.6162704652758224</v>
      </c>
      <c r="T504" s="24">
        <v>5.2096604075383901</v>
      </c>
      <c r="U504" s="51" t="s">
        <v>1778</v>
      </c>
      <c r="V504" s="66">
        <v>5.2287602525180397</v>
      </c>
      <c r="W504" s="51" t="s">
        <v>1778</v>
      </c>
      <c r="X504" s="58">
        <v>5.4625789098987703</v>
      </c>
      <c r="Y504" s="51" t="s">
        <v>1778</v>
      </c>
      <c r="Z504" s="69">
        <v>5.62572633895837</v>
      </c>
      <c r="AA504" s="22" t="s">
        <v>1778</v>
      </c>
      <c r="AB504" s="66">
        <v>5.7605061469703296</v>
      </c>
      <c r="AC504" s="16" t="s">
        <v>1778</v>
      </c>
    </row>
    <row r="505" spans="1:29" x14ac:dyDescent="0.2">
      <c r="A505" s="88">
        <v>502</v>
      </c>
      <c r="B505" s="1" t="s">
        <v>1223</v>
      </c>
      <c r="C505" s="11" t="s">
        <v>1145</v>
      </c>
      <c r="D505" s="12">
        <v>21710843</v>
      </c>
      <c r="E505" s="12">
        <v>21711215</v>
      </c>
      <c r="F505" s="2" t="s">
        <v>1224</v>
      </c>
      <c r="G505" s="8" t="s">
        <v>1225</v>
      </c>
      <c r="H505" s="36" t="str">
        <f t="shared" si="28"/>
        <v>tRNA</v>
      </c>
      <c r="I505" s="13" t="str">
        <f t="shared" si="29"/>
        <v>iMet</v>
      </c>
      <c r="J505" s="24">
        <v>0.32957931326630502</v>
      </c>
      <c r="K505" s="14">
        <v>2.0068032776079301</v>
      </c>
      <c r="L505" s="14">
        <v>5.9659592098245999E-2</v>
      </c>
      <c r="M505" s="14">
        <v>0.13524119752174699</v>
      </c>
      <c r="N505" s="22">
        <v>-5.0851751322478203</v>
      </c>
      <c r="O505" s="48" t="s">
        <v>1778</v>
      </c>
      <c r="P505" s="13" t="str">
        <f t="shared" si="31"/>
        <v>No</v>
      </c>
      <c r="Q505" s="28" t="str">
        <f t="shared" si="30"/>
        <v>Null</v>
      </c>
      <c r="R505" s="51">
        <v>5.7015388635603994</v>
      </c>
      <c r="S505" s="55">
        <v>6.0311181768267064</v>
      </c>
      <c r="T505" s="24">
        <v>5.9313072993792098</v>
      </c>
      <c r="U505" s="51" t="s">
        <v>1778</v>
      </c>
      <c r="V505" s="66">
        <v>5.4717704277415899</v>
      </c>
      <c r="W505" s="51" t="s">
        <v>1778</v>
      </c>
      <c r="X505" s="58">
        <v>5.9369640068878899</v>
      </c>
      <c r="Y505" s="51" t="s">
        <v>1778</v>
      </c>
      <c r="Z505" s="69">
        <v>6.0979520261332096</v>
      </c>
      <c r="AA505" s="22" t="s">
        <v>1778</v>
      </c>
      <c r="AB505" s="66">
        <v>6.0584384974590204</v>
      </c>
      <c r="AC505" s="16" t="s">
        <v>1778</v>
      </c>
    </row>
    <row r="506" spans="1:29" x14ac:dyDescent="0.2">
      <c r="A506" s="87">
        <v>503</v>
      </c>
      <c r="B506" s="1" t="s">
        <v>1226</v>
      </c>
      <c r="C506" s="11" t="s">
        <v>1145</v>
      </c>
      <c r="D506" s="12">
        <v>21795648</v>
      </c>
      <c r="E506" s="12">
        <v>21796031</v>
      </c>
      <c r="F506" s="2" t="s">
        <v>1227</v>
      </c>
      <c r="G506" s="8" t="s">
        <v>1228</v>
      </c>
      <c r="H506" s="36" t="str">
        <f t="shared" si="28"/>
        <v>tRNA</v>
      </c>
      <c r="I506" s="13" t="str">
        <f t="shared" si="29"/>
        <v>Sup</v>
      </c>
      <c r="J506" s="24">
        <v>4.8622345786795002E-2</v>
      </c>
      <c r="K506" s="14">
        <v>0.26120850198709999</v>
      </c>
      <c r="L506" s="14">
        <v>0.79682669173380605</v>
      </c>
      <c r="M506" s="14">
        <v>0.87095010491834601</v>
      </c>
      <c r="N506" s="22">
        <v>-6.9519165140553101</v>
      </c>
      <c r="O506" s="48" t="s">
        <v>1779</v>
      </c>
      <c r="P506" s="13" t="str">
        <f t="shared" si="31"/>
        <v>No</v>
      </c>
      <c r="Q506" s="28" t="str">
        <f t="shared" si="30"/>
        <v>Null</v>
      </c>
      <c r="R506" s="51">
        <v>0.2398735475931015</v>
      </c>
      <c r="S506" s="55">
        <v>0.28849589337989601</v>
      </c>
      <c r="T506" s="24">
        <v>0.26877760820610902</v>
      </c>
      <c r="U506" s="51" t="s">
        <v>1779</v>
      </c>
      <c r="V506" s="66">
        <v>0.21096948698009399</v>
      </c>
      <c r="W506" s="51" t="s">
        <v>1779</v>
      </c>
      <c r="X506" s="58">
        <v>-1.0633833633916999E-2</v>
      </c>
      <c r="Y506" s="51" t="s">
        <v>1779</v>
      </c>
      <c r="Z506" s="69">
        <v>0.715255991532187</v>
      </c>
      <c r="AA506" s="22" t="s">
        <v>1779</v>
      </c>
      <c r="AB506" s="66">
        <v>0.16086552224141801</v>
      </c>
      <c r="AC506" s="16" t="s">
        <v>1779</v>
      </c>
    </row>
    <row r="507" spans="1:29" x14ac:dyDescent="0.2">
      <c r="A507" s="88">
        <v>504</v>
      </c>
      <c r="B507" s="1" t="s">
        <v>1229</v>
      </c>
      <c r="C507" s="11" t="s">
        <v>1145</v>
      </c>
      <c r="D507" s="12">
        <v>21847871</v>
      </c>
      <c r="E507" s="12">
        <v>21848254</v>
      </c>
      <c r="F507" s="2" t="s">
        <v>1230</v>
      </c>
      <c r="G507" s="8" t="s">
        <v>1231</v>
      </c>
      <c r="H507" s="36" t="str">
        <f t="shared" si="28"/>
        <v>tRNA</v>
      </c>
      <c r="I507" s="13" t="str">
        <f t="shared" si="29"/>
        <v>Leu</v>
      </c>
      <c r="J507" s="24">
        <v>1.06752569123799</v>
      </c>
      <c r="K507" s="14">
        <v>5.0777224999047803</v>
      </c>
      <c r="L507" s="14">
        <v>7.3038339712533902E-5</v>
      </c>
      <c r="M507" s="14">
        <v>9.9023133648699999E-4</v>
      </c>
      <c r="N507" s="22">
        <v>1.4020282223593601</v>
      </c>
      <c r="O507" s="48" t="s">
        <v>1778</v>
      </c>
      <c r="P507" s="13" t="str">
        <f t="shared" si="31"/>
        <v>Yes</v>
      </c>
      <c r="Q507" s="28" t="str">
        <f t="shared" si="30"/>
        <v>Up</v>
      </c>
      <c r="R507" s="51">
        <v>1.9516239195101399</v>
      </c>
      <c r="S507" s="55">
        <v>3.0191496107481335</v>
      </c>
      <c r="T507" s="24">
        <v>1.9065617597839399</v>
      </c>
      <c r="U507" s="51" t="s">
        <v>1778</v>
      </c>
      <c r="V507" s="66">
        <v>1.9966860792363399</v>
      </c>
      <c r="W507" s="51" t="s">
        <v>1778</v>
      </c>
      <c r="X507" s="58">
        <v>3.3819061728185602</v>
      </c>
      <c r="Y507" s="51" t="s">
        <v>1778</v>
      </c>
      <c r="Z507" s="69">
        <v>3.2247118535902</v>
      </c>
      <c r="AA507" s="22" t="s">
        <v>1778</v>
      </c>
      <c r="AB507" s="66">
        <v>2.4508308058356398</v>
      </c>
      <c r="AC507" s="16" t="s">
        <v>1778</v>
      </c>
    </row>
    <row r="508" spans="1:29" x14ac:dyDescent="0.2">
      <c r="A508" s="87">
        <v>505</v>
      </c>
      <c r="B508" s="1" t="s">
        <v>1232</v>
      </c>
      <c r="C508" s="11" t="s">
        <v>1145</v>
      </c>
      <c r="D508" s="12">
        <v>21855169</v>
      </c>
      <c r="E508" s="12">
        <v>21855543</v>
      </c>
      <c r="F508" s="2" t="s">
        <v>1233</v>
      </c>
      <c r="G508" s="8" t="s">
        <v>1234</v>
      </c>
      <c r="H508" s="36" t="str">
        <f t="shared" si="28"/>
        <v>tRNA</v>
      </c>
      <c r="I508" s="13" t="str">
        <f t="shared" si="29"/>
        <v>Ile</v>
      </c>
      <c r="J508" s="24">
        <v>0.97952674649112104</v>
      </c>
      <c r="K508" s="14">
        <v>6.0958044906147704</v>
      </c>
      <c r="L508" s="14">
        <v>8.3444792817914397E-6</v>
      </c>
      <c r="M508" s="14">
        <v>1.68081654105E-4</v>
      </c>
      <c r="N508" s="22">
        <v>3.5776898090792901</v>
      </c>
      <c r="O508" s="48" t="s">
        <v>1778</v>
      </c>
      <c r="P508" s="13" t="str">
        <f t="shared" si="31"/>
        <v>Yes</v>
      </c>
      <c r="Q508" s="28" t="str">
        <f t="shared" si="30"/>
        <v>Up</v>
      </c>
      <c r="R508" s="51">
        <v>4.1507359243690445</v>
      </c>
      <c r="S508" s="55">
        <v>5.1302626708601666</v>
      </c>
      <c r="T508" s="24">
        <v>4.2424437196641298</v>
      </c>
      <c r="U508" s="51" t="s">
        <v>1778</v>
      </c>
      <c r="V508" s="66">
        <v>4.05902812907396</v>
      </c>
      <c r="W508" s="51" t="s">
        <v>1778</v>
      </c>
      <c r="X508" s="58">
        <v>4.9982869867169297</v>
      </c>
      <c r="Y508" s="51" t="s">
        <v>1778</v>
      </c>
      <c r="Z508" s="69">
        <v>5.3563264995209101</v>
      </c>
      <c r="AA508" s="22" t="s">
        <v>1778</v>
      </c>
      <c r="AB508" s="66">
        <v>5.0361745263426601</v>
      </c>
      <c r="AC508" s="16" t="s">
        <v>1778</v>
      </c>
    </row>
    <row r="509" spans="1:29" x14ac:dyDescent="0.2">
      <c r="A509" s="88">
        <v>506</v>
      </c>
      <c r="B509" s="1" t="s">
        <v>1235</v>
      </c>
      <c r="C509" s="11" t="s">
        <v>1145</v>
      </c>
      <c r="D509" s="12">
        <v>21855870</v>
      </c>
      <c r="E509" s="12">
        <v>21856244</v>
      </c>
      <c r="F509" s="2" t="s">
        <v>1236</v>
      </c>
      <c r="G509" s="8" t="s">
        <v>1237</v>
      </c>
      <c r="H509" s="36" t="str">
        <f t="shared" si="28"/>
        <v>tRNA</v>
      </c>
      <c r="I509" s="13" t="str">
        <f t="shared" si="29"/>
        <v>Thr</v>
      </c>
      <c r="J509" s="24">
        <v>0.62212947115773098</v>
      </c>
      <c r="K509" s="14">
        <v>3.2830398882672198</v>
      </c>
      <c r="L509" s="14">
        <v>4.0319242986710004E-3</v>
      </c>
      <c r="M509" s="14">
        <v>2.1534141140629001E-2</v>
      </c>
      <c r="N509" s="22">
        <v>-2.5609789443291802</v>
      </c>
      <c r="O509" s="48" t="s">
        <v>1778</v>
      </c>
      <c r="P509" s="13" t="str">
        <f t="shared" si="31"/>
        <v>Yes</v>
      </c>
      <c r="Q509" s="28" t="str">
        <f t="shared" si="30"/>
        <v>Up</v>
      </c>
      <c r="R509" s="51">
        <v>4.2587907542253101</v>
      </c>
      <c r="S509" s="55">
        <v>4.8809202253830399</v>
      </c>
      <c r="T509" s="24">
        <v>4.5767735220144701</v>
      </c>
      <c r="U509" s="51" t="s">
        <v>1778</v>
      </c>
      <c r="V509" s="66">
        <v>3.94080798643615</v>
      </c>
      <c r="W509" s="51" t="s">
        <v>1778</v>
      </c>
      <c r="X509" s="58">
        <v>4.7402414153500398</v>
      </c>
      <c r="Y509" s="51" t="s">
        <v>1778</v>
      </c>
      <c r="Z509" s="69">
        <v>5.1580601589853297</v>
      </c>
      <c r="AA509" s="22" t="s">
        <v>1778</v>
      </c>
      <c r="AB509" s="66">
        <v>4.7444591018137503</v>
      </c>
      <c r="AC509" s="16" t="s">
        <v>1778</v>
      </c>
    </row>
    <row r="510" spans="1:29" x14ac:dyDescent="0.2">
      <c r="A510" s="87">
        <v>507</v>
      </c>
      <c r="B510" s="1" t="s">
        <v>1238</v>
      </c>
      <c r="C510" s="11" t="s">
        <v>1145</v>
      </c>
      <c r="D510" s="12">
        <v>21881882</v>
      </c>
      <c r="E510" s="12">
        <v>21882256</v>
      </c>
      <c r="F510" s="2" t="s">
        <v>1239</v>
      </c>
      <c r="G510" s="8" t="s">
        <v>1240</v>
      </c>
      <c r="H510" s="36" t="str">
        <f t="shared" si="28"/>
        <v>tRNA</v>
      </c>
      <c r="I510" s="13" t="str">
        <f t="shared" si="29"/>
        <v>Ile</v>
      </c>
      <c r="J510" s="24">
        <v>0.91896368478430102</v>
      </c>
      <c r="K510" s="14">
        <v>5.36701733060859</v>
      </c>
      <c r="L510" s="14">
        <v>3.8956484759676598E-5</v>
      </c>
      <c r="M510" s="14">
        <v>5.8434727139500004E-4</v>
      </c>
      <c r="N510" s="22">
        <v>2.0313197248167101</v>
      </c>
      <c r="O510" s="48" t="s">
        <v>1778</v>
      </c>
      <c r="P510" s="13" t="str">
        <f t="shared" si="31"/>
        <v>Yes</v>
      </c>
      <c r="Q510" s="28" t="str">
        <f t="shared" si="30"/>
        <v>Up</v>
      </c>
      <c r="R510" s="51">
        <v>4.1612864273410857</v>
      </c>
      <c r="S510" s="55">
        <v>5.0802501121253867</v>
      </c>
      <c r="T510" s="24">
        <v>4.1798506735846201</v>
      </c>
      <c r="U510" s="51" t="s">
        <v>1778</v>
      </c>
      <c r="V510" s="66">
        <v>4.1427221810975503</v>
      </c>
      <c r="W510" s="51" t="s">
        <v>1778</v>
      </c>
      <c r="X510" s="58">
        <v>5.0602238351561404</v>
      </c>
      <c r="Y510" s="51" t="s">
        <v>1778</v>
      </c>
      <c r="Z510" s="69">
        <v>5.3820568323801901</v>
      </c>
      <c r="AA510" s="22" t="s">
        <v>1778</v>
      </c>
      <c r="AB510" s="66">
        <v>4.7984696688398296</v>
      </c>
      <c r="AC510" s="16" t="s">
        <v>1778</v>
      </c>
    </row>
    <row r="511" spans="1:29" x14ac:dyDescent="0.2">
      <c r="A511" s="88">
        <v>508</v>
      </c>
      <c r="B511" s="1" t="s">
        <v>1241</v>
      </c>
      <c r="C511" s="11" t="s">
        <v>1145</v>
      </c>
      <c r="D511" s="12">
        <v>21882734</v>
      </c>
      <c r="E511" s="12">
        <v>21883107</v>
      </c>
      <c r="F511" s="2" t="s">
        <v>1242</v>
      </c>
      <c r="G511" s="8" t="s">
        <v>1243</v>
      </c>
      <c r="H511" s="36" t="str">
        <f t="shared" si="28"/>
        <v>tRNA</v>
      </c>
      <c r="I511" s="13" t="str">
        <f t="shared" si="29"/>
        <v>Phe</v>
      </c>
      <c r="J511" s="24">
        <v>0.69104291411034302</v>
      </c>
      <c r="K511" s="14">
        <v>3.8718032116708598</v>
      </c>
      <c r="L511" s="14">
        <v>1.0757487430630001E-3</v>
      </c>
      <c r="M511" s="14">
        <v>8.5213804928019991E-3</v>
      </c>
      <c r="N511" s="22">
        <v>-1.2702955177680499</v>
      </c>
      <c r="O511" s="48" t="s">
        <v>1778</v>
      </c>
      <c r="P511" s="13" t="str">
        <f t="shared" si="31"/>
        <v>Yes</v>
      </c>
      <c r="Q511" s="28" t="str">
        <f t="shared" si="30"/>
        <v>Up</v>
      </c>
      <c r="R511" s="51">
        <v>4.1713754072694798</v>
      </c>
      <c r="S511" s="55">
        <v>4.8624183213798231</v>
      </c>
      <c r="T511" s="24">
        <v>4.3639717736521799</v>
      </c>
      <c r="U511" s="51" t="s">
        <v>1778</v>
      </c>
      <c r="V511" s="66">
        <v>3.97877904088678</v>
      </c>
      <c r="W511" s="51" t="s">
        <v>1778</v>
      </c>
      <c r="X511" s="58">
        <v>4.6154254153479002</v>
      </c>
      <c r="Y511" s="51" t="s">
        <v>1778</v>
      </c>
      <c r="Z511" s="69">
        <v>5.16203761946747</v>
      </c>
      <c r="AA511" s="22" t="s">
        <v>1778</v>
      </c>
      <c r="AB511" s="66">
        <v>4.8097919293241</v>
      </c>
      <c r="AC511" s="16" t="s">
        <v>1778</v>
      </c>
    </row>
    <row r="512" spans="1:29" x14ac:dyDescent="0.2">
      <c r="A512" s="87">
        <v>509</v>
      </c>
      <c r="B512" s="1" t="s">
        <v>1244</v>
      </c>
      <c r="C512" s="11" t="s">
        <v>1145</v>
      </c>
      <c r="D512" s="12">
        <v>21896787</v>
      </c>
      <c r="E512" s="12">
        <v>21897181</v>
      </c>
      <c r="F512" s="2" t="s">
        <v>1245</v>
      </c>
      <c r="G512" s="8" t="s">
        <v>1246</v>
      </c>
      <c r="H512" s="36" t="str">
        <f t="shared" si="28"/>
        <v>tRNA</v>
      </c>
      <c r="I512" s="13" t="str">
        <f t="shared" si="29"/>
        <v>Ile</v>
      </c>
      <c r="J512" s="24">
        <v>0.43943675677673</v>
      </c>
      <c r="K512" s="14">
        <v>2.8552254322222899</v>
      </c>
      <c r="L512" s="14">
        <v>1.0336369842359E-2</v>
      </c>
      <c r="M512" s="14">
        <v>4.1640804222074002E-2</v>
      </c>
      <c r="N512" s="22">
        <v>-3.4648501434216099</v>
      </c>
      <c r="O512" s="48" t="s">
        <v>1778</v>
      </c>
      <c r="P512" s="13" t="str">
        <f t="shared" si="31"/>
        <v>No</v>
      </c>
      <c r="Q512" s="28" t="str">
        <f t="shared" si="30"/>
        <v>Null</v>
      </c>
      <c r="R512" s="51">
        <v>1.051682705953777</v>
      </c>
      <c r="S512" s="55">
        <v>1.4911194627305067</v>
      </c>
      <c r="T512" s="24">
        <v>0.89871584513376401</v>
      </c>
      <c r="U512" s="51" t="s">
        <v>1779</v>
      </c>
      <c r="V512" s="66">
        <v>1.20464956677379</v>
      </c>
      <c r="W512" s="51" t="s">
        <v>1779</v>
      </c>
      <c r="X512" s="58">
        <v>1.4969168179053101</v>
      </c>
      <c r="Y512" s="51" t="s">
        <v>1778</v>
      </c>
      <c r="Z512" s="69">
        <v>1.48014820136536</v>
      </c>
      <c r="AA512" s="22" t="s">
        <v>1779</v>
      </c>
      <c r="AB512" s="66">
        <v>1.49629336892085</v>
      </c>
      <c r="AC512" s="16" t="s">
        <v>1778</v>
      </c>
    </row>
    <row r="513" spans="1:29" x14ac:dyDescent="0.2">
      <c r="A513" s="88">
        <v>510</v>
      </c>
      <c r="B513" s="1" t="s">
        <v>1247</v>
      </c>
      <c r="C513" s="11" t="s">
        <v>1145</v>
      </c>
      <c r="D513" s="12">
        <v>21906960</v>
      </c>
      <c r="E513" s="12">
        <v>21907332</v>
      </c>
      <c r="F513" s="2" t="s">
        <v>1248</v>
      </c>
      <c r="G513" s="8" t="s">
        <v>1249</v>
      </c>
      <c r="H513" s="36" t="str">
        <f t="shared" si="28"/>
        <v>tRNA</v>
      </c>
      <c r="I513" s="13" t="str">
        <f t="shared" si="29"/>
        <v>iMet</v>
      </c>
      <c r="J513" s="24">
        <v>1.79808217684358</v>
      </c>
      <c r="K513" s="14">
        <v>8.5840179271827797</v>
      </c>
      <c r="L513" s="14">
        <v>7.3302079587183699E-8</v>
      </c>
      <c r="M513" s="14">
        <v>3.0398803593508498E-6</v>
      </c>
      <c r="N513" s="22">
        <v>8.3293476354950595</v>
      </c>
      <c r="O513" s="48" t="s">
        <v>1778</v>
      </c>
      <c r="P513" s="13" t="str">
        <f t="shared" si="31"/>
        <v>Yes</v>
      </c>
      <c r="Q513" s="28" t="str">
        <f t="shared" si="30"/>
        <v>Up</v>
      </c>
      <c r="R513" s="51">
        <v>0.50624097869718199</v>
      </c>
      <c r="S513" s="55">
        <v>2.3043231555407666</v>
      </c>
      <c r="T513" s="24">
        <v>0.49695257757962102</v>
      </c>
      <c r="U513" s="51" t="s">
        <v>1779</v>
      </c>
      <c r="V513" s="66">
        <v>0.51552937981474301</v>
      </c>
      <c r="W513" s="51" t="s">
        <v>1778</v>
      </c>
      <c r="X513" s="58">
        <v>2.1627547280596602</v>
      </c>
      <c r="Y513" s="51" t="s">
        <v>1778</v>
      </c>
      <c r="Z513" s="69">
        <v>2.8565235251328098</v>
      </c>
      <c r="AA513" s="22" t="s">
        <v>1778</v>
      </c>
      <c r="AB513" s="66">
        <v>1.89369121342983</v>
      </c>
      <c r="AC513" s="16" t="s">
        <v>1778</v>
      </c>
    </row>
    <row r="514" spans="1:29" x14ac:dyDescent="0.2">
      <c r="A514" s="87">
        <v>511</v>
      </c>
      <c r="B514" s="1" t="s">
        <v>1250</v>
      </c>
      <c r="C514" s="11" t="s">
        <v>1145</v>
      </c>
      <c r="D514" s="12">
        <v>21907789</v>
      </c>
      <c r="E514" s="12">
        <v>21908162</v>
      </c>
      <c r="F514" s="2" t="s">
        <v>1251</v>
      </c>
      <c r="G514" s="8" t="s">
        <v>1252</v>
      </c>
      <c r="H514" s="36" t="str">
        <f t="shared" si="28"/>
        <v>tRNA</v>
      </c>
      <c r="I514" s="13" t="str">
        <f t="shared" si="29"/>
        <v>Lys</v>
      </c>
      <c r="J514" s="24">
        <v>1.6133869832304699</v>
      </c>
      <c r="K514" s="14">
        <v>10.255483276815999</v>
      </c>
      <c r="L514" s="14">
        <v>4.7409692502374399E-9</v>
      </c>
      <c r="M514" s="14">
        <v>5.2717829033617703E-7</v>
      </c>
      <c r="N514" s="22">
        <v>11.0540127579987</v>
      </c>
      <c r="O514" s="48" t="s">
        <v>1778</v>
      </c>
      <c r="P514" s="13" t="str">
        <f t="shared" si="31"/>
        <v>Yes</v>
      </c>
      <c r="Q514" s="28" t="str">
        <f t="shared" si="30"/>
        <v>Up</v>
      </c>
      <c r="R514" s="51">
        <v>1.3625105347395801</v>
      </c>
      <c r="S514" s="55">
        <v>2.9758975179700502</v>
      </c>
      <c r="T514" s="24">
        <v>1.26447534912591</v>
      </c>
      <c r="U514" s="51" t="s">
        <v>1779</v>
      </c>
      <c r="V514" s="66">
        <v>1.4605457203532499</v>
      </c>
      <c r="W514" s="51" t="s">
        <v>1778</v>
      </c>
      <c r="X514" s="58">
        <v>3.0907873056005499</v>
      </c>
      <c r="Y514" s="51" t="s">
        <v>1778</v>
      </c>
      <c r="Z514" s="69">
        <v>3.04388127961289</v>
      </c>
      <c r="AA514" s="22" t="s">
        <v>1778</v>
      </c>
      <c r="AB514" s="66">
        <v>2.7930239686967102</v>
      </c>
      <c r="AC514" s="16" t="s">
        <v>1778</v>
      </c>
    </row>
    <row r="515" spans="1:29" x14ac:dyDescent="0.2">
      <c r="A515" s="88">
        <v>512</v>
      </c>
      <c r="B515" s="1" t="s">
        <v>1253</v>
      </c>
      <c r="C515" s="11" t="s">
        <v>1145</v>
      </c>
      <c r="D515" s="12">
        <v>21911162</v>
      </c>
      <c r="E515" s="12">
        <v>21911534</v>
      </c>
      <c r="F515" s="2" t="s">
        <v>1254</v>
      </c>
      <c r="G515" s="8" t="s">
        <v>1255</v>
      </c>
      <c r="H515" s="36" t="str">
        <f t="shared" si="28"/>
        <v>tRNA</v>
      </c>
      <c r="I515" s="13" t="str">
        <f t="shared" si="29"/>
        <v>Asp</v>
      </c>
      <c r="J515" s="24">
        <v>1.40700198648541</v>
      </c>
      <c r="K515" s="14">
        <v>8.6546828739001693</v>
      </c>
      <c r="L515" s="14">
        <v>6.4846793463432705E-8</v>
      </c>
      <c r="M515" s="14">
        <v>2.8573118369825098E-6</v>
      </c>
      <c r="N515" s="22">
        <v>8.4518452777946695</v>
      </c>
      <c r="O515" s="48" t="s">
        <v>1778</v>
      </c>
      <c r="P515" s="13" t="str">
        <f t="shared" si="31"/>
        <v>Yes</v>
      </c>
      <c r="Q515" s="28" t="str">
        <f t="shared" si="30"/>
        <v>Up</v>
      </c>
      <c r="R515" s="51">
        <v>1.3609918283735349</v>
      </c>
      <c r="S515" s="55">
        <v>2.7679938148589502</v>
      </c>
      <c r="T515" s="24">
        <v>1.5517855396444</v>
      </c>
      <c r="U515" s="51" t="s">
        <v>1778</v>
      </c>
      <c r="V515" s="66">
        <v>1.1701981171026701</v>
      </c>
      <c r="W515" s="51" t="s">
        <v>1779</v>
      </c>
      <c r="X515" s="58">
        <v>2.7813171280523599</v>
      </c>
      <c r="Y515" s="51" t="s">
        <v>1778</v>
      </c>
      <c r="Z515" s="69">
        <v>2.8928446898673399</v>
      </c>
      <c r="AA515" s="22" t="s">
        <v>1778</v>
      </c>
      <c r="AB515" s="66">
        <v>2.6298196266571501</v>
      </c>
      <c r="AC515" s="16" t="s">
        <v>1778</v>
      </c>
    </row>
    <row r="516" spans="1:29" x14ac:dyDescent="0.2">
      <c r="A516" s="87">
        <v>513</v>
      </c>
      <c r="B516" s="1" t="s">
        <v>1256</v>
      </c>
      <c r="C516" s="11" t="s">
        <v>1145</v>
      </c>
      <c r="D516" s="12">
        <v>21914687</v>
      </c>
      <c r="E516" s="12">
        <v>21915093</v>
      </c>
      <c r="F516" s="2" t="s">
        <v>1257</v>
      </c>
      <c r="G516" s="8" t="s">
        <v>1258</v>
      </c>
      <c r="H516" s="36" t="str">
        <f t="shared" ref="H516:H579" si="32">IF(ISERROR(SEARCH("*tRNA*",B516)),IF(ISERROR(SEARCH("*Rn5*",B516)),IF(ISERROR(SEARCH("*Rn4.5*",B516)),IF(ISERROR(SEARCH("*SINE*",B516)),"Other","SINE"),"Rn4.5S"),"Rn5S"),"tRNA")</f>
        <v>tRNA</v>
      </c>
      <c r="I516" s="13" t="str">
        <f t="shared" ref="I516:I579" si="33">IF(H516="tRNA",IF(LEFT(RIGHT(B516,LEN(B516)-FIND("tRNA",B516)-4),3)="iMe","iMet",LEFT(RIGHT(B516,LEN(B516)-FIND("tRNA",B516)-4),3)),"")</f>
        <v>Leu</v>
      </c>
      <c r="J516" s="24">
        <v>1.7540949171059601</v>
      </c>
      <c r="K516" s="14">
        <v>9.7695340582757701</v>
      </c>
      <c r="L516" s="14">
        <v>1.01649312863139E-8</v>
      </c>
      <c r="M516" s="14">
        <v>7.1662765568513001E-7</v>
      </c>
      <c r="N516" s="22">
        <v>10.298018370057701</v>
      </c>
      <c r="O516" s="48" t="s">
        <v>1778</v>
      </c>
      <c r="P516" s="13" t="str">
        <f t="shared" si="31"/>
        <v>Yes</v>
      </c>
      <c r="Q516" s="28" t="str">
        <f t="shared" ref="Q516:Q579" si="34">IF(O516="No","Null",IF(M516&gt;0.05,"Null",IF(ABS(J516)&lt;0.5,"Null",IF(J516&gt;0,"Up","Down"))))</f>
        <v>Up</v>
      </c>
      <c r="R516" s="51">
        <v>1.6559913560241348</v>
      </c>
      <c r="S516" s="55">
        <v>3.4100862731300965</v>
      </c>
      <c r="T516" s="24">
        <v>1.6197630550386199</v>
      </c>
      <c r="U516" s="51" t="s">
        <v>1778</v>
      </c>
      <c r="V516" s="66">
        <v>1.6922196570096499</v>
      </c>
      <c r="W516" s="51" t="s">
        <v>1778</v>
      </c>
      <c r="X516" s="58">
        <v>3.33434462570338</v>
      </c>
      <c r="Y516" s="51" t="s">
        <v>1778</v>
      </c>
      <c r="Z516" s="69">
        <v>3.7833324774769599</v>
      </c>
      <c r="AA516" s="22" t="s">
        <v>1778</v>
      </c>
      <c r="AB516" s="66">
        <v>3.1125817162099501</v>
      </c>
      <c r="AC516" s="16" t="s">
        <v>1778</v>
      </c>
    </row>
    <row r="517" spans="1:29" x14ac:dyDescent="0.2">
      <c r="A517" s="88">
        <v>514</v>
      </c>
      <c r="B517" s="1" t="s">
        <v>1259</v>
      </c>
      <c r="C517" s="11" t="s">
        <v>1145</v>
      </c>
      <c r="D517" s="12">
        <v>21917011</v>
      </c>
      <c r="E517" s="12">
        <v>21917397</v>
      </c>
      <c r="F517" s="2" t="s">
        <v>1260</v>
      </c>
      <c r="G517" s="8" t="s">
        <v>1261</v>
      </c>
      <c r="H517" s="36" t="str">
        <f t="shared" si="32"/>
        <v>tRNA</v>
      </c>
      <c r="I517" s="13" t="str">
        <f t="shared" si="33"/>
        <v>Arg</v>
      </c>
      <c r="J517" s="24">
        <v>0.83377888380838305</v>
      </c>
      <c r="K517" s="14">
        <v>5.0434839240860896</v>
      </c>
      <c r="L517" s="14">
        <v>7.8723105867021202E-5</v>
      </c>
      <c r="M517" s="14">
        <v>1.027773882153E-3</v>
      </c>
      <c r="N517" s="22">
        <v>1.32706923874538</v>
      </c>
      <c r="O517" s="48" t="s">
        <v>1778</v>
      </c>
      <c r="P517" s="13" t="str">
        <f t="shared" ref="P517:P580" si="35">IF(O517="No","No",IF(M517&gt;0.05,"No",IF(ABS(J517)&lt;0.5,"No","Yes")))</f>
        <v>Yes</v>
      </c>
      <c r="Q517" s="28" t="str">
        <f t="shared" si="34"/>
        <v>Up</v>
      </c>
      <c r="R517" s="51">
        <v>2.0132014835268048</v>
      </c>
      <c r="S517" s="55">
        <v>2.8469803673351866</v>
      </c>
      <c r="T517" s="24">
        <v>2.1137308702961799</v>
      </c>
      <c r="U517" s="51" t="s">
        <v>1778</v>
      </c>
      <c r="V517" s="66">
        <v>1.91267209675743</v>
      </c>
      <c r="W517" s="51" t="s">
        <v>1778</v>
      </c>
      <c r="X517" s="58">
        <v>3.05078660088243</v>
      </c>
      <c r="Y517" s="51" t="s">
        <v>1778</v>
      </c>
      <c r="Z517" s="69">
        <v>2.89520170109357</v>
      </c>
      <c r="AA517" s="22" t="s">
        <v>1778</v>
      </c>
      <c r="AB517" s="66">
        <v>2.5949528000295601</v>
      </c>
      <c r="AC517" s="16" t="s">
        <v>1778</v>
      </c>
    </row>
    <row r="518" spans="1:29" x14ac:dyDescent="0.2">
      <c r="A518" s="87">
        <v>515</v>
      </c>
      <c r="B518" s="1" t="s">
        <v>1262</v>
      </c>
      <c r="C518" s="11" t="s">
        <v>1145</v>
      </c>
      <c r="D518" s="12">
        <v>21919064</v>
      </c>
      <c r="E518" s="12">
        <v>21919446</v>
      </c>
      <c r="F518" s="2" t="s">
        <v>1263</v>
      </c>
      <c r="G518" s="8" t="s">
        <v>1264</v>
      </c>
      <c r="H518" s="36" t="str">
        <f t="shared" si="32"/>
        <v>tRNA</v>
      </c>
      <c r="I518" s="13" t="str">
        <f t="shared" si="33"/>
        <v>Ser</v>
      </c>
      <c r="J518" s="24">
        <v>0.73635641611427805</v>
      </c>
      <c r="K518" s="14">
        <v>4.5008753594796804</v>
      </c>
      <c r="L518" s="14">
        <v>2.6171504337800001E-4</v>
      </c>
      <c r="M518" s="14">
        <v>2.7133691997269999E-3</v>
      </c>
      <c r="N518" s="22">
        <v>0.12879923081213299</v>
      </c>
      <c r="O518" s="48" t="s">
        <v>1778</v>
      </c>
      <c r="P518" s="13" t="str">
        <f t="shared" si="35"/>
        <v>Yes</v>
      </c>
      <c r="Q518" s="28" t="str">
        <f t="shared" si="34"/>
        <v>Up</v>
      </c>
      <c r="R518" s="51">
        <v>4.1176926846719848</v>
      </c>
      <c r="S518" s="55">
        <v>4.8540491007862636</v>
      </c>
      <c r="T518" s="24">
        <v>4.1442075031472401</v>
      </c>
      <c r="U518" s="51" t="s">
        <v>1778</v>
      </c>
      <c r="V518" s="66">
        <v>4.0911778661967304</v>
      </c>
      <c r="W518" s="51" t="s">
        <v>1778</v>
      </c>
      <c r="X518" s="58">
        <v>4.7273672290316204</v>
      </c>
      <c r="Y518" s="51" t="s">
        <v>1778</v>
      </c>
      <c r="Z518" s="69">
        <v>5.1290860073851601</v>
      </c>
      <c r="AA518" s="22" t="s">
        <v>1778</v>
      </c>
      <c r="AB518" s="66">
        <v>4.7056940659420103</v>
      </c>
      <c r="AC518" s="16" t="s">
        <v>1778</v>
      </c>
    </row>
    <row r="519" spans="1:29" x14ac:dyDescent="0.2">
      <c r="A519" s="88">
        <v>516</v>
      </c>
      <c r="B519" s="1" t="s">
        <v>1265</v>
      </c>
      <c r="C519" s="11" t="s">
        <v>1145</v>
      </c>
      <c r="D519" s="12">
        <v>21920049</v>
      </c>
      <c r="E519" s="12">
        <v>21920421</v>
      </c>
      <c r="F519" s="2" t="s">
        <v>1266</v>
      </c>
      <c r="G519" s="8" t="s">
        <v>1267</v>
      </c>
      <c r="H519" s="36" t="str">
        <f t="shared" si="32"/>
        <v>tRNA</v>
      </c>
      <c r="I519" s="13" t="str">
        <f t="shared" si="33"/>
        <v>Gln</v>
      </c>
      <c r="J519" s="24">
        <v>0.68758525201307896</v>
      </c>
      <c r="K519" s="14">
        <v>4.5798706683437098</v>
      </c>
      <c r="L519" s="14">
        <v>2.1941800917500001E-4</v>
      </c>
      <c r="M519" s="14">
        <v>2.3853885785549999E-3</v>
      </c>
      <c r="N519" s="22">
        <v>0.30420036636219</v>
      </c>
      <c r="O519" s="48" t="s">
        <v>1778</v>
      </c>
      <c r="P519" s="13" t="str">
        <f t="shared" si="35"/>
        <v>Yes</v>
      </c>
      <c r="Q519" s="28" t="str">
        <f t="shared" si="34"/>
        <v>Up</v>
      </c>
      <c r="R519" s="51">
        <v>3.2077458510542849</v>
      </c>
      <c r="S519" s="55">
        <v>3.8953311030673636</v>
      </c>
      <c r="T519" s="24">
        <v>3.17815551953937</v>
      </c>
      <c r="U519" s="51" t="s">
        <v>1778</v>
      </c>
      <c r="V519" s="66">
        <v>3.2373361825692002</v>
      </c>
      <c r="W519" s="51" t="s">
        <v>1778</v>
      </c>
      <c r="X519" s="58">
        <v>3.8707437828031099</v>
      </c>
      <c r="Y519" s="51" t="s">
        <v>1778</v>
      </c>
      <c r="Z519" s="69">
        <v>4.0049083665442904</v>
      </c>
      <c r="AA519" s="22" t="s">
        <v>1778</v>
      </c>
      <c r="AB519" s="66">
        <v>3.8103411598546901</v>
      </c>
      <c r="AC519" s="16" t="s">
        <v>1778</v>
      </c>
    </row>
    <row r="520" spans="1:29" x14ac:dyDescent="0.2">
      <c r="A520" s="87">
        <v>517</v>
      </c>
      <c r="B520" s="1" t="s">
        <v>1268</v>
      </c>
      <c r="C520" s="11" t="s">
        <v>1145</v>
      </c>
      <c r="D520" s="12">
        <v>21924784</v>
      </c>
      <c r="E520" s="12">
        <v>21925166</v>
      </c>
      <c r="F520" s="2" t="s">
        <v>1269</v>
      </c>
      <c r="G520" s="8" t="s">
        <v>1270</v>
      </c>
      <c r="H520" s="36" t="str">
        <f t="shared" si="32"/>
        <v>tRNA</v>
      </c>
      <c r="I520" s="13" t="str">
        <f t="shared" si="33"/>
        <v>Ser</v>
      </c>
      <c r="J520" s="24">
        <v>1.1949035014071601</v>
      </c>
      <c r="K520" s="14">
        <v>7.1504619276202899</v>
      </c>
      <c r="L520" s="14">
        <v>1.01348339144519E-6</v>
      </c>
      <c r="M520" s="14">
        <v>2.5518063963173501E-5</v>
      </c>
      <c r="N520" s="22">
        <v>5.6962328011833296</v>
      </c>
      <c r="O520" s="48" t="s">
        <v>1778</v>
      </c>
      <c r="P520" s="13" t="str">
        <f t="shared" si="35"/>
        <v>Yes</v>
      </c>
      <c r="Q520" s="28" t="str">
        <f t="shared" si="34"/>
        <v>Up</v>
      </c>
      <c r="R520" s="51">
        <v>1.6825483206590151</v>
      </c>
      <c r="S520" s="55">
        <v>2.8774518220661736</v>
      </c>
      <c r="T520" s="24">
        <v>1.9000031182607899</v>
      </c>
      <c r="U520" s="51" t="s">
        <v>1778</v>
      </c>
      <c r="V520" s="66">
        <v>1.4650935230572399</v>
      </c>
      <c r="W520" s="51" t="s">
        <v>1778</v>
      </c>
      <c r="X520" s="58">
        <v>2.9676292302161098</v>
      </c>
      <c r="Y520" s="51" t="s">
        <v>1778</v>
      </c>
      <c r="Z520" s="69">
        <v>2.9627334896217601</v>
      </c>
      <c r="AA520" s="22" t="s">
        <v>1778</v>
      </c>
      <c r="AB520" s="66">
        <v>2.7019927463606499</v>
      </c>
      <c r="AC520" s="16" t="s">
        <v>1778</v>
      </c>
    </row>
    <row r="521" spans="1:29" x14ac:dyDescent="0.2">
      <c r="A521" s="88">
        <v>518</v>
      </c>
      <c r="B521" s="1" t="s">
        <v>1271</v>
      </c>
      <c r="C521" s="11" t="s">
        <v>1145</v>
      </c>
      <c r="D521" s="12">
        <v>21927706</v>
      </c>
      <c r="E521" s="12">
        <v>21928088</v>
      </c>
      <c r="F521" s="2" t="s">
        <v>1272</v>
      </c>
      <c r="G521" s="8" t="s">
        <v>1273</v>
      </c>
      <c r="H521" s="36" t="str">
        <f t="shared" si="32"/>
        <v>tRNA</v>
      </c>
      <c r="I521" s="13" t="str">
        <f t="shared" si="33"/>
        <v>Ser</v>
      </c>
      <c r="J521" s="24">
        <v>0.79432408423295697</v>
      </c>
      <c r="K521" s="14">
        <v>3.5558372086157402</v>
      </c>
      <c r="L521" s="14">
        <v>2.1903695240820002E-3</v>
      </c>
      <c r="M521" s="14">
        <v>1.4038277404343E-2</v>
      </c>
      <c r="N521" s="22">
        <v>-1.9675209759236501</v>
      </c>
      <c r="O521" s="48" t="s">
        <v>1778</v>
      </c>
      <c r="P521" s="13" t="str">
        <f t="shared" si="35"/>
        <v>Yes</v>
      </c>
      <c r="Q521" s="28" t="str">
        <f t="shared" si="34"/>
        <v>Up</v>
      </c>
      <c r="R521" s="51">
        <v>0.9238268690540925</v>
      </c>
      <c r="S521" s="55">
        <v>1.71815095328705</v>
      </c>
      <c r="T521" s="24">
        <v>0.82126468314883505</v>
      </c>
      <c r="U521" s="51" t="s">
        <v>1779</v>
      </c>
      <c r="V521" s="66">
        <v>1.02638905495935</v>
      </c>
      <c r="W521" s="51" t="s">
        <v>1779</v>
      </c>
      <c r="X521" s="58">
        <v>1.4150823626006199</v>
      </c>
      <c r="Y521" s="51" t="s">
        <v>1778</v>
      </c>
      <c r="Z521" s="69">
        <v>2.3535509716301699</v>
      </c>
      <c r="AA521" s="22" t="s">
        <v>1778</v>
      </c>
      <c r="AB521" s="66">
        <v>1.38581952563036</v>
      </c>
      <c r="AC521" s="16" t="s">
        <v>1778</v>
      </c>
    </row>
    <row r="522" spans="1:29" x14ac:dyDescent="0.2">
      <c r="A522" s="87">
        <v>519</v>
      </c>
      <c r="B522" s="1" t="s">
        <v>1274</v>
      </c>
      <c r="C522" s="11" t="s">
        <v>1145</v>
      </c>
      <c r="D522" s="12">
        <v>21931018</v>
      </c>
      <c r="E522" s="12">
        <v>21931390</v>
      </c>
      <c r="F522" s="2" t="s">
        <v>1275</v>
      </c>
      <c r="G522" s="8" t="s">
        <v>1276</v>
      </c>
      <c r="H522" s="36" t="str">
        <f t="shared" si="32"/>
        <v>tRNA</v>
      </c>
      <c r="I522" s="13" t="str">
        <f t="shared" si="33"/>
        <v>iMet</v>
      </c>
      <c r="J522" s="24">
        <v>0.860983053053759</v>
      </c>
      <c r="K522" s="14">
        <v>4.1214933614356797</v>
      </c>
      <c r="L522" s="14">
        <v>6.1298968402099998E-4</v>
      </c>
      <c r="M522" s="14">
        <v>5.612438016039E-3</v>
      </c>
      <c r="N522" s="22">
        <v>-0.71538562278625795</v>
      </c>
      <c r="O522" s="48" t="s">
        <v>1778</v>
      </c>
      <c r="P522" s="13" t="str">
        <f t="shared" si="35"/>
        <v>Yes</v>
      </c>
      <c r="Q522" s="28" t="str">
        <f t="shared" si="34"/>
        <v>Up</v>
      </c>
      <c r="R522" s="51">
        <v>0.586113884391541</v>
      </c>
      <c r="S522" s="55">
        <v>1.4470969374453</v>
      </c>
      <c r="T522" s="24">
        <v>0.21387780430151601</v>
      </c>
      <c r="U522" s="51" t="s">
        <v>1779</v>
      </c>
      <c r="V522" s="66">
        <v>0.95834996448156595</v>
      </c>
      <c r="W522" s="51" t="s">
        <v>1779</v>
      </c>
      <c r="X522" s="58">
        <v>1.4174984416901499</v>
      </c>
      <c r="Y522" s="51" t="s">
        <v>1778</v>
      </c>
      <c r="Z522" s="69">
        <v>1.78598520918329</v>
      </c>
      <c r="AA522" s="22" t="s">
        <v>1778</v>
      </c>
      <c r="AB522" s="66">
        <v>1.1378071614624601</v>
      </c>
      <c r="AC522" s="16" t="s">
        <v>1779</v>
      </c>
    </row>
    <row r="523" spans="1:29" x14ac:dyDescent="0.2">
      <c r="A523" s="88">
        <v>520</v>
      </c>
      <c r="B523" s="1" t="s">
        <v>1277</v>
      </c>
      <c r="C523" s="11" t="s">
        <v>1145</v>
      </c>
      <c r="D523" s="12">
        <v>21933810</v>
      </c>
      <c r="E523" s="12">
        <v>21934182</v>
      </c>
      <c r="F523" s="2" t="s">
        <v>1278</v>
      </c>
      <c r="G523" s="8" t="s">
        <v>1279</v>
      </c>
      <c r="H523" s="36" t="str">
        <f t="shared" si="32"/>
        <v>tRNA</v>
      </c>
      <c r="I523" s="13" t="str">
        <f t="shared" si="33"/>
        <v>Gln</v>
      </c>
      <c r="J523" s="24">
        <v>0.89238806399272397</v>
      </c>
      <c r="K523" s="14">
        <v>5.1984130549220797</v>
      </c>
      <c r="L523" s="14">
        <v>5.6131994577458797E-5</v>
      </c>
      <c r="M523" s="14">
        <v>8.0761339136999999E-4</v>
      </c>
      <c r="N523" s="22">
        <v>1.66547817490642</v>
      </c>
      <c r="O523" s="48" t="s">
        <v>1778</v>
      </c>
      <c r="P523" s="13" t="str">
        <f t="shared" si="35"/>
        <v>Yes</v>
      </c>
      <c r="Q523" s="28" t="str">
        <f t="shared" si="34"/>
        <v>Up</v>
      </c>
      <c r="R523" s="51">
        <v>1.6700179133886199</v>
      </c>
      <c r="S523" s="55">
        <v>2.5624059773813435</v>
      </c>
      <c r="T523" s="24">
        <v>1.7820265048132</v>
      </c>
      <c r="U523" s="51" t="s">
        <v>1778</v>
      </c>
      <c r="V523" s="66">
        <v>1.5580093219640401</v>
      </c>
      <c r="W523" s="51" t="s">
        <v>1779</v>
      </c>
      <c r="X523" s="58">
        <v>2.8671727502054201</v>
      </c>
      <c r="Y523" s="51" t="s">
        <v>1778</v>
      </c>
      <c r="Z523" s="69">
        <v>2.4825121929396698</v>
      </c>
      <c r="AA523" s="22" t="s">
        <v>1778</v>
      </c>
      <c r="AB523" s="66">
        <v>2.33753298899894</v>
      </c>
      <c r="AC523" s="16" t="s">
        <v>1778</v>
      </c>
    </row>
    <row r="524" spans="1:29" x14ac:dyDescent="0.2">
      <c r="A524" s="87">
        <v>521</v>
      </c>
      <c r="B524" s="1" t="s">
        <v>1280</v>
      </c>
      <c r="C524" s="11" t="s">
        <v>1145</v>
      </c>
      <c r="D524" s="12">
        <v>21935346</v>
      </c>
      <c r="E524" s="12">
        <v>21935718</v>
      </c>
      <c r="F524" s="2" t="s">
        <v>1281</v>
      </c>
      <c r="G524" s="8" t="s">
        <v>1282</v>
      </c>
      <c r="H524" s="36" t="str">
        <f t="shared" si="32"/>
        <v>tRNA</v>
      </c>
      <c r="I524" s="13" t="str">
        <f t="shared" si="33"/>
        <v>Asp</v>
      </c>
      <c r="J524" s="24">
        <v>0.86608122276293098</v>
      </c>
      <c r="K524" s="14">
        <v>4.5319787517657204</v>
      </c>
      <c r="L524" s="14">
        <v>2.4415467971699998E-4</v>
      </c>
      <c r="M524" s="14">
        <v>2.5690902865749998E-3</v>
      </c>
      <c r="N524" s="22">
        <v>0.19788798228099</v>
      </c>
      <c r="O524" s="48" t="s">
        <v>1778</v>
      </c>
      <c r="P524" s="13" t="str">
        <f t="shared" si="35"/>
        <v>Yes</v>
      </c>
      <c r="Q524" s="28" t="str">
        <f t="shared" si="34"/>
        <v>Up</v>
      </c>
      <c r="R524" s="51">
        <v>2.7970545320541849</v>
      </c>
      <c r="S524" s="55">
        <v>3.6631357548171164</v>
      </c>
      <c r="T524" s="24">
        <v>2.6121232637199601</v>
      </c>
      <c r="U524" s="51" t="s">
        <v>1778</v>
      </c>
      <c r="V524" s="66">
        <v>2.9819858003884101</v>
      </c>
      <c r="W524" s="51" t="s">
        <v>1778</v>
      </c>
      <c r="X524" s="58">
        <v>3.71996327894428</v>
      </c>
      <c r="Y524" s="51" t="s">
        <v>1778</v>
      </c>
      <c r="Z524" s="69">
        <v>3.9937007056044802</v>
      </c>
      <c r="AA524" s="22" t="s">
        <v>1778</v>
      </c>
      <c r="AB524" s="66">
        <v>3.2757432799025898</v>
      </c>
      <c r="AC524" s="16" t="s">
        <v>1778</v>
      </c>
    </row>
    <row r="525" spans="1:29" x14ac:dyDescent="0.2">
      <c r="A525" s="88">
        <v>522</v>
      </c>
      <c r="B525" s="1" t="s">
        <v>1283</v>
      </c>
      <c r="C525" s="11" t="s">
        <v>1145</v>
      </c>
      <c r="D525" s="12">
        <v>21936943</v>
      </c>
      <c r="E525" s="12">
        <v>21937325</v>
      </c>
      <c r="F525" s="2" t="s">
        <v>1284</v>
      </c>
      <c r="G525" s="8" t="s">
        <v>1285</v>
      </c>
      <c r="H525" s="36" t="str">
        <f t="shared" si="32"/>
        <v>tRNA</v>
      </c>
      <c r="I525" s="13" t="str">
        <f t="shared" si="33"/>
        <v>Ser</v>
      </c>
      <c r="J525" s="24">
        <v>1.0974153911731801</v>
      </c>
      <c r="K525" s="14">
        <v>6.0385190254608796</v>
      </c>
      <c r="L525" s="14">
        <v>9.3964756925553208E-6</v>
      </c>
      <c r="M525" s="14">
        <v>1.8401431564600001E-4</v>
      </c>
      <c r="N525" s="22">
        <v>3.4584089798250601</v>
      </c>
      <c r="O525" s="48" t="s">
        <v>1778</v>
      </c>
      <c r="P525" s="13" t="str">
        <f t="shared" si="35"/>
        <v>Yes</v>
      </c>
      <c r="Q525" s="28" t="str">
        <f t="shared" si="34"/>
        <v>Up</v>
      </c>
      <c r="R525" s="51">
        <v>2.9328038155852498</v>
      </c>
      <c r="S525" s="55">
        <v>4.0302192067584306</v>
      </c>
      <c r="T525" s="24">
        <v>3.0410148834116799</v>
      </c>
      <c r="U525" s="51" t="s">
        <v>1778</v>
      </c>
      <c r="V525" s="66">
        <v>2.8245927477588202</v>
      </c>
      <c r="W525" s="51" t="s">
        <v>1778</v>
      </c>
      <c r="X525" s="58">
        <v>4.2307145829244002</v>
      </c>
      <c r="Y525" s="51" t="s">
        <v>1778</v>
      </c>
      <c r="Z525" s="69">
        <v>4.22148681403017</v>
      </c>
      <c r="AA525" s="22" t="s">
        <v>1778</v>
      </c>
      <c r="AB525" s="66">
        <v>3.6384562233207198</v>
      </c>
      <c r="AC525" s="16" t="s">
        <v>1778</v>
      </c>
    </row>
    <row r="526" spans="1:29" x14ac:dyDescent="0.2">
      <c r="A526" s="87">
        <v>523</v>
      </c>
      <c r="B526" s="1" t="s">
        <v>1286</v>
      </c>
      <c r="C526" s="11" t="s">
        <v>1145</v>
      </c>
      <c r="D526" s="12">
        <v>21940168</v>
      </c>
      <c r="E526" s="12">
        <v>21940540</v>
      </c>
      <c r="F526" s="2" t="s">
        <v>1287</v>
      </c>
      <c r="G526" s="8" t="s">
        <v>1288</v>
      </c>
      <c r="H526" s="36" t="str">
        <f t="shared" si="32"/>
        <v>tRNA</v>
      </c>
      <c r="I526" s="13" t="str">
        <f t="shared" si="33"/>
        <v>Asp</v>
      </c>
      <c r="J526" s="24">
        <v>0.54459900561108399</v>
      </c>
      <c r="K526" s="14">
        <v>3.30810703865642</v>
      </c>
      <c r="L526" s="14">
        <v>3.812982090472E-3</v>
      </c>
      <c r="M526" s="14">
        <v>2.0872488800615999E-2</v>
      </c>
      <c r="N526" s="22">
        <v>-2.5068935400212</v>
      </c>
      <c r="O526" s="48" t="s">
        <v>1778</v>
      </c>
      <c r="P526" s="13" t="str">
        <f t="shared" si="35"/>
        <v>Yes</v>
      </c>
      <c r="Q526" s="28" t="str">
        <f t="shared" si="34"/>
        <v>Up</v>
      </c>
      <c r="R526" s="51">
        <v>4.4718265820218699</v>
      </c>
      <c r="S526" s="55">
        <v>5.0164255876329529</v>
      </c>
      <c r="T526" s="24">
        <v>4.2330310429198299</v>
      </c>
      <c r="U526" s="51" t="s">
        <v>1778</v>
      </c>
      <c r="V526" s="66">
        <v>4.7106221211239099</v>
      </c>
      <c r="W526" s="51" t="s">
        <v>1778</v>
      </c>
      <c r="X526" s="58">
        <v>5.0748851313129704</v>
      </c>
      <c r="Y526" s="51" t="s">
        <v>1778</v>
      </c>
      <c r="Z526" s="69">
        <v>4.9461855374291899</v>
      </c>
      <c r="AA526" s="22" t="s">
        <v>1778</v>
      </c>
      <c r="AB526" s="66">
        <v>5.0282060941567002</v>
      </c>
      <c r="AC526" s="16" t="s">
        <v>1778</v>
      </c>
    </row>
    <row r="527" spans="1:29" x14ac:dyDescent="0.2">
      <c r="A527" s="88">
        <v>524</v>
      </c>
      <c r="B527" s="1" t="s">
        <v>1289</v>
      </c>
      <c r="C527" s="11" t="s">
        <v>1145</v>
      </c>
      <c r="D527" s="12">
        <v>21940763</v>
      </c>
      <c r="E527" s="12">
        <v>21941145</v>
      </c>
      <c r="F527" s="2" t="s">
        <v>1290</v>
      </c>
      <c r="G527" s="8" t="s">
        <v>1291</v>
      </c>
      <c r="H527" s="36" t="str">
        <f t="shared" si="32"/>
        <v>tRNA</v>
      </c>
      <c r="I527" s="13" t="str">
        <f t="shared" si="33"/>
        <v>Ser</v>
      </c>
      <c r="J527" s="24">
        <v>0.55145160907965496</v>
      </c>
      <c r="K527" s="14">
        <v>3.2892149964580799</v>
      </c>
      <c r="L527" s="14">
        <v>3.9768706145259999E-3</v>
      </c>
      <c r="M527" s="14">
        <v>2.1468251180379001E-2</v>
      </c>
      <c r="N527" s="22">
        <v>-2.54766493562644</v>
      </c>
      <c r="O527" s="48" t="s">
        <v>1778</v>
      </c>
      <c r="P527" s="13" t="str">
        <f t="shared" si="35"/>
        <v>Yes</v>
      </c>
      <c r="Q527" s="28" t="str">
        <f t="shared" si="34"/>
        <v>Up</v>
      </c>
      <c r="R527" s="51">
        <v>4.5511999013890456</v>
      </c>
      <c r="S527" s="55">
        <v>5.1026515104687</v>
      </c>
      <c r="T527" s="24">
        <v>4.5762024699832402</v>
      </c>
      <c r="U527" s="51" t="s">
        <v>1778</v>
      </c>
      <c r="V527" s="66">
        <v>4.5261973327948501</v>
      </c>
      <c r="W527" s="51" t="s">
        <v>1778</v>
      </c>
      <c r="X527" s="58">
        <v>5.4071852364148496</v>
      </c>
      <c r="Y527" s="51" t="s">
        <v>1778</v>
      </c>
      <c r="Z527" s="69">
        <v>4.9975360625980203</v>
      </c>
      <c r="AA527" s="22" t="s">
        <v>1778</v>
      </c>
      <c r="AB527" s="66">
        <v>4.9032332323932302</v>
      </c>
      <c r="AC527" s="16" t="s">
        <v>1778</v>
      </c>
    </row>
    <row r="528" spans="1:29" x14ac:dyDescent="0.2">
      <c r="A528" s="87">
        <v>525</v>
      </c>
      <c r="B528" s="1" t="s">
        <v>1292</v>
      </c>
      <c r="C528" s="11" t="s">
        <v>1145</v>
      </c>
      <c r="D528" s="12">
        <v>21971637</v>
      </c>
      <c r="E528" s="12">
        <v>21972010</v>
      </c>
      <c r="F528" s="2" t="s">
        <v>1293</v>
      </c>
      <c r="G528" s="8" t="s">
        <v>1294</v>
      </c>
      <c r="H528" s="36" t="str">
        <f t="shared" si="32"/>
        <v>tRNA</v>
      </c>
      <c r="I528" s="13" t="str">
        <f t="shared" si="33"/>
        <v>Lys</v>
      </c>
      <c r="J528" s="24">
        <v>0.33778307917922701</v>
      </c>
      <c r="K528" s="14">
        <v>1.84736919212349</v>
      </c>
      <c r="L528" s="14">
        <v>8.0801611747779001E-2</v>
      </c>
      <c r="M528" s="14">
        <v>0.17106647532187499</v>
      </c>
      <c r="N528" s="22">
        <v>-5.3520224063169204</v>
      </c>
      <c r="O528" s="48" t="s">
        <v>1778</v>
      </c>
      <c r="P528" s="13" t="str">
        <f t="shared" si="35"/>
        <v>No</v>
      </c>
      <c r="Q528" s="28" t="str">
        <f t="shared" si="34"/>
        <v>Null</v>
      </c>
      <c r="R528" s="51">
        <v>0.94226792585042296</v>
      </c>
      <c r="S528" s="55">
        <v>1.2800510050296501</v>
      </c>
      <c r="T528" s="24">
        <v>0.65241058804400598</v>
      </c>
      <c r="U528" s="51" t="s">
        <v>1779</v>
      </c>
      <c r="V528" s="66">
        <v>1.2321252636568401</v>
      </c>
      <c r="W528" s="51" t="s">
        <v>1778</v>
      </c>
      <c r="X528" s="58">
        <v>1.4049286759742201</v>
      </c>
      <c r="Y528" s="51" t="s">
        <v>1778</v>
      </c>
      <c r="Z528" s="69">
        <v>1.40629851408443</v>
      </c>
      <c r="AA528" s="22" t="s">
        <v>1778</v>
      </c>
      <c r="AB528" s="66">
        <v>1.0289258250302999</v>
      </c>
      <c r="AC528" s="16" t="s">
        <v>1778</v>
      </c>
    </row>
    <row r="529" spans="1:29" x14ac:dyDescent="0.2">
      <c r="A529" s="88">
        <v>526</v>
      </c>
      <c r="B529" s="1" t="s">
        <v>1295</v>
      </c>
      <c r="C529" s="11" t="s">
        <v>1145</v>
      </c>
      <c r="D529" s="12">
        <v>21974881</v>
      </c>
      <c r="E529" s="12">
        <v>21975253</v>
      </c>
      <c r="F529" s="2" t="s">
        <v>1296</v>
      </c>
      <c r="G529" s="8" t="s">
        <v>1297</v>
      </c>
      <c r="H529" s="36" t="str">
        <f t="shared" si="32"/>
        <v>tRNA</v>
      </c>
      <c r="I529" s="13" t="str">
        <f t="shared" si="33"/>
        <v>iMet</v>
      </c>
      <c r="J529" s="24">
        <v>0.175849077524764</v>
      </c>
      <c r="K529" s="14">
        <v>1.0737667140512599</v>
      </c>
      <c r="L529" s="14">
        <v>0.29677770616555399</v>
      </c>
      <c r="M529" s="14">
        <v>0.43498603502435701</v>
      </c>
      <c r="N529" s="22">
        <v>-6.4030850048520502</v>
      </c>
      <c r="O529" s="48" t="s">
        <v>1778</v>
      </c>
      <c r="P529" s="13" t="str">
        <f t="shared" si="35"/>
        <v>No</v>
      </c>
      <c r="Q529" s="28" t="str">
        <f t="shared" si="34"/>
        <v>Null</v>
      </c>
      <c r="R529" s="51">
        <v>5.4423498925247804</v>
      </c>
      <c r="S529" s="55">
        <v>5.6181989700495434</v>
      </c>
      <c r="T529" s="24">
        <v>5.3052907951599604</v>
      </c>
      <c r="U529" s="51" t="s">
        <v>1778</v>
      </c>
      <c r="V529" s="66">
        <v>5.5794089898896004</v>
      </c>
      <c r="W529" s="51" t="s">
        <v>1778</v>
      </c>
      <c r="X529" s="58">
        <v>5.7789486394928602</v>
      </c>
      <c r="Y529" s="51" t="s">
        <v>1778</v>
      </c>
      <c r="Z529" s="69">
        <v>5.6792041804250397</v>
      </c>
      <c r="AA529" s="22" t="s">
        <v>1778</v>
      </c>
      <c r="AB529" s="66">
        <v>5.3964440902307302</v>
      </c>
      <c r="AC529" s="16" t="s">
        <v>1778</v>
      </c>
    </row>
    <row r="530" spans="1:29" x14ac:dyDescent="0.2">
      <c r="A530" s="87">
        <v>527</v>
      </c>
      <c r="B530" s="1" t="s">
        <v>1298</v>
      </c>
      <c r="C530" s="11" t="s">
        <v>1145</v>
      </c>
      <c r="D530" s="12">
        <v>21994039</v>
      </c>
      <c r="E530" s="12">
        <v>21994421</v>
      </c>
      <c r="F530" s="2" t="s">
        <v>1299</v>
      </c>
      <c r="G530" s="8" t="s">
        <v>1300</v>
      </c>
      <c r="H530" s="36" t="str">
        <f t="shared" si="32"/>
        <v>tRNA</v>
      </c>
      <c r="I530" s="13" t="str">
        <f t="shared" si="33"/>
        <v>Ser</v>
      </c>
      <c r="J530" s="24">
        <v>0.76882908395701999</v>
      </c>
      <c r="K530" s="14">
        <v>4.5361126751398899</v>
      </c>
      <c r="L530" s="14">
        <v>2.4191232902900001E-4</v>
      </c>
      <c r="M530" s="14">
        <v>2.5690902865749998E-3</v>
      </c>
      <c r="N530" s="22">
        <v>0.20706799374936499</v>
      </c>
      <c r="O530" s="48" t="s">
        <v>1778</v>
      </c>
      <c r="P530" s="13" t="str">
        <f t="shared" si="35"/>
        <v>Yes</v>
      </c>
      <c r="Q530" s="28" t="str">
        <f t="shared" si="34"/>
        <v>Up</v>
      </c>
      <c r="R530" s="51">
        <v>3.2474308660265301</v>
      </c>
      <c r="S530" s="55">
        <v>4.0162599499835503</v>
      </c>
      <c r="T530" s="24">
        <v>3.25635271260979</v>
      </c>
      <c r="U530" s="51" t="s">
        <v>1778</v>
      </c>
      <c r="V530" s="66">
        <v>3.2385090194432702</v>
      </c>
      <c r="W530" s="51" t="s">
        <v>1778</v>
      </c>
      <c r="X530" s="58">
        <v>4.0740751838214004</v>
      </c>
      <c r="Y530" s="51" t="s">
        <v>1778</v>
      </c>
      <c r="Z530" s="69">
        <v>4.2642408476977396</v>
      </c>
      <c r="AA530" s="22" t="s">
        <v>1778</v>
      </c>
      <c r="AB530" s="66">
        <v>3.71046381843151</v>
      </c>
      <c r="AC530" s="16" t="s">
        <v>1778</v>
      </c>
    </row>
    <row r="531" spans="1:29" x14ac:dyDescent="0.2">
      <c r="A531" s="88">
        <v>528</v>
      </c>
      <c r="B531" s="1" t="s">
        <v>1301</v>
      </c>
      <c r="C531" s="11" t="s">
        <v>1145</v>
      </c>
      <c r="D531" s="12">
        <v>21996430</v>
      </c>
      <c r="E531" s="12">
        <v>21996802</v>
      </c>
      <c r="F531" s="2" t="s">
        <v>1302</v>
      </c>
      <c r="G531" s="8" t="s">
        <v>1303</v>
      </c>
      <c r="H531" s="36" t="str">
        <f t="shared" si="32"/>
        <v>tRNA</v>
      </c>
      <c r="I531" s="13" t="str">
        <f t="shared" si="33"/>
        <v>Gln</v>
      </c>
      <c r="J531" s="24">
        <v>0.19410000111704701</v>
      </c>
      <c r="K531" s="14">
        <v>1.20308026601794</v>
      </c>
      <c r="L531" s="14">
        <v>0.24416431211634201</v>
      </c>
      <c r="M531" s="14">
        <v>0.36988225693076998</v>
      </c>
      <c r="N531" s="22">
        <v>-6.2594033749132798</v>
      </c>
      <c r="O531" s="48" t="s">
        <v>1778</v>
      </c>
      <c r="P531" s="13" t="str">
        <f t="shared" si="35"/>
        <v>No</v>
      </c>
      <c r="Q531" s="28" t="str">
        <f t="shared" si="34"/>
        <v>Null</v>
      </c>
      <c r="R531" s="51">
        <v>2.1600424576576298</v>
      </c>
      <c r="S531" s="55">
        <v>2.3541424587746764</v>
      </c>
      <c r="T531" s="24">
        <v>2.2964142382818</v>
      </c>
      <c r="U531" s="51" t="s">
        <v>1778</v>
      </c>
      <c r="V531" s="66">
        <v>2.02367067703346</v>
      </c>
      <c r="W531" s="51" t="s">
        <v>1778</v>
      </c>
      <c r="X531" s="58">
        <v>2.4646171658448202</v>
      </c>
      <c r="Y531" s="51" t="s">
        <v>1778</v>
      </c>
      <c r="Z531" s="69">
        <v>2.4460547766183698</v>
      </c>
      <c r="AA531" s="22" t="s">
        <v>1778</v>
      </c>
      <c r="AB531" s="66">
        <v>2.1517554338608398</v>
      </c>
      <c r="AC531" s="16" t="s">
        <v>1778</v>
      </c>
    </row>
    <row r="532" spans="1:29" x14ac:dyDescent="0.2">
      <c r="A532" s="87">
        <v>529</v>
      </c>
      <c r="B532" s="1" t="s">
        <v>1304</v>
      </c>
      <c r="C532" s="11" t="s">
        <v>1145</v>
      </c>
      <c r="D532" s="12">
        <v>22015640</v>
      </c>
      <c r="E532" s="12">
        <v>22016013</v>
      </c>
      <c r="F532" s="2" t="s">
        <v>1305</v>
      </c>
      <c r="G532" s="8" t="s">
        <v>1306</v>
      </c>
      <c r="H532" s="36" t="str">
        <f t="shared" si="32"/>
        <v>tRNA</v>
      </c>
      <c r="I532" s="13" t="str">
        <f t="shared" si="33"/>
        <v>Val</v>
      </c>
      <c r="J532" s="24">
        <v>0.46877494260372798</v>
      </c>
      <c r="K532" s="14">
        <v>2.9186560809953099</v>
      </c>
      <c r="L532" s="14">
        <v>9.0046773675809995E-3</v>
      </c>
      <c r="M532" s="14">
        <v>3.8242756290026998E-2</v>
      </c>
      <c r="N532" s="22">
        <v>-3.3335013297699598</v>
      </c>
      <c r="O532" s="48" t="s">
        <v>1778</v>
      </c>
      <c r="P532" s="13" t="str">
        <f t="shared" si="35"/>
        <v>No</v>
      </c>
      <c r="Q532" s="28" t="str">
        <f t="shared" si="34"/>
        <v>Null</v>
      </c>
      <c r="R532" s="51">
        <v>4.9188706250655194</v>
      </c>
      <c r="S532" s="55">
        <v>5.3876455676692458</v>
      </c>
      <c r="T532" s="24">
        <v>4.8510561278731901</v>
      </c>
      <c r="U532" s="51" t="s">
        <v>1778</v>
      </c>
      <c r="V532" s="66">
        <v>4.9866851222578497</v>
      </c>
      <c r="W532" s="51" t="s">
        <v>1778</v>
      </c>
      <c r="X532" s="58">
        <v>5.1800602271001699</v>
      </c>
      <c r="Y532" s="51" t="s">
        <v>1778</v>
      </c>
      <c r="Z532" s="69">
        <v>5.5909985509227598</v>
      </c>
      <c r="AA532" s="22" t="s">
        <v>1778</v>
      </c>
      <c r="AB532" s="66">
        <v>5.3918779249848097</v>
      </c>
      <c r="AC532" s="16" t="s">
        <v>1778</v>
      </c>
    </row>
    <row r="533" spans="1:29" x14ac:dyDescent="0.2">
      <c r="A533" s="88">
        <v>530</v>
      </c>
      <c r="B533" s="1" t="s">
        <v>1307</v>
      </c>
      <c r="C533" s="11" t="s">
        <v>1145</v>
      </c>
      <c r="D533" s="12">
        <v>22020993</v>
      </c>
      <c r="E533" s="12">
        <v>22021366</v>
      </c>
      <c r="F533" s="2" t="s">
        <v>1308</v>
      </c>
      <c r="G533" s="8" t="s">
        <v>1309</v>
      </c>
      <c r="H533" s="36" t="str">
        <f t="shared" si="32"/>
        <v>tRNA</v>
      </c>
      <c r="I533" s="13" t="str">
        <f t="shared" si="33"/>
        <v>Arg</v>
      </c>
      <c r="J533" s="24">
        <v>0.44218388943090697</v>
      </c>
      <c r="K533" s="14">
        <v>2.7688125691523302</v>
      </c>
      <c r="L533" s="14">
        <v>1.2458570665099001E-2</v>
      </c>
      <c r="M533" s="14">
        <v>4.6472446131716999E-2</v>
      </c>
      <c r="N533" s="22">
        <v>-3.6420004413079701</v>
      </c>
      <c r="O533" s="48" t="s">
        <v>1778</v>
      </c>
      <c r="P533" s="13" t="str">
        <f t="shared" si="35"/>
        <v>No</v>
      </c>
      <c r="Q533" s="28" t="str">
        <f t="shared" si="34"/>
        <v>Null</v>
      </c>
      <c r="R533" s="51">
        <v>5.0884198719438007</v>
      </c>
      <c r="S533" s="55">
        <v>5.5306037613747066</v>
      </c>
      <c r="T533" s="24">
        <v>5.1781139488282504</v>
      </c>
      <c r="U533" s="51" t="s">
        <v>1778</v>
      </c>
      <c r="V533" s="66">
        <v>4.9987257950593502</v>
      </c>
      <c r="W533" s="51" t="s">
        <v>1778</v>
      </c>
      <c r="X533" s="58">
        <v>5.3325232366202702</v>
      </c>
      <c r="Y533" s="51" t="s">
        <v>1778</v>
      </c>
      <c r="Z533" s="69">
        <v>5.7079185019757901</v>
      </c>
      <c r="AA533" s="22" t="s">
        <v>1778</v>
      </c>
      <c r="AB533" s="66">
        <v>5.5513695455280603</v>
      </c>
      <c r="AC533" s="16" t="s">
        <v>1778</v>
      </c>
    </row>
    <row r="534" spans="1:29" x14ac:dyDescent="0.2">
      <c r="A534" s="87">
        <v>531</v>
      </c>
      <c r="B534" s="1" t="s">
        <v>1310</v>
      </c>
      <c r="C534" s="11" t="s">
        <v>1145</v>
      </c>
      <c r="D534" s="12">
        <v>22022268</v>
      </c>
      <c r="E534" s="12">
        <v>22022650</v>
      </c>
      <c r="F534" s="2" t="s">
        <v>1311</v>
      </c>
      <c r="G534" s="8" t="s">
        <v>1312</v>
      </c>
      <c r="H534" s="36" t="str">
        <f t="shared" si="32"/>
        <v>tRNA</v>
      </c>
      <c r="I534" s="13" t="str">
        <f t="shared" si="33"/>
        <v>Ser</v>
      </c>
      <c r="J534" s="24">
        <v>0.27623829278422501</v>
      </c>
      <c r="K534" s="14">
        <v>1.7908014191458099</v>
      </c>
      <c r="L534" s="14">
        <v>8.9755527840838997E-2</v>
      </c>
      <c r="M534" s="14">
        <v>0.186110726846446</v>
      </c>
      <c r="N534" s="22">
        <v>-5.4430915983655401</v>
      </c>
      <c r="O534" s="48" t="s">
        <v>1778</v>
      </c>
      <c r="P534" s="13" t="str">
        <f t="shared" si="35"/>
        <v>No</v>
      </c>
      <c r="Q534" s="28" t="str">
        <f t="shared" si="34"/>
        <v>Null</v>
      </c>
      <c r="R534" s="51">
        <v>4.8622874612099451</v>
      </c>
      <c r="S534" s="55">
        <v>5.1385257539941698</v>
      </c>
      <c r="T534" s="24">
        <v>4.7279956661472298</v>
      </c>
      <c r="U534" s="51" t="s">
        <v>1778</v>
      </c>
      <c r="V534" s="66">
        <v>4.9965792562726596</v>
      </c>
      <c r="W534" s="51" t="s">
        <v>1778</v>
      </c>
      <c r="X534" s="58">
        <v>5.07959004085982</v>
      </c>
      <c r="Y534" s="51" t="s">
        <v>1778</v>
      </c>
      <c r="Z534" s="69">
        <v>5.2315225868378201</v>
      </c>
      <c r="AA534" s="22" t="s">
        <v>1778</v>
      </c>
      <c r="AB534" s="66">
        <v>5.1044646342848701</v>
      </c>
      <c r="AC534" s="16" t="s">
        <v>1778</v>
      </c>
    </row>
    <row r="535" spans="1:29" x14ac:dyDescent="0.2">
      <c r="A535" s="88">
        <v>532</v>
      </c>
      <c r="B535" s="1" t="s">
        <v>1313</v>
      </c>
      <c r="C535" s="11" t="s">
        <v>1145</v>
      </c>
      <c r="D535" s="12">
        <v>22026397</v>
      </c>
      <c r="E535" s="12">
        <v>22026770</v>
      </c>
      <c r="F535" s="2" t="s">
        <v>1314</v>
      </c>
      <c r="G535" s="8" t="s">
        <v>1315</v>
      </c>
      <c r="H535" s="36" t="str">
        <f t="shared" si="32"/>
        <v>tRNA</v>
      </c>
      <c r="I535" s="13" t="str">
        <f t="shared" si="33"/>
        <v>Val</v>
      </c>
      <c r="J535" s="24">
        <v>0.41972651280690698</v>
      </c>
      <c r="K535" s="14">
        <v>2.7606213057509801</v>
      </c>
      <c r="L535" s="14">
        <v>1.2680134902264001E-2</v>
      </c>
      <c r="M535" s="14">
        <v>4.6599893201668997E-2</v>
      </c>
      <c r="N535" s="22">
        <v>-3.6586800942119599</v>
      </c>
      <c r="O535" s="48" t="s">
        <v>1778</v>
      </c>
      <c r="P535" s="13" t="str">
        <f t="shared" si="35"/>
        <v>No</v>
      </c>
      <c r="Q535" s="28" t="str">
        <f t="shared" si="34"/>
        <v>Null</v>
      </c>
      <c r="R535" s="51">
        <v>4.74738930496944</v>
      </c>
      <c r="S535" s="55">
        <v>5.1671158177763461</v>
      </c>
      <c r="T535" s="24">
        <v>4.8590131161505399</v>
      </c>
      <c r="U535" s="51" t="s">
        <v>1778</v>
      </c>
      <c r="V535" s="66">
        <v>4.6357654937883401</v>
      </c>
      <c r="W535" s="51" t="s">
        <v>1778</v>
      </c>
      <c r="X535" s="58">
        <v>5.08822286797046</v>
      </c>
      <c r="Y535" s="51" t="s">
        <v>1778</v>
      </c>
      <c r="Z535" s="69">
        <v>5.1997668577843603</v>
      </c>
      <c r="AA535" s="22" t="s">
        <v>1778</v>
      </c>
      <c r="AB535" s="66">
        <v>5.2133577275742198</v>
      </c>
      <c r="AC535" s="16" t="s">
        <v>1778</v>
      </c>
    </row>
    <row r="536" spans="1:29" x14ac:dyDescent="0.2">
      <c r="A536" s="87">
        <v>533</v>
      </c>
      <c r="B536" s="1" t="s">
        <v>1316</v>
      </c>
      <c r="C536" s="11" t="s">
        <v>1145</v>
      </c>
      <c r="D536" s="12">
        <v>22029072</v>
      </c>
      <c r="E536" s="12">
        <v>22029446</v>
      </c>
      <c r="F536" s="2" t="s">
        <v>1317</v>
      </c>
      <c r="G536" s="8" t="s">
        <v>1318</v>
      </c>
      <c r="H536" s="36" t="str">
        <f t="shared" si="32"/>
        <v>tRNA</v>
      </c>
      <c r="I536" s="13" t="str">
        <f t="shared" si="33"/>
        <v>Ile</v>
      </c>
      <c r="J536" s="24">
        <v>0.34417227246174098</v>
      </c>
      <c r="K536" s="14">
        <v>2.26573491670508</v>
      </c>
      <c r="L536" s="14">
        <v>3.5721310934895001E-2</v>
      </c>
      <c r="M536" s="14">
        <v>9.4360013919656996E-2</v>
      </c>
      <c r="N536" s="22">
        <v>-4.6228298430582297</v>
      </c>
      <c r="O536" s="48" t="s">
        <v>1778</v>
      </c>
      <c r="P536" s="13" t="str">
        <f t="shared" si="35"/>
        <v>No</v>
      </c>
      <c r="Q536" s="28" t="str">
        <f t="shared" si="34"/>
        <v>Null</v>
      </c>
      <c r="R536" s="51">
        <v>4.8620501135528551</v>
      </c>
      <c r="S536" s="55">
        <v>5.2062223860145966</v>
      </c>
      <c r="T536" s="24">
        <v>4.8864995026853899</v>
      </c>
      <c r="U536" s="51" t="s">
        <v>1778</v>
      </c>
      <c r="V536" s="66">
        <v>4.8376007244203203</v>
      </c>
      <c r="W536" s="51" t="s">
        <v>1778</v>
      </c>
      <c r="X536" s="58">
        <v>5.0604098560243598</v>
      </c>
      <c r="Y536" s="51" t="s">
        <v>1778</v>
      </c>
      <c r="Z536" s="69">
        <v>5.2920961667649697</v>
      </c>
      <c r="AA536" s="22" t="s">
        <v>1778</v>
      </c>
      <c r="AB536" s="66">
        <v>5.2661611352544604</v>
      </c>
      <c r="AC536" s="16" t="s">
        <v>1778</v>
      </c>
    </row>
    <row r="537" spans="1:29" x14ac:dyDescent="0.2">
      <c r="A537" s="88">
        <v>534</v>
      </c>
      <c r="B537" s="1" t="s">
        <v>1319</v>
      </c>
      <c r="C537" s="11" t="s">
        <v>1145</v>
      </c>
      <c r="D537" s="12">
        <v>22029949</v>
      </c>
      <c r="E537" s="12">
        <v>22030323</v>
      </c>
      <c r="F537" s="2" t="s">
        <v>1320</v>
      </c>
      <c r="G537" s="8" t="s">
        <v>1321</v>
      </c>
      <c r="H537" s="36" t="str">
        <f t="shared" si="32"/>
        <v>tRNA</v>
      </c>
      <c r="I537" s="13" t="str">
        <f t="shared" si="33"/>
        <v>Thr</v>
      </c>
      <c r="J537" s="24">
        <v>0.25068697821832497</v>
      </c>
      <c r="K537" s="14">
        <v>1.60880359742736</v>
      </c>
      <c r="L537" s="14">
        <v>0.124645193019707</v>
      </c>
      <c r="M537" s="14">
        <v>0.22532015661254801</v>
      </c>
      <c r="N537" s="22">
        <v>-5.72223871601686</v>
      </c>
      <c r="O537" s="48" t="s">
        <v>1778</v>
      </c>
      <c r="P537" s="13" t="str">
        <f t="shared" si="35"/>
        <v>No</v>
      </c>
      <c r="Q537" s="28" t="str">
        <f t="shared" si="34"/>
        <v>Null</v>
      </c>
      <c r="R537" s="51">
        <v>1.1329970747539251</v>
      </c>
      <c r="S537" s="55">
        <v>1.3836840529722501</v>
      </c>
      <c r="T537" s="24">
        <v>1.1738917969143201</v>
      </c>
      <c r="U537" s="51" t="s">
        <v>1778</v>
      </c>
      <c r="V537" s="66">
        <v>1.0921023525935301</v>
      </c>
      <c r="W537" s="51" t="s">
        <v>1778</v>
      </c>
      <c r="X537" s="58">
        <v>1.4474117273364899</v>
      </c>
      <c r="Y537" s="51" t="s">
        <v>1778</v>
      </c>
      <c r="Z537" s="69">
        <v>1.5109944265141599</v>
      </c>
      <c r="AA537" s="22" t="s">
        <v>1778</v>
      </c>
      <c r="AB537" s="66">
        <v>1.1926460050661001</v>
      </c>
      <c r="AC537" s="16" t="s">
        <v>1778</v>
      </c>
    </row>
    <row r="538" spans="1:29" x14ac:dyDescent="0.2">
      <c r="A538" s="87">
        <v>535</v>
      </c>
      <c r="B538" s="1" t="s">
        <v>1322</v>
      </c>
      <c r="C538" s="11" t="s">
        <v>1145</v>
      </c>
      <c r="D538" s="12">
        <v>22050535</v>
      </c>
      <c r="E538" s="12">
        <v>22050917</v>
      </c>
      <c r="F538" s="2" t="s">
        <v>1323</v>
      </c>
      <c r="G538" s="8" t="s">
        <v>1324</v>
      </c>
      <c r="H538" s="36" t="str">
        <f t="shared" si="32"/>
        <v>tRNA</v>
      </c>
      <c r="I538" s="13" t="str">
        <f t="shared" si="33"/>
        <v>Ser</v>
      </c>
      <c r="J538" s="24">
        <v>0.68702948019913301</v>
      </c>
      <c r="K538" s="14">
        <v>4.1484194291904304</v>
      </c>
      <c r="L538" s="14">
        <v>5.7695250565400005E-4</v>
      </c>
      <c r="M538" s="14">
        <v>5.4233535531490002E-3</v>
      </c>
      <c r="N538" s="22">
        <v>-0.65545364765768099</v>
      </c>
      <c r="O538" s="48" t="s">
        <v>1778</v>
      </c>
      <c r="P538" s="13" t="str">
        <f t="shared" si="35"/>
        <v>Yes</v>
      </c>
      <c r="Q538" s="28" t="str">
        <f t="shared" si="34"/>
        <v>Up</v>
      </c>
      <c r="R538" s="51">
        <v>4.3117699593412748</v>
      </c>
      <c r="S538" s="55">
        <v>4.9987994395404067</v>
      </c>
      <c r="T538" s="24">
        <v>4.0613120423698801</v>
      </c>
      <c r="U538" s="51" t="s">
        <v>1778</v>
      </c>
      <c r="V538" s="66">
        <v>4.5622278763126696</v>
      </c>
      <c r="W538" s="51" t="s">
        <v>1778</v>
      </c>
      <c r="X538" s="58">
        <v>4.9933127614022901</v>
      </c>
      <c r="Y538" s="51" t="s">
        <v>1778</v>
      </c>
      <c r="Z538" s="69">
        <v>4.9554763911674504</v>
      </c>
      <c r="AA538" s="22" t="s">
        <v>1778</v>
      </c>
      <c r="AB538" s="66">
        <v>5.0476091660514797</v>
      </c>
      <c r="AC538" s="16" t="s">
        <v>1778</v>
      </c>
    </row>
    <row r="539" spans="1:29" x14ac:dyDescent="0.2">
      <c r="A539" s="88">
        <v>536</v>
      </c>
      <c r="B539" s="1" t="s">
        <v>1325</v>
      </c>
      <c r="C539" s="11" t="s">
        <v>1145</v>
      </c>
      <c r="D539" s="12">
        <v>23270270</v>
      </c>
      <c r="E539" s="12">
        <v>23270666</v>
      </c>
      <c r="F539" s="2" t="s">
        <v>1326</v>
      </c>
      <c r="G539" s="8" t="s">
        <v>1327</v>
      </c>
      <c r="H539" s="36" t="str">
        <f t="shared" si="32"/>
        <v>tRNA</v>
      </c>
      <c r="I539" s="13" t="str">
        <f t="shared" si="33"/>
        <v>Ile</v>
      </c>
      <c r="J539" s="24">
        <v>-7.0107844670594999E-2</v>
      </c>
      <c r="K539" s="14">
        <v>-0.43228707743327899</v>
      </c>
      <c r="L539" s="14">
        <v>0.67054557278057103</v>
      </c>
      <c r="M539" s="14">
        <v>0.779673696908186</v>
      </c>
      <c r="N539" s="22">
        <v>-6.8903304397367098</v>
      </c>
      <c r="O539" s="48" t="s">
        <v>1779</v>
      </c>
      <c r="P539" s="13" t="str">
        <f t="shared" si="35"/>
        <v>No</v>
      </c>
      <c r="Q539" s="28" t="str">
        <f t="shared" si="34"/>
        <v>Null</v>
      </c>
      <c r="R539" s="51">
        <v>0.61814024146657554</v>
      </c>
      <c r="S539" s="55">
        <v>0.54803239679598093</v>
      </c>
      <c r="T539" s="24">
        <v>0.595811764220323</v>
      </c>
      <c r="U539" s="51" t="s">
        <v>1779</v>
      </c>
      <c r="V539" s="66">
        <v>0.64046871871282796</v>
      </c>
      <c r="W539" s="51" t="s">
        <v>1779</v>
      </c>
      <c r="X539" s="58">
        <v>0.54380269268161197</v>
      </c>
      <c r="Y539" s="51" t="s">
        <v>1779</v>
      </c>
      <c r="Z539" s="69">
        <v>0.77798368369663096</v>
      </c>
      <c r="AA539" s="22" t="s">
        <v>1779</v>
      </c>
      <c r="AB539" s="66">
        <v>0.32231081400970002</v>
      </c>
      <c r="AC539" s="16" t="s">
        <v>1779</v>
      </c>
    </row>
    <row r="540" spans="1:29" x14ac:dyDescent="0.2">
      <c r="A540" s="87">
        <v>537</v>
      </c>
      <c r="B540" s="1" t="s">
        <v>1328</v>
      </c>
      <c r="C540" s="11" t="s">
        <v>1145</v>
      </c>
      <c r="D540" s="12">
        <v>23285250</v>
      </c>
      <c r="E540" s="12">
        <v>23285560</v>
      </c>
      <c r="F540" s="2" t="s">
        <v>1329</v>
      </c>
      <c r="G540" s="8" t="s">
        <v>1330</v>
      </c>
      <c r="H540" s="36" t="str">
        <f t="shared" si="32"/>
        <v>tRNA</v>
      </c>
      <c r="I540" s="13" t="str">
        <f t="shared" si="33"/>
        <v>Val</v>
      </c>
      <c r="J540" s="24">
        <v>1.6074791966253901</v>
      </c>
      <c r="K540" s="14">
        <v>10.159430936778801</v>
      </c>
      <c r="L540" s="14">
        <v>5.5010174702276999E-9</v>
      </c>
      <c r="M540" s="14">
        <v>5.2717829033617703E-7</v>
      </c>
      <c r="N540" s="22">
        <v>10.9068317553048</v>
      </c>
      <c r="O540" s="48" t="s">
        <v>1778</v>
      </c>
      <c r="P540" s="13" t="str">
        <f t="shared" si="35"/>
        <v>Yes</v>
      </c>
      <c r="Q540" s="28" t="str">
        <f t="shared" si="34"/>
        <v>Up</v>
      </c>
      <c r="R540" s="51">
        <v>0.67236706495172593</v>
      </c>
      <c r="S540" s="55">
        <v>2.2798462615771133</v>
      </c>
      <c r="T540" s="24">
        <v>0.596499552602203</v>
      </c>
      <c r="U540" s="51" t="s">
        <v>1779</v>
      </c>
      <c r="V540" s="66">
        <v>0.74823457730124898</v>
      </c>
      <c r="W540" s="51" t="s">
        <v>1778</v>
      </c>
      <c r="X540" s="58">
        <v>2.2246041403180801</v>
      </c>
      <c r="Y540" s="51" t="s">
        <v>1778</v>
      </c>
      <c r="Z540" s="69">
        <v>2.48171143975775</v>
      </c>
      <c r="AA540" s="22" t="s">
        <v>1778</v>
      </c>
      <c r="AB540" s="66">
        <v>2.13322320465551</v>
      </c>
      <c r="AC540" s="16" t="s">
        <v>1778</v>
      </c>
    </row>
    <row r="541" spans="1:29" x14ac:dyDescent="0.2">
      <c r="A541" s="88">
        <v>538</v>
      </c>
      <c r="B541" s="1" t="s">
        <v>1331</v>
      </c>
      <c r="C541" s="11" t="s">
        <v>1145</v>
      </c>
      <c r="D541" s="12">
        <v>23285561</v>
      </c>
      <c r="E541" s="12">
        <v>23285871</v>
      </c>
      <c r="F541" s="2" t="s">
        <v>1332</v>
      </c>
      <c r="G541" s="8" t="s">
        <v>1333</v>
      </c>
      <c r="H541" s="36" t="str">
        <f t="shared" si="32"/>
        <v>tRNA</v>
      </c>
      <c r="I541" s="13" t="str">
        <f t="shared" si="33"/>
        <v>Ala</v>
      </c>
      <c r="J541" s="24">
        <v>1.7067038628404001</v>
      </c>
      <c r="K541" s="14">
        <v>8.1745334124642905</v>
      </c>
      <c r="L541" s="14">
        <v>1.5100455510171701E-7</v>
      </c>
      <c r="M541" s="14">
        <v>5.0694386355576304E-6</v>
      </c>
      <c r="N541" s="22">
        <v>7.6061984915524699</v>
      </c>
      <c r="O541" s="48" t="s">
        <v>1778</v>
      </c>
      <c r="P541" s="13" t="str">
        <f t="shared" si="35"/>
        <v>Yes</v>
      </c>
      <c r="Q541" s="28" t="str">
        <f t="shared" si="34"/>
        <v>Up</v>
      </c>
      <c r="R541" s="51">
        <v>1.311098045166085</v>
      </c>
      <c r="S541" s="55">
        <v>3.0178019080064864</v>
      </c>
      <c r="T541" s="24">
        <v>1.0616003506002401</v>
      </c>
      <c r="U541" s="51" t="s">
        <v>1779</v>
      </c>
      <c r="V541" s="66">
        <v>1.5605957397319301</v>
      </c>
      <c r="W541" s="51" t="s">
        <v>1778</v>
      </c>
      <c r="X541" s="58">
        <v>2.6802423537640001</v>
      </c>
      <c r="Y541" s="51" t="s">
        <v>1778</v>
      </c>
      <c r="Z541" s="69">
        <v>3.49641628953938</v>
      </c>
      <c r="AA541" s="22" t="s">
        <v>1778</v>
      </c>
      <c r="AB541" s="66">
        <v>2.87674708071608</v>
      </c>
      <c r="AC541" s="16" t="s">
        <v>1778</v>
      </c>
    </row>
    <row r="542" spans="1:29" x14ac:dyDescent="0.2">
      <c r="A542" s="87">
        <v>539</v>
      </c>
      <c r="B542" s="1" t="s">
        <v>1334</v>
      </c>
      <c r="C542" s="11" t="s">
        <v>1145</v>
      </c>
      <c r="D542" s="12">
        <v>23298630</v>
      </c>
      <c r="E542" s="12">
        <v>23298956</v>
      </c>
      <c r="F542" s="2" t="s">
        <v>1335</v>
      </c>
      <c r="G542" s="8" t="s">
        <v>1336</v>
      </c>
      <c r="H542" s="36" t="str">
        <f t="shared" si="32"/>
        <v>tRNA</v>
      </c>
      <c r="I542" s="13" t="str">
        <f t="shared" si="33"/>
        <v>Val</v>
      </c>
      <c r="J542" s="24">
        <v>1.8059496620302</v>
      </c>
      <c r="K542" s="14">
        <v>10.8114844412063</v>
      </c>
      <c r="L542" s="14">
        <v>2.04380870708839E-9</v>
      </c>
      <c r="M542" s="14">
        <v>4.2816719415612399E-7</v>
      </c>
      <c r="N542" s="22">
        <v>11.8848837458475</v>
      </c>
      <c r="O542" s="48" t="s">
        <v>1778</v>
      </c>
      <c r="P542" s="13" t="str">
        <f t="shared" si="35"/>
        <v>Yes</v>
      </c>
      <c r="Q542" s="28" t="str">
        <f t="shared" si="34"/>
        <v>Up</v>
      </c>
      <c r="R542" s="51">
        <v>1.8145206333861399</v>
      </c>
      <c r="S542" s="55">
        <v>3.6204702954163399</v>
      </c>
      <c r="T542" s="24">
        <v>1.9675346975607599</v>
      </c>
      <c r="U542" s="51" t="s">
        <v>1778</v>
      </c>
      <c r="V542" s="66">
        <v>1.6615065692115201</v>
      </c>
      <c r="W542" s="51" t="s">
        <v>1778</v>
      </c>
      <c r="X542" s="58">
        <v>3.79844413759414</v>
      </c>
      <c r="Y542" s="51" t="s">
        <v>1778</v>
      </c>
      <c r="Z542" s="69">
        <v>3.6830053409802201</v>
      </c>
      <c r="AA542" s="22" t="s">
        <v>1778</v>
      </c>
      <c r="AB542" s="66">
        <v>3.37996140767466</v>
      </c>
      <c r="AC542" s="16" t="s">
        <v>1778</v>
      </c>
    </row>
    <row r="543" spans="1:29" x14ac:dyDescent="0.2">
      <c r="A543" s="88">
        <v>540</v>
      </c>
      <c r="B543" s="1" t="s">
        <v>1337</v>
      </c>
      <c r="C543" s="11" t="s">
        <v>1145</v>
      </c>
      <c r="D543" s="12">
        <v>23298957</v>
      </c>
      <c r="E543" s="12">
        <v>23299283</v>
      </c>
      <c r="F543" s="2" t="s">
        <v>1338</v>
      </c>
      <c r="G543" s="8" t="s">
        <v>1339</v>
      </c>
      <c r="H543" s="36" t="str">
        <f t="shared" si="32"/>
        <v>tRNA</v>
      </c>
      <c r="I543" s="13" t="str">
        <f t="shared" si="33"/>
        <v>Ala</v>
      </c>
      <c r="J543" s="24">
        <v>1.83348822234664</v>
      </c>
      <c r="K543" s="14">
        <v>12.245704995153799</v>
      </c>
      <c r="L543" s="14">
        <v>2.68593956958571E-10</v>
      </c>
      <c r="M543" s="14">
        <v>1.8935873965579199E-7</v>
      </c>
      <c r="N543" s="22">
        <v>13.872609588066901</v>
      </c>
      <c r="O543" s="48" t="s">
        <v>1778</v>
      </c>
      <c r="P543" s="13" t="str">
        <f t="shared" si="35"/>
        <v>Yes</v>
      </c>
      <c r="Q543" s="28" t="str">
        <f t="shared" si="34"/>
        <v>Up</v>
      </c>
      <c r="R543" s="51">
        <v>1.3556890556389152</v>
      </c>
      <c r="S543" s="55">
        <v>3.1891772779855536</v>
      </c>
      <c r="T543" s="24">
        <v>1.2971938975545401</v>
      </c>
      <c r="U543" s="51" t="s">
        <v>1778</v>
      </c>
      <c r="V543" s="66">
        <v>1.4141842137232901</v>
      </c>
      <c r="W543" s="51" t="s">
        <v>1778</v>
      </c>
      <c r="X543" s="58">
        <v>3.2482289138023601</v>
      </c>
      <c r="Y543" s="51" t="s">
        <v>1778</v>
      </c>
      <c r="Z543" s="69">
        <v>3.2180098301123299</v>
      </c>
      <c r="AA543" s="22" t="s">
        <v>1778</v>
      </c>
      <c r="AB543" s="66">
        <v>3.10129309004197</v>
      </c>
      <c r="AC543" s="16" t="s">
        <v>1778</v>
      </c>
    </row>
    <row r="544" spans="1:29" x14ac:dyDescent="0.2">
      <c r="A544" s="87">
        <v>541</v>
      </c>
      <c r="B544" s="1" t="s">
        <v>1340</v>
      </c>
      <c r="C544" s="11" t="s">
        <v>1145</v>
      </c>
      <c r="D544" s="12">
        <v>23299971</v>
      </c>
      <c r="E544" s="12">
        <v>23300344</v>
      </c>
      <c r="F544" s="2" t="s">
        <v>1341</v>
      </c>
      <c r="G544" s="8" t="s">
        <v>1342</v>
      </c>
      <c r="H544" s="36" t="str">
        <f t="shared" si="32"/>
        <v>tRNA</v>
      </c>
      <c r="I544" s="13" t="str">
        <f t="shared" si="33"/>
        <v>Val</v>
      </c>
      <c r="J544" s="24">
        <v>1.6184121247385399</v>
      </c>
      <c r="K544" s="14">
        <v>10.5062119252085</v>
      </c>
      <c r="L544" s="14">
        <v>3.2309602398663301E-9</v>
      </c>
      <c r="M544" s="14">
        <v>4.5556539382115298E-7</v>
      </c>
      <c r="N544" s="22">
        <v>11.43309889957</v>
      </c>
      <c r="O544" s="48" t="s">
        <v>1778</v>
      </c>
      <c r="P544" s="13" t="str">
        <f t="shared" si="35"/>
        <v>Yes</v>
      </c>
      <c r="Q544" s="28" t="str">
        <f t="shared" si="34"/>
        <v>Up</v>
      </c>
      <c r="R544" s="51">
        <v>2.1643869919157552</v>
      </c>
      <c r="S544" s="55">
        <v>3.7827991166542962</v>
      </c>
      <c r="T544" s="24">
        <v>2.2048638301565</v>
      </c>
      <c r="U544" s="51" t="s">
        <v>1778</v>
      </c>
      <c r="V544" s="66">
        <v>2.12391015367501</v>
      </c>
      <c r="W544" s="51" t="s">
        <v>1778</v>
      </c>
      <c r="X544" s="58">
        <v>3.7451460819827198</v>
      </c>
      <c r="Y544" s="51" t="s">
        <v>1778</v>
      </c>
      <c r="Z544" s="69">
        <v>3.9474166987521802</v>
      </c>
      <c r="AA544" s="22" t="s">
        <v>1778</v>
      </c>
      <c r="AB544" s="66">
        <v>3.6558345692279901</v>
      </c>
      <c r="AC544" s="16" t="s">
        <v>1778</v>
      </c>
    </row>
    <row r="545" spans="1:29" x14ac:dyDescent="0.2">
      <c r="A545" s="88">
        <v>542</v>
      </c>
      <c r="B545" s="1" t="s">
        <v>1343</v>
      </c>
      <c r="C545" s="11" t="s">
        <v>1145</v>
      </c>
      <c r="D545" s="12">
        <v>23307478</v>
      </c>
      <c r="E545" s="12">
        <v>23307851</v>
      </c>
      <c r="F545" s="2" t="s">
        <v>1344</v>
      </c>
      <c r="G545" s="8" t="s">
        <v>1345</v>
      </c>
      <c r="H545" s="36" t="str">
        <f t="shared" si="32"/>
        <v>tRNA</v>
      </c>
      <c r="I545" s="13" t="str">
        <f t="shared" si="33"/>
        <v>Val</v>
      </c>
      <c r="J545" s="24">
        <v>1.4098972007367301</v>
      </c>
      <c r="K545" s="14">
        <v>7.8171153685840498</v>
      </c>
      <c r="L545" s="14">
        <v>2.88852684549524E-7</v>
      </c>
      <c r="M545" s="14">
        <v>8.8539627220614992E-6</v>
      </c>
      <c r="N545" s="22">
        <v>6.9561878336490404</v>
      </c>
      <c r="O545" s="48" t="s">
        <v>1778</v>
      </c>
      <c r="P545" s="13" t="str">
        <f t="shared" si="35"/>
        <v>Yes</v>
      </c>
      <c r="Q545" s="28" t="str">
        <f t="shared" si="34"/>
        <v>Up</v>
      </c>
      <c r="R545" s="51">
        <v>1.6644167724213399</v>
      </c>
      <c r="S545" s="55">
        <v>3.0743139731580698</v>
      </c>
      <c r="T545" s="24">
        <v>1.3409067252731499</v>
      </c>
      <c r="U545" s="51" t="s">
        <v>1779</v>
      </c>
      <c r="V545" s="66">
        <v>1.9879268195695301</v>
      </c>
      <c r="W545" s="51" t="s">
        <v>1778</v>
      </c>
      <c r="X545" s="58">
        <v>3.0128920443096301</v>
      </c>
      <c r="Y545" s="51" t="s">
        <v>1778</v>
      </c>
      <c r="Z545" s="69">
        <v>3.2226699837988302</v>
      </c>
      <c r="AA545" s="22" t="s">
        <v>1778</v>
      </c>
      <c r="AB545" s="66">
        <v>2.9873798913657499</v>
      </c>
      <c r="AC545" s="16" t="s">
        <v>1778</v>
      </c>
    </row>
    <row r="546" spans="1:29" x14ac:dyDescent="0.2">
      <c r="A546" s="87">
        <v>543</v>
      </c>
      <c r="B546" s="1" t="s">
        <v>1346</v>
      </c>
      <c r="C546" s="11" t="s">
        <v>1145</v>
      </c>
      <c r="D546" s="12">
        <v>23308901</v>
      </c>
      <c r="E546" s="12">
        <v>23309275</v>
      </c>
      <c r="F546" s="2" t="s">
        <v>1347</v>
      </c>
      <c r="G546" s="8" t="s">
        <v>1348</v>
      </c>
      <c r="H546" s="36" t="str">
        <f t="shared" si="32"/>
        <v>tRNA</v>
      </c>
      <c r="I546" s="13" t="str">
        <f t="shared" si="33"/>
        <v>Ile</v>
      </c>
      <c r="J546" s="24">
        <v>1.7492059319854201</v>
      </c>
      <c r="K546" s="14">
        <v>9.0301679457743997</v>
      </c>
      <c r="L546" s="14">
        <v>3.4165248210286598E-8</v>
      </c>
      <c r="M546" s="14">
        <v>2.0072083323543399E-6</v>
      </c>
      <c r="N546" s="22">
        <v>9.0916027624630509</v>
      </c>
      <c r="O546" s="48" t="s">
        <v>1778</v>
      </c>
      <c r="P546" s="13" t="str">
        <f t="shared" si="35"/>
        <v>Yes</v>
      </c>
      <c r="Q546" s="28" t="str">
        <f t="shared" si="34"/>
        <v>Up</v>
      </c>
      <c r="R546" s="51">
        <v>1.5430581560919949</v>
      </c>
      <c r="S546" s="55">
        <v>3.2922640880774101</v>
      </c>
      <c r="T546" s="24">
        <v>1.5978234627991299</v>
      </c>
      <c r="U546" s="51" t="s">
        <v>1778</v>
      </c>
      <c r="V546" s="66">
        <v>1.48829284938486</v>
      </c>
      <c r="W546" s="51" t="s">
        <v>1778</v>
      </c>
      <c r="X546" s="58">
        <v>3.2980058121344298</v>
      </c>
      <c r="Y546" s="51" t="s">
        <v>1778</v>
      </c>
      <c r="Z546" s="69">
        <v>3.7059792623674501</v>
      </c>
      <c r="AA546" s="22" t="s">
        <v>1778</v>
      </c>
      <c r="AB546" s="66">
        <v>2.87280718973035</v>
      </c>
      <c r="AC546" s="16" t="s">
        <v>1778</v>
      </c>
    </row>
    <row r="547" spans="1:29" x14ac:dyDescent="0.2">
      <c r="A547" s="88">
        <v>544</v>
      </c>
      <c r="B547" s="1" t="s">
        <v>1349</v>
      </c>
      <c r="C547" s="11" t="s">
        <v>1145</v>
      </c>
      <c r="D547" s="12">
        <v>23317315</v>
      </c>
      <c r="E547" s="12">
        <v>23317688</v>
      </c>
      <c r="F547" s="2" t="s">
        <v>1350</v>
      </c>
      <c r="G547" s="8" t="s">
        <v>1351</v>
      </c>
      <c r="H547" s="36" t="str">
        <f t="shared" si="32"/>
        <v>tRNA</v>
      </c>
      <c r="I547" s="13" t="str">
        <f t="shared" si="33"/>
        <v>Met</v>
      </c>
      <c r="J547" s="24">
        <v>1.67207510828835</v>
      </c>
      <c r="K547" s="14">
        <v>10.844706514791101</v>
      </c>
      <c r="L547" s="14">
        <v>1.9455692663124501E-9</v>
      </c>
      <c r="M547" s="14">
        <v>4.2816719415612399E-7</v>
      </c>
      <c r="N547" s="22">
        <v>11.9334150468079</v>
      </c>
      <c r="O547" s="48" t="s">
        <v>1778</v>
      </c>
      <c r="P547" s="13" t="str">
        <f t="shared" si="35"/>
        <v>Yes</v>
      </c>
      <c r="Q547" s="28" t="str">
        <f t="shared" si="34"/>
        <v>Up</v>
      </c>
      <c r="R547" s="51">
        <v>1.0104217725690126</v>
      </c>
      <c r="S547" s="55">
        <v>2.682496880857363</v>
      </c>
      <c r="T547" s="24">
        <v>0.95176729831762497</v>
      </c>
      <c r="U547" s="51" t="s">
        <v>1779</v>
      </c>
      <c r="V547" s="66">
        <v>1.0690762468204</v>
      </c>
      <c r="W547" s="51" t="s">
        <v>1779</v>
      </c>
      <c r="X547" s="58">
        <v>2.5540339749887502</v>
      </c>
      <c r="Y547" s="51" t="s">
        <v>1778</v>
      </c>
      <c r="Z547" s="69">
        <v>2.8395581563672598</v>
      </c>
      <c r="AA547" s="22" t="s">
        <v>1778</v>
      </c>
      <c r="AB547" s="66">
        <v>2.65389851121608</v>
      </c>
      <c r="AC547" s="16" t="s">
        <v>1778</v>
      </c>
    </row>
    <row r="548" spans="1:29" x14ac:dyDescent="0.2">
      <c r="A548" s="87">
        <v>545</v>
      </c>
      <c r="B548" s="1" t="s">
        <v>1352</v>
      </c>
      <c r="C548" s="11" t="s">
        <v>1145</v>
      </c>
      <c r="D548" s="12">
        <v>23396909</v>
      </c>
      <c r="E548" s="12">
        <v>23397283</v>
      </c>
      <c r="F548" s="2" t="s">
        <v>1353</v>
      </c>
      <c r="G548" s="8" t="s">
        <v>1354</v>
      </c>
      <c r="H548" s="36" t="str">
        <f t="shared" si="32"/>
        <v>tRNA</v>
      </c>
      <c r="I548" s="13" t="str">
        <f t="shared" si="33"/>
        <v>Ile</v>
      </c>
      <c r="J548" s="24">
        <v>0.91396039199074097</v>
      </c>
      <c r="K548" s="14">
        <v>5.4579324418531296</v>
      </c>
      <c r="L548" s="14">
        <v>3.20333803800056E-5</v>
      </c>
      <c r="M548" s="14">
        <v>5.0185629262000002E-4</v>
      </c>
      <c r="N548" s="22">
        <v>2.22744166423541</v>
      </c>
      <c r="O548" s="48" t="s">
        <v>1778</v>
      </c>
      <c r="P548" s="13" t="str">
        <f t="shared" si="35"/>
        <v>Yes</v>
      </c>
      <c r="Q548" s="28" t="str">
        <f t="shared" si="34"/>
        <v>Up</v>
      </c>
      <c r="R548" s="51">
        <v>0.97723505145267542</v>
      </c>
      <c r="S548" s="55">
        <v>1.8911954434434166</v>
      </c>
      <c r="T548" s="24">
        <v>0.89043158288495095</v>
      </c>
      <c r="U548" s="51" t="s">
        <v>1779</v>
      </c>
      <c r="V548" s="66">
        <v>1.0640385200203999</v>
      </c>
      <c r="W548" s="51" t="s">
        <v>1779</v>
      </c>
      <c r="X548" s="58">
        <v>2.0865383149375401</v>
      </c>
      <c r="Y548" s="51" t="s">
        <v>1778</v>
      </c>
      <c r="Z548" s="69">
        <v>1.9819702176732099</v>
      </c>
      <c r="AA548" s="22" t="s">
        <v>1778</v>
      </c>
      <c r="AB548" s="66">
        <v>1.6050777977195001</v>
      </c>
      <c r="AC548" s="16" t="s">
        <v>1778</v>
      </c>
    </row>
    <row r="549" spans="1:29" x14ac:dyDescent="0.2">
      <c r="A549" s="88">
        <v>546</v>
      </c>
      <c r="B549" s="1" t="s">
        <v>1355</v>
      </c>
      <c r="C549" s="11" t="s">
        <v>1145</v>
      </c>
      <c r="D549" s="12">
        <v>23400644</v>
      </c>
      <c r="E549" s="12">
        <v>23400969</v>
      </c>
      <c r="F549" s="2" t="s">
        <v>1356</v>
      </c>
      <c r="G549" s="8" t="s">
        <v>1357</v>
      </c>
      <c r="H549" s="36" t="str">
        <f t="shared" si="32"/>
        <v>tRNA</v>
      </c>
      <c r="I549" s="13" t="str">
        <f t="shared" si="33"/>
        <v>Ala</v>
      </c>
      <c r="J549" s="24">
        <v>1.1194723479627</v>
      </c>
      <c r="K549" s="14">
        <v>6.2513210289791896</v>
      </c>
      <c r="L549" s="14">
        <v>6.0581799585611401E-6</v>
      </c>
      <c r="M549" s="14">
        <v>1.2942475365999999E-4</v>
      </c>
      <c r="N549" s="22">
        <v>3.8994099358529501</v>
      </c>
      <c r="O549" s="48" t="s">
        <v>1778</v>
      </c>
      <c r="P549" s="13" t="str">
        <f t="shared" si="35"/>
        <v>Yes</v>
      </c>
      <c r="Q549" s="28" t="str">
        <f t="shared" si="34"/>
        <v>Up</v>
      </c>
      <c r="R549" s="51">
        <v>2.2122673837829652</v>
      </c>
      <c r="S549" s="55">
        <v>3.3317397317456696</v>
      </c>
      <c r="T549" s="24">
        <v>2.3028493559825902</v>
      </c>
      <c r="U549" s="51" t="s">
        <v>1778</v>
      </c>
      <c r="V549" s="66">
        <v>2.1216854115833401</v>
      </c>
      <c r="W549" s="51" t="s">
        <v>1778</v>
      </c>
      <c r="X549" s="58">
        <v>3.3184656627893498</v>
      </c>
      <c r="Y549" s="51" t="s">
        <v>1778</v>
      </c>
      <c r="Z549" s="69">
        <v>3.6668438734769699</v>
      </c>
      <c r="AA549" s="22" t="s">
        <v>1778</v>
      </c>
      <c r="AB549" s="66">
        <v>3.00990965897069</v>
      </c>
      <c r="AC549" s="16" t="s">
        <v>1778</v>
      </c>
    </row>
    <row r="550" spans="1:29" x14ac:dyDescent="0.2">
      <c r="A550" s="87">
        <v>547</v>
      </c>
      <c r="B550" s="1" t="s">
        <v>1358</v>
      </c>
      <c r="C550" s="11" t="s">
        <v>1145</v>
      </c>
      <c r="D550" s="12">
        <v>23400970</v>
      </c>
      <c r="E550" s="12">
        <v>23401295</v>
      </c>
      <c r="F550" s="2" t="s">
        <v>1359</v>
      </c>
      <c r="G550" s="8" t="s">
        <v>1360</v>
      </c>
      <c r="H550" s="36" t="str">
        <f t="shared" si="32"/>
        <v>tRNA</v>
      </c>
      <c r="I550" s="13" t="str">
        <f t="shared" si="33"/>
        <v>Val</v>
      </c>
      <c r="J550" s="24">
        <v>1.1355004002450899</v>
      </c>
      <c r="K550" s="14">
        <v>5.8903858673185603</v>
      </c>
      <c r="L550" s="14">
        <v>1.27982760091348E-5</v>
      </c>
      <c r="M550" s="14">
        <v>2.31353450934E-4</v>
      </c>
      <c r="N550" s="22">
        <v>3.1480803724956301</v>
      </c>
      <c r="O550" s="48" t="s">
        <v>1778</v>
      </c>
      <c r="P550" s="13" t="str">
        <f t="shared" si="35"/>
        <v>Yes</v>
      </c>
      <c r="Q550" s="28" t="str">
        <f t="shared" si="34"/>
        <v>Up</v>
      </c>
      <c r="R550" s="51">
        <v>2.54160662478832</v>
      </c>
      <c r="S550" s="55">
        <v>3.6771070250334099</v>
      </c>
      <c r="T550" s="24">
        <v>2.46875523262131</v>
      </c>
      <c r="U550" s="51" t="s">
        <v>1778</v>
      </c>
      <c r="V550" s="66">
        <v>2.61445801695533</v>
      </c>
      <c r="W550" s="51" t="s">
        <v>1778</v>
      </c>
      <c r="X550" s="58">
        <v>3.75788194608851</v>
      </c>
      <c r="Y550" s="51" t="s">
        <v>1778</v>
      </c>
      <c r="Z550" s="69">
        <v>4.0396693578395197</v>
      </c>
      <c r="AA550" s="22" t="s">
        <v>1778</v>
      </c>
      <c r="AB550" s="66">
        <v>3.2337697711722</v>
      </c>
      <c r="AC550" s="16" t="s">
        <v>1778</v>
      </c>
    </row>
    <row r="551" spans="1:29" x14ac:dyDescent="0.2">
      <c r="A551" s="88">
        <v>548</v>
      </c>
      <c r="B551" s="1" t="s">
        <v>1361</v>
      </c>
      <c r="C551" s="11" t="s">
        <v>1145</v>
      </c>
      <c r="D551" s="12">
        <v>23411926</v>
      </c>
      <c r="E551" s="12">
        <v>23412299</v>
      </c>
      <c r="F551" s="2" t="s">
        <v>1362</v>
      </c>
      <c r="G551" s="8" t="s">
        <v>1363</v>
      </c>
      <c r="H551" s="36" t="str">
        <f t="shared" si="32"/>
        <v>tRNA</v>
      </c>
      <c r="I551" s="13" t="str">
        <f t="shared" si="33"/>
        <v>Val</v>
      </c>
      <c r="J551" s="24">
        <v>0.36172000800860898</v>
      </c>
      <c r="K551" s="14">
        <v>2.2618399598732299</v>
      </c>
      <c r="L551" s="14">
        <v>3.6004033679982998E-2</v>
      </c>
      <c r="M551" s="14">
        <v>9.4360013919656996E-2</v>
      </c>
      <c r="N551" s="22">
        <v>-4.6300263704777196</v>
      </c>
      <c r="O551" s="48" t="s">
        <v>1779</v>
      </c>
      <c r="P551" s="13" t="str">
        <f t="shared" si="35"/>
        <v>No</v>
      </c>
      <c r="Q551" s="28" t="str">
        <f t="shared" si="34"/>
        <v>Null</v>
      </c>
      <c r="R551" s="51">
        <v>0.75421084844839947</v>
      </c>
      <c r="S551" s="55">
        <v>1.1159308564570087</v>
      </c>
      <c r="T551" s="24">
        <v>0.62173805449375397</v>
      </c>
      <c r="U551" s="51" t="s">
        <v>1779</v>
      </c>
      <c r="V551" s="66">
        <v>0.88668364240304498</v>
      </c>
      <c r="W551" s="51" t="s">
        <v>1779</v>
      </c>
      <c r="X551" s="58">
        <v>1.2154694417082099</v>
      </c>
      <c r="Y551" s="51" t="s">
        <v>1779</v>
      </c>
      <c r="Z551" s="69">
        <v>1.20545031248946</v>
      </c>
      <c r="AA551" s="22" t="s">
        <v>1779</v>
      </c>
      <c r="AB551" s="66">
        <v>0.92687281517335596</v>
      </c>
      <c r="AC551" s="16" t="s">
        <v>1779</v>
      </c>
    </row>
    <row r="552" spans="1:29" x14ac:dyDescent="0.2">
      <c r="A552" s="87">
        <v>549</v>
      </c>
      <c r="B552" s="1" t="s">
        <v>1364</v>
      </c>
      <c r="C552" s="11" t="s">
        <v>1145</v>
      </c>
      <c r="D552" s="12">
        <v>23412790</v>
      </c>
      <c r="E552" s="12">
        <v>23413130</v>
      </c>
      <c r="F552" s="2" t="s">
        <v>1365</v>
      </c>
      <c r="G552" s="8" t="s">
        <v>1366</v>
      </c>
      <c r="H552" s="36" t="str">
        <f t="shared" si="32"/>
        <v>tRNA</v>
      </c>
      <c r="I552" s="13" t="str">
        <f t="shared" si="33"/>
        <v>Ala</v>
      </c>
      <c r="J552" s="24">
        <v>0.83103268296744703</v>
      </c>
      <c r="K552" s="14">
        <v>4.40178165002549</v>
      </c>
      <c r="L552" s="14">
        <v>3.2665756079299998E-4</v>
      </c>
      <c r="M552" s="14">
        <v>3.289908290841E-3</v>
      </c>
      <c r="N552" s="22">
        <v>-9.1505432528106001E-2</v>
      </c>
      <c r="O552" s="48" t="s">
        <v>1778</v>
      </c>
      <c r="P552" s="13" t="str">
        <f t="shared" si="35"/>
        <v>Yes</v>
      </c>
      <c r="Q552" s="28" t="str">
        <f t="shared" si="34"/>
        <v>Up</v>
      </c>
      <c r="R552" s="51">
        <v>2.03590446818118</v>
      </c>
      <c r="S552" s="55">
        <v>2.8669371511486266</v>
      </c>
      <c r="T552" s="24">
        <v>2.1943716663226298</v>
      </c>
      <c r="U552" s="51" t="s">
        <v>1778</v>
      </c>
      <c r="V552" s="66">
        <v>1.8774372700397299</v>
      </c>
      <c r="W552" s="51" t="s">
        <v>1778</v>
      </c>
      <c r="X552" s="58">
        <v>2.8978887316837798</v>
      </c>
      <c r="Y552" s="51" t="s">
        <v>1778</v>
      </c>
      <c r="Z552" s="69">
        <v>3.2119443835391301</v>
      </c>
      <c r="AA552" s="22" t="s">
        <v>1778</v>
      </c>
      <c r="AB552" s="66">
        <v>2.4909783382229702</v>
      </c>
      <c r="AC552" s="16" t="s">
        <v>1778</v>
      </c>
    </row>
    <row r="553" spans="1:29" x14ac:dyDescent="0.2">
      <c r="A553" s="88">
        <v>550</v>
      </c>
      <c r="B553" s="1" t="s">
        <v>1367</v>
      </c>
      <c r="C553" s="11" t="s">
        <v>1145</v>
      </c>
      <c r="D553" s="12">
        <v>23413131</v>
      </c>
      <c r="E553" s="12">
        <v>23413470</v>
      </c>
      <c r="F553" s="2" t="s">
        <v>1368</v>
      </c>
      <c r="G553" s="8" t="s">
        <v>1369</v>
      </c>
      <c r="H553" s="36" t="str">
        <f t="shared" si="32"/>
        <v>tRNA</v>
      </c>
      <c r="I553" s="13" t="str">
        <f t="shared" si="33"/>
        <v>Val</v>
      </c>
      <c r="J553" s="24">
        <v>0.92247147789423301</v>
      </c>
      <c r="K553" s="14">
        <v>5.9922891102464604</v>
      </c>
      <c r="L553" s="14">
        <v>1.03445684872791E-5</v>
      </c>
      <c r="M553" s="14">
        <v>1.9710596712199999E-4</v>
      </c>
      <c r="N553" s="22">
        <v>3.3618498224359699</v>
      </c>
      <c r="O553" s="48" t="s">
        <v>1778</v>
      </c>
      <c r="P553" s="13" t="str">
        <f t="shared" si="35"/>
        <v>Yes</v>
      </c>
      <c r="Q553" s="28" t="str">
        <f t="shared" si="34"/>
        <v>Up</v>
      </c>
      <c r="R553" s="51">
        <v>1.6218714259318501</v>
      </c>
      <c r="S553" s="55">
        <v>2.5443429038260832</v>
      </c>
      <c r="T553" s="24">
        <v>1.62760966037229</v>
      </c>
      <c r="U553" s="51" t="s">
        <v>1778</v>
      </c>
      <c r="V553" s="66">
        <v>1.6161331914914101</v>
      </c>
      <c r="W553" s="51" t="s">
        <v>1778</v>
      </c>
      <c r="X553" s="58">
        <v>2.3989884099788701</v>
      </c>
      <c r="Y553" s="51" t="s">
        <v>1778</v>
      </c>
      <c r="Z553" s="69">
        <v>2.7049756305173398</v>
      </c>
      <c r="AA553" s="22" t="s">
        <v>1778</v>
      </c>
      <c r="AB553" s="66">
        <v>2.5290646709820401</v>
      </c>
      <c r="AC553" s="16" t="s">
        <v>1778</v>
      </c>
    </row>
    <row r="554" spans="1:29" x14ac:dyDescent="0.2">
      <c r="A554" s="87">
        <v>551</v>
      </c>
      <c r="B554" s="1" t="s">
        <v>1370</v>
      </c>
      <c r="C554" s="11" t="s">
        <v>1145</v>
      </c>
      <c r="D554" s="12">
        <v>23425495</v>
      </c>
      <c r="E554" s="12">
        <v>23425884</v>
      </c>
      <c r="F554" s="2" t="s">
        <v>1371</v>
      </c>
      <c r="G554" s="8" t="s">
        <v>1372</v>
      </c>
      <c r="H554" s="36" t="str">
        <f t="shared" si="32"/>
        <v>tRNA</v>
      </c>
      <c r="I554" s="13" t="str">
        <f t="shared" si="33"/>
        <v>Tyr</v>
      </c>
      <c r="J554" s="24">
        <v>0.51992888903986301</v>
      </c>
      <c r="K554" s="14">
        <v>3.4152880877799001</v>
      </c>
      <c r="L554" s="14">
        <v>3.0014391347000001E-3</v>
      </c>
      <c r="M554" s="14">
        <v>1.7781635209779E-2</v>
      </c>
      <c r="N554" s="22">
        <v>-2.2745456371432198</v>
      </c>
      <c r="O554" s="48" t="s">
        <v>1778</v>
      </c>
      <c r="P554" s="13" t="str">
        <f t="shared" si="35"/>
        <v>Yes</v>
      </c>
      <c r="Q554" s="28" t="str">
        <f t="shared" si="34"/>
        <v>Up</v>
      </c>
      <c r="R554" s="51">
        <v>3.6766675574178702</v>
      </c>
      <c r="S554" s="55">
        <v>4.1965964464577334</v>
      </c>
      <c r="T554" s="24">
        <v>3.73263771880129</v>
      </c>
      <c r="U554" s="51" t="s">
        <v>1778</v>
      </c>
      <c r="V554" s="66">
        <v>3.62069739603445</v>
      </c>
      <c r="W554" s="51" t="s">
        <v>1778</v>
      </c>
      <c r="X554" s="58">
        <v>4.3359159396908504</v>
      </c>
      <c r="Y554" s="51" t="s">
        <v>1778</v>
      </c>
      <c r="Z554" s="69">
        <v>4.13881015637606</v>
      </c>
      <c r="AA554" s="22" t="s">
        <v>1778</v>
      </c>
      <c r="AB554" s="66">
        <v>4.1150632433062899</v>
      </c>
      <c r="AC554" s="16" t="s">
        <v>1778</v>
      </c>
    </row>
    <row r="555" spans="1:29" x14ac:dyDescent="0.2">
      <c r="A555" s="88">
        <v>552</v>
      </c>
      <c r="B555" s="1" t="s">
        <v>1373</v>
      </c>
      <c r="C555" s="11" t="s">
        <v>1145</v>
      </c>
      <c r="D555" s="12">
        <v>23426354</v>
      </c>
      <c r="E555" s="12">
        <v>23426742</v>
      </c>
      <c r="F555" s="2" t="s">
        <v>1374</v>
      </c>
      <c r="G555" s="8" t="s">
        <v>1375</v>
      </c>
      <c r="H555" s="36" t="str">
        <f t="shared" si="32"/>
        <v>tRNA</v>
      </c>
      <c r="I555" s="13" t="str">
        <f t="shared" si="33"/>
        <v>Tyr</v>
      </c>
      <c r="J555" s="24">
        <v>0.53610517495930698</v>
      </c>
      <c r="K555" s="14">
        <v>2.7964488987142699</v>
      </c>
      <c r="L555" s="14">
        <v>1.1738082221998999E-2</v>
      </c>
      <c r="M555" s="14">
        <v>4.5208467148843003E-2</v>
      </c>
      <c r="N555" s="22">
        <v>-3.5855784085650102</v>
      </c>
      <c r="O555" s="48" t="s">
        <v>1778</v>
      </c>
      <c r="P555" s="13" t="str">
        <f t="shared" si="35"/>
        <v>Yes</v>
      </c>
      <c r="Q555" s="28" t="str">
        <f t="shared" si="34"/>
        <v>Up</v>
      </c>
      <c r="R555" s="51">
        <v>2.9743626018391951</v>
      </c>
      <c r="S555" s="55">
        <v>3.5104677767985031</v>
      </c>
      <c r="T555" s="24">
        <v>2.7351368707792201</v>
      </c>
      <c r="U555" s="51" t="s">
        <v>1778</v>
      </c>
      <c r="V555" s="66">
        <v>3.2135883328991701</v>
      </c>
      <c r="W555" s="51" t="s">
        <v>1778</v>
      </c>
      <c r="X555" s="58">
        <v>3.5662027391533502</v>
      </c>
      <c r="Y555" s="51" t="s">
        <v>1778</v>
      </c>
      <c r="Z555" s="69">
        <v>3.8119791435550501</v>
      </c>
      <c r="AA555" s="22" t="s">
        <v>1778</v>
      </c>
      <c r="AB555" s="66">
        <v>3.1532214476871099</v>
      </c>
      <c r="AC555" s="16" t="s">
        <v>1778</v>
      </c>
    </row>
    <row r="556" spans="1:29" x14ac:dyDescent="0.2">
      <c r="A556" s="87">
        <v>553</v>
      </c>
      <c r="B556" s="1" t="s">
        <v>1376</v>
      </c>
      <c r="C556" s="11" t="s">
        <v>1145</v>
      </c>
      <c r="D556" s="12">
        <v>23426944</v>
      </c>
      <c r="E556" s="12">
        <v>23427330</v>
      </c>
      <c r="F556" s="2" t="s">
        <v>1377</v>
      </c>
      <c r="G556" s="8" t="s">
        <v>1378</v>
      </c>
      <c r="H556" s="36" t="str">
        <f t="shared" si="32"/>
        <v>tRNA</v>
      </c>
      <c r="I556" s="13" t="str">
        <f t="shared" si="33"/>
        <v>Tyr</v>
      </c>
      <c r="J556" s="24">
        <v>0.71740927438205704</v>
      </c>
      <c r="K556" s="14">
        <v>3.5070470022481901</v>
      </c>
      <c r="L556" s="14">
        <v>2.4438054996320001E-3</v>
      </c>
      <c r="M556" s="14">
        <v>1.5246751126025001E-2</v>
      </c>
      <c r="N556" s="22">
        <v>-2.0743715183284501</v>
      </c>
      <c r="O556" s="48" t="s">
        <v>1778</v>
      </c>
      <c r="P556" s="13" t="str">
        <f t="shared" si="35"/>
        <v>Yes</v>
      </c>
      <c r="Q556" s="28" t="str">
        <f t="shared" si="34"/>
        <v>Up</v>
      </c>
      <c r="R556" s="51">
        <v>1.741451649313785</v>
      </c>
      <c r="S556" s="55">
        <v>2.4588609236958434</v>
      </c>
      <c r="T556" s="24">
        <v>1.6898040681221</v>
      </c>
      <c r="U556" s="51" t="s">
        <v>1778</v>
      </c>
      <c r="V556" s="66">
        <v>1.79309923050547</v>
      </c>
      <c r="W556" s="51" t="s">
        <v>1778</v>
      </c>
      <c r="X556" s="58">
        <v>2.2271345955333901</v>
      </c>
      <c r="Y556" s="51" t="s">
        <v>1778</v>
      </c>
      <c r="Z556" s="69">
        <v>3.0007083256710398</v>
      </c>
      <c r="AA556" s="22" t="s">
        <v>1778</v>
      </c>
      <c r="AB556" s="66">
        <v>2.1487398498830999</v>
      </c>
      <c r="AC556" s="16" t="s">
        <v>1778</v>
      </c>
    </row>
    <row r="557" spans="1:29" x14ac:dyDescent="0.2">
      <c r="A557" s="88">
        <v>554</v>
      </c>
      <c r="B557" s="1" t="s">
        <v>1379</v>
      </c>
      <c r="C557" s="11" t="s">
        <v>1145</v>
      </c>
      <c r="D557" s="12">
        <v>23428587</v>
      </c>
      <c r="E557" s="12">
        <v>23428976</v>
      </c>
      <c r="F557" s="2" t="s">
        <v>1380</v>
      </c>
      <c r="G557" s="8" t="s">
        <v>1381</v>
      </c>
      <c r="H557" s="36" t="str">
        <f t="shared" si="32"/>
        <v>tRNA</v>
      </c>
      <c r="I557" s="13" t="str">
        <f t="shared" si="33"/>
        <v>Tyr</v>
      </c>
      <c r="J557" s="24">
        <v>2.7838689505964999E-2</v>
      </c>
      <c r="K557" s="14">
        <v>0.18871536793569199</v>
      </c>
      <c r="L557" s="14">
        <v>0.85237726560916804</v>
      </c>
      <c r="M557" s="14">
        <v>0.90771596515789998</v>
      </c>
      <c r="N557" s="22">
        <v>-6.96891714870873</v>
      </c>
      <c r="O557" s="48" t="s">
        <v>1779</v>
      </c>
      <c r="P557" s="13" t="str">
        <f t="shared" si="35"/>
        <v>No</v>
      </c>
      <c r="Q557" s="28" t="str">
        <f t="shared" si="34"/>
        <v>Null</v>
      </c>
      <c r="R557" s="51">
        <v>0.25358701489389951</v>
      </c>
      <c r="S557" s="55">
        <v>0.28142570439986397</v>
      </c>
      <c r="T557" s="24">
        <v>0.22297903152696799</v>
      </c>
      <c r="U557" s="51" t="s">
        <v>1779</v>
      </c>
      <c r="V557" s="66">
        <v>0.284194998260831</v>
      </c>
      <c r="W557" s="51" t="s">
        <v>1779</v>
      </c>
      <c r="X557" s="58">
        <v>0.274710030318009</v>
      </c>
      <c r="Y557" s="51" t="s">
        <v>1779</v>
      </c>
      <c r="Z557" s="69">
        <v>0.25000225662956799</v>
      </c>
      <c r="AA557" s="22" t="s">
        <v>1779</v>
      </c>
      <c r="AB557" s="66">
        <v>0.31956482625201499</v>
      </c>
      <c r="AC557" s="16" t="s">
        <v>1779</v>
      </c>
    </row>
    <row r="558" spans="1:29" x14ac:dyDescent="0.2">
      <c r="A558" s="87">
        <v>555</v>
      </c>
      <c r="B558" s="1" t="s">
        <v>1382</v>
      </c>
      <c r="C558" s="11" t="s">
        <v>1145</v>
      </c>
      <c r="D558" s="12">
        <v>23431261</v>
      </c>
      <c r="E558" s="12">
        <v>23431634</v>
      </c>
      <c r="F558" s="2" t="s">
        <v>1383</v>
      </c>
      <c r="G558" s="8" t="s">
        <v>1384</v>
      </c>
      <c r="H558" s="36" t="str">
        <f t="shared" si="32"/>
        <v>tRNA</v>
      </c>
      <c r="I558" s="13" t="str">
        <f t="shared" si="33"/>
        <v>Ala</v>
      </c>
      <c r="J558" s="24">
        <v>0.16192359531971001</v>
      </c>
      <c r="K558" s="14">
        <v>0.83070546101498899</v>
      </c>
      <c r="L558" s="14">
        <v>0.41676623477388502</v>
      </c>
      <c r="M558" s="14">
        <v>0.56179769697053406</v>
      </c>
      <c r="N558" s="22">
        <v>-6.6334478593597597</v>
      </c>
      <c r="O558" s="48" t="s">
        <v>1778</v>
      </c>
      <c r="P558" s="13" t="str">
        <f t="shared" si="35"/>
        <v>No</v>
      </c>
      <c r="Q558" s="28" t="str">
        <f t="shared" si="34"/>
        <v>Null</v>
      </c>
      <c r="R558" s="51">
        <v>5.3241455267582198</v>
      </c>
      <c r="S558" s="55">
        <v>5.4860691220779296</v>
      </c>
      <c r="T558" s="24">
        <v>5.7445431362860697</v>
      </c>
      <c r="U558" s="51" t="s">
        <v>1778</v>
      </c>
      <c r="V558" s="66">
        <v>4.90374791723037</v>
      </c>
      <c r="W558" s="51" t="s">
        <v>1778</v>
      </c>
      <c r="X558" s="58">
        <v>5.4258325249101498</v>
      </c>
      <c r="Y558" s="51" t="s">
        <v>1778</v>
      </c>
      <c r="Z558" s="69">
        <v>5.4677983505300096</v>
      </c>
      <c r="AA558" s="22" t="s">
        <v>1778</v>
      </c>
      <c r="AB558" s="66">
        <v>5.5645764907936304</v>
      </c>
      <c r="AC558" s="16" t="s">
        <v>1778</v>
      </c>
    </row>
    <row r="559" spans="1:29" x14ac:dyDescent="0.2">
      <c r="A559" s="88">
        <v>556</v>
      </c>
      <c r="B559" s="1" t="s">
        <v>1385</v>
      </c>
      <c r="C559" s="11" t="s">
        <v>1145</v>
      </c>
      <c r="D559" s="12">
        <v>23432839</v>
      </c>
      <c r="E559" s="12">
        <v>23433227</v>
      </c>
      <c r="F559" s="2" t="s">
        <v>1386</v>
      </c>
      <c r="G559" s="8" t="s">
        <v>1387</v>
      </c>
      <c r="H559" s="36" t="str">
        <f t="shared" si="32"/>
        <v>tRNA</v>
      </c>
      <c r="I559" s="13" t="str">
        <f t="shared" si="33"/>
        <v>Tyr</v>
      </c>
      <c r="J559" s="24">
        <v>0.281611689134662</v>
      </c>
      <c r="K559" s="14">
        <v>1.70453333932999</v>
      </c>
      <c r="L559" s="14">
        <v>0.105072025647873</v>
      </c>
      <c r="M559" s="14">
        <v>0.20437865957212401</v>
      </c>
      <c r="N559" s="22">
        <v>-5.5781143098242403</v>
      </c>
      <c r="O559" s="48" t="s">
        <v>1778</v>
      </c>
      <c r="P559" s="13" t="str">
        <f t="shared" si="35"/>
        <v>No</v>
      </c>
      <c r="Q559" s="28" t="str">
        <f t="shared" si="34"/>
        <v>Null</v>
      </c>
      <c r="R559" s="51">
        <v>5.0500767458311806</v>
      </c>
      <c r="S559" s="55">
        <v>5.33168843496584</v>
      </c>
      <c r="T559" s="24">
        <v>5.0048135797025202</v>
      </c>
      <c r="U559" s="51" t="s">
        <v>1778</v>
      </c>
      <c r="V559" s="66">
        <v>5.0953399119598402</v>
      </c>
      <c r="W559" s="51" t="s">
        <v>1778</v>
      </c>
      <c r="X559" s="58">
        <v>5.5893251931944503</v>
      </c>
      <c r="Y559" s="51" t="s">
        <v>1778</v>
      </c>
      <c r="Z559" s="69">
        <v>5.31049046087705</v>
      </c>
      <c r="AA559" s="22" t="s">
        <v>1778</v>
      </c>
      <c r="AB559" s="66">
        <v>5.0952496508260197</v>
      </c>
      <c r="AC559" s="16" t="s">
        <v>1778</v>
      </c>
    </row>
    <row r="560" spans="1:29" x14ac:dyDescent="0.2">
      <c r="A560" s="87">
        <v>557</v>
      </c>
      <c r="B560" s="1" t="s">
        <v>1388</v>
      </c>
      <c r="C560" s="11" t="s">
        <v>1145</v>
      </c>
      <c r="D560" s="12">
        <v>23436189</v>
      </c>
      <c r="E560" s="12">
        <v>23436562</v>
      </c>
      <c r="F560" s="2" t="s">
        <v>1389</v>
      </c>
      <c r="G560" s="8" t="s">
        <v>1390</v>
      </c>
      <c r="H560" s="36" t="str">
        <f t="shared" si="32"/>
        <v>tRNA</v>
      </c>
      <c r="I560" s="13" t="str">
        <f t="shared" si="33"/>
        <v>Lys</v>
      </c>
      <c r="J560" s="24">
        <v>0.63045352589420001</v>
      </c>
      <c r="K560" s="14">
        <v>3.8925149924306601</v>
      </c>
      <c r="L560" s="14">
        <v>1.0266976018480001E-3</v>
      </c>
      <c r="M560" s="14">
        <v>8.3197909115299996E-3</v>
      </c>
      <c r="N560" s="22">
        <v>-1.2243542385521899</v>
      </c>
      <c r="O560" s="48" t="s">
        <v>1778</v>
      </c>
      <c r="P560" s="13" t="str">
        <f t="shared" si="35"/>
        <v>Yes</v>
      </c>
      <c r="Q560" s="28" t="str">
        <f t="shared" si="34"/>
        <v>Up</v>
      </c>
      <c r="R560" s="51">
        <v>4.6605779417001596</v>
      </c>
      <c r="S560" s="55">
        <v>5.2910314675943599</v>
      </c>
      <c r="T560" s="24">
        <v>4.6549812750134896</v>
      </c>
      <c r="U560" s="51" t="s">
        <v>1778</v>
      </c>
      <c r="V560" s="66">
        <v>4.6661746083868296</v>
      </c>
      <c r="W560" s="51" t="s">
        <v>1778</v>
      </c>
      <c r="X560" s="58">
        <v>5.0778804183571102</v>
      </c>
      <c r="Y560" s="51" t="s">
        <v>1778</v>
      </c>
      <c r="Z560" s="69">
        <v>5.5300836368047497</v>
      </c>
      <c r="AA560" s="22" t="s">
        <v>1778</v>
      </c>
      <c r="AB560" s="66">
        <v>5.2651303476212199</v>
      </c>
      <c r="AC560" s="16" t="s">
        <v>1778</v>
      </c>
    </row>
    <row r="561" spans="1:29" x14ac:dyDescent="0.2">
      <c r="A561" s="88">
        <v>558</v>
      </c>
      <c r="B561" s="1" t="s">
        <v>1391</v>
      </c>
      <c r="C561" s="11" t="s">
        <v>1145</v>
      </c>
      <c r="D561" s="12">
        <v>23436843</v>
      </c>
      <c r="E561" s="12">
        <v>23437215</v>
      </c>
      <c r="F561" s="2" t="s">
        <v>1392</v>
      </c>
      <c r="G561" s="8" t="s">
        <v>1393</v>
      </c>
      <c r="H561" s="36" t="str">
        <f t="shared" si="32"/>
        <v>tRNA</v>
      </c>
      <c r="I561" s="13" t="str">
        <f t="shared" si="33"/>
        <v>Pro</v>
      </c>
      <c r="J561" s="24">
        <v>0.36404494074669402</v>
      </c>
      <c r="K561" s="14">
        <v>2.27235966506217</v>
      </c>
      <c r="L561" s="14">
        <v>3.5245142962609E-2</v>
      </c>
      <c r="M561" s="14">
        <v>9.3976693698113997E-2</v>
      </c>
      <c r="N561" s="22">
        <v>-4.6105737040845503</v>
      </c>
      <c r="O561" s="48" t="s">
        <v>1778</v>
      </c>
      <c r="P561" s="13" t="str">
        <f t="shared" si="35"/>
        <v>No</v>
      </c>
      <c r="Q561" s="28" t="str">
        <f t="shared" si="34"/>
        <v>Null</v>
      </c>
      <c r="R561" s="51">
        <v>4.5656691542823049</v>
      </c>
      <c r="S561" s="55">
        <v>4.9297140950289995</v>
      </c>
      <c r="T561" s="24">
        <v>4.5852826595199296</v>
      </c>
      <c r="U561" s="51" t="s">
        <v>1778</v>
      </c>
      <c r="V561" s="66">
        <v>4.5460556490446802</v>
      </c>
      <c r="W561" s="51" t="s">
        <v>1778</v>
      </c>
      <c r="X561" s="58">
        <v>4.7378636902116096</v>
      </c>
      <c r="Y561" s="51" t="s">
        <v>1778</v>
      </c>
      <c r="Z561" s="69">
        <v>5.1575231686125598</v>
      </c>
      <c r="AA561" s="22" t="s">
        <v>1778</v>
      </c>
      <c r="AB561" s="66">
        <v>4.89375542626283</v>
      </c>
      <c r="AC561" s="16" t="s">
        <v>1778</v>
      </c>
    </row>
    <row r="562" spans="1:29" x14ac:dyDescent="0.2">
      <c r="A562" s="87">
        <v>559</v>
      </c>
      <c r="B562" s="1" t="s">
        <v>1394</v>
      </c>
      <c r="C562" s="11" t="s">
        <v>1145</v>
      </c>
      <c r="D562" s="12">
        <v>23437958</v>
      </c>
      <c r="E562" s="12">
        <v>23438332</v>
      </c>
      <c r="F562" s="2" t="s">
        <v>1395</v>
      </c>
      <c r="G562" s="8" t="s">
        <v>1396</v>
      </c>
      <c r="H562" s="36" t="str">
        <f t="shared" si="32"/>
        <v>tRNA</v>
      </c>
      <c r="I562" s="13" t="str">
        <f t="shared" si="33"/>
        <v>Ile</v>
      </c>
      <c r="J562" s="24">
        <v>0.23043963585768601</v>
      </c>
      <c r="K562" s="14">
        <v>1.4187025834399001</v>
      </c>
      <c r="L562" s="14">
        <v>0.172666408053501</v>
      </c>
      <c r="M562" s="14">
        <v>0.28557471402962498</v>
      </c>
      <c r="N562" s="22">
        <v>-5.9894465968887998</v>
      </c>
      <c r="O562" s="48" t="s">
        <v>1778</v>
      </c>
      <c r="P562" s="13" t="str">
        <f t="shared" si="35"/>
        <v>No</v>
      </c>
      <c r="Q562" s="28" t="str">
        <f t="shared" si="34"/>
        <v>Null</v>
      </c>
      <c r="R562" s="51">
        <v>5.6556584949877102</v>
      </c>
      <c r="S562" s="55">
        <v>5.8860981308453972</v>
      </c>
      <c r="T562" s="24">
        <v>5.7838235868875296</v>
      </c>
      <c r="U562" s="51" t="s">
        <v>1778</v>
      </c>
      <c r="V562" s="66">
        <v>5.5274934030878899</v>
      </c>
      <c r="W562" s="51" t="s">
        <v>1778</v>
      </c>
      <c r="X562" s="58">
        <v>6.0383858817592504</v>
      </c>
      <c r="Y562" s="51" t="s">
        <v>1778</v>
      </c>
      <c r="Z562" s="69">
        <v>5.9496064085562796</v>
      </c>
      <c r="AA562" s="22" t="s">
        <v>1778</v>
      </c>
      <c r="AB562" s="66">
        <v>5.6703021022206599</v>
      </c>
      <c r="AC562" s="16" t="s">
        <v>1778</v>
      </c>
    </row>
    <row r="563" spans="1:29" x14ac:dyDescent="0.2">
      <c r="A563" s="88">
        <v>560</v>
      </c>
      <c r="B563" s="1" t="s">
        <v>1397</v>
      </c>
      <c r="C563" s="11" t="s">
        <v>1145</v>
      </c>
      <c r="D563" s="12">
        <v>23438546</v>
      </c>
      <c r="E563" s="12">
        <v>23438918</v>
      </c>
      <c r="F563" s="2" t="s">
        <v>1398</v>
      </c>
      <c r="G563" s="8" t="s">
        <v>1399</v>
      </c>
      <c r="H563" s="36" t="str">
        <f t="shared" si="32"/>
        <v>tRNA</v>
      </c>
      <c r="I563" s="13" t="str">
        <f t="shared" si="33"/>
        <v>Ala</v>
      </c>
      <c r="J563" s="24">
        <v>0.16086139525458601</v>
      </c>
      <c r="K563" s="14">
        <v>0.93768442060268897</v>
      </c>
      <c r="L563" s="14">
        <v>0.36052632104842502</v>
      </c>
      <c r="M563" s="14">
        <v>0.49935374526353599</v>
      </c>
      <c r="N563" s="22">
        <v>-6.5386302989391796</v>
      </c>
      <c r="O563" s="48" t="s">
        <v>1778</v>
      </c>
      <c r="P563" s="13" t="str">
        <f t="shared" si="35"/>
        <v>No</v>
      </c>
      <c r="Q563" s="28" t="str">
        <f t="shared" si="34"/>
        <v>Null</v>
      </c>
      <c r="R563" s="51">
        <v>5.2304930530231104</v>
      </c>
      <c r="S563" s="55">
        <v>5.3913544482776965</v>
      </c>
      <c r="T563" s="24">
        <v>5.2615786847757002</v>
      </c>
      <c r="U563" s="51" t="s">
        <v>1778</v>
      </c>
      <c r="V563" s="66">
        <v>5.1994074212705197</v>
      </c>
      <c r="W563" s="51" t="s">
        <v>1778</v>
      </c>
      <c r="X563" s="58">
        <v>5.3113070338767798</v>
      </c>
      <c r="Y563" s="51" t="s">
        <v>1778</v>
      </c>
      <c r="Z563" s="69">
        <v>5.7164375066879103</v>
      </c>
      <c r="AA563" s="22" t="s">
        <v>1778</v>
      </c>
      <c r="AB563" s="66">
        <v>5.1463188042684003</v>
      </c>
      <c r="AC563" s="16" t="s">
        <v>1778</v>
      </c>
    </row>
    <row r="564" spans="1:29" x14ac:dyDescent="0.2">
      <c r="A564" s="87">
        <v>561</v>
      </c>
      <c r="B564" s="1" t="s">
        <v>1400</v>
      </c>
      <c r="C564" s="11" t="s">
        <v>1145</v>
      </c>
      <c r="D564" s="12">
        <v>23445991</v>
      </c>
      <c r="E564" s="12">
        <v>23446364</v>
      </c>
      <c r="F564" s="2" t="s">
        <v>1401</v>
      </c>
      <c r="G564" s="8" t="s">
        <v>1402</v>
      </c>
      <c r="H564" s="36" t="str">
        <f t="shared" si="32"/>
        <v>tRNA</v>
      </c>
      <c r="I564" s="13" t="str">
        <f t="shared" si="33"/>
        <v>Val</v>
      </c>
      <c r="J564" s="24">
        <v>0.46609991874884898</v>
      </c>
      <c r="K564" s="14">
        <v>2.8455808752196399</v>
      </c>
      <c r="L564" s="14">
        <v>1.055478116922E-2</v>
      </c>
      <c r="M564" s="14">
        <v>4.2040230080792003E-2</v>
      </c>
      <c r="N564" s="22">
        <v>-3.4847267305010701</v>
      </c>
      <c r="O564" s="48" t="s">
        <v>1778</v>
      </c>
      <c r="P564" s="13" t="str">
        <f t="shared" si="35"/>
        <v>No</v>
      </c>
      <c r="Q564" s="28" t="str">
        <f t="shared" si="34"/>
        <v>Null</v>
      </c>
      <c r="R564" s="51">
        <v>5.1439493911195555</v>
      </c>
      <c r="S564" s="55">
        <v>5.6100493098684039</v>
      </c>
      <c r="T564" s="24">
        <v>5.0045714980567597</v>
      </c>
      <c r="U564" s="51" t="s">
        <v>1778</v>
      </c>
      <c r="V564" s="66">
        <v>5.2833272841823504</v>
      </c>
      <c r="W564" s="51" t="s">
        <v>1778</v>
      </c>
      <c r="X564" s="58">
        <v>5.6812890379649899</v>
      </c>
      <c r="Y564" s="51" t="s">
        <v>1778</v>
      </c>
      <c r="Z564" s="69">
        <v>5.3872721339619796</v>
      </c>
      <c r="AA564" s="22" t="s">
        <v>1778</v>
      </c>
      <c r="AB564" s="66">
        <v>5.7615867576782396</v>
      </c>
      <c r="AC564" s="16" t="s">
        <v>1778</v>
      </c>
    </row>
    <row r="565" spans="1:29" x14ac:dyDescent="0.2">
      <c r="A565" s="88">
        <v>562</v>
      </c>
      <c r="B565" s="1" t="s">
        <v>1403</v>
      </c>
      <c r="C565" s="11" t="s">
        <v>1145</v>
      </c>
      <c r="D565" s="12">
        <v>23446641</v>
      </c>
      <c r="E565" s="12">
        <v>23447014</v>
      </c>
      <c r="F565" s="2" t="s">
        <v>1404</v>
      </c>
      <c r="G565" s="8" t="s">
        <v>1405</v>
      </c>
      <c r="H565" s="36" t="str">
        <f t="shared" si="32"/>
        <v>tRNA</v>
      </c>
      <c r="I565" s="13" t="str">
        <f t="shared" si="33"/>
        <v>Arg</v>
      </c>
      <c r="J565" s="24">
        <v>0.53736852732260099</v>
      </c>
      <c r="K565" s="14">
        <v>3.4817443464742599</v>
      </c>
      <c r="L565" s="14">
        <v>2.5864470413699998E-3</v>
      </c>
      <c r="M565" s="14">
        <v>1.5719354863497001E-2</v>
      </c>
      <c r="N565" s="22">
        <v>-2.1296754829279498</v>
      </c>
      <c r="O565" s="48" t="s">
        <v>1778</v>
      </c>
      <c r="P565" s="13" t="str">
        <f t="shared" si="35"/>
        <v>Yes</v>
      </c>
      <c r="Q565" s="28" t="str">
        <f t="shared" si="34"/>
        <v>Up</v>
      </c>
      <c r="R565" s="51">
        <v>4.2054879273545342</v>
      </c>
      <c r="S565" s="55">
        <v>4.742856454677133</v>
      </c>
      <c r="T565" s="24">
        <v>4.0674565186792897</v>
      </c>
      <c r="U565" s="51" t="s">
        <v>1778</v>
      </c>
      <c r="V565" s="66">
        <v>4.3435193360297797</v>
      </c>
      <c r="W565" s="51" t="s">
        <v>1778</v>
      </c>
      <c r="X565" s="58">
        <v>4.6565526889969497</v>
      </c>
      <c r="Y565" s="51" t="s">
        <v>1778</v>
      </c>
      <c r="Z565" s="69">
        <v>4.7679486194923699</v>
      </c>
      <c r="AA565" s="22" t="s">
        <v>1778</v>
      </c>
      <c r="AB565" s="66">
        <v>4.8040680555420803</v>
      </c>
      <c r="AC565" s="16" t="s">
        <v>1778</v>
      </c>
    </row>
    <row r="566" spans="1:29" x14ac:dyDescent="0.2">
      <c r="A566" s="87">
        <v>563</v>
      </c>
      <c r="B566" s="1" t="s">
        <v>1406</v>
      </c>
      <c r="C566" s="11" t="s">
        <v>1145</v>
      </c>
      <c r="D566" s="12">
        <v>23450471</v>
      </c>
      <c r="E566" s="12">
        <v>23450845</v>
      </c>
      <c r="F566" s="2" t="s">
        <v>1407</v>
      </c>
      <c r="G566" s="8" t="s">
        <v>1408</v>
      </c>
      <c r="H566" s="36" t="str">
        <f t="shared" si="32"/>
        <v>tRNA</v>
      </c>
      <c r="I566" s="13" t="str">
        <f t="shared" si="33"/>
        <v>Thr</v>
      </c>
      <c r="J566" s="24">
        <v>0.53369520596866804</v>
      </c>
      <c r="K566" s="14">
        <v>3.44690005846692</v>
      </c>
      <c r="L566" s="14">
        <v>2.7964288519329999E-3</v>
      </c>
      <c r="M566" s="14">
        <v>1.6749123322283E-2</v>
      </c>
      <c r="N566" s="22">
        <v>-2.20570517313939</v>
      </c>
      <c r="O566" s="48" t="s">
        <v>1778</v>
      </c>
      <c r="P566" s="13" t="str">
        <f t="shared" si="35"/>
        <v>Yes</v>
      </c>
      <c r="Q566" s="28" t="str">
        <f t="shared" si="34"/>
        <v>Up</v>
      </c>
      <c r="R566" s="51">
        <v>5.2185548646978646</v>
      </c>
      <c r="S566" s="55">
        <v>5.752250070666534</v>
      </c>
      <c r="T566" s="24">
        <v>5.10043547539561</v>
      </c>
      <c r="U566" s="51" t="s">
        <v>1778</v>
      </c>
      <c r="V566" s="66">
        <v>5.33667425400012</v>
      </c>
      <c r="W566" s="51" t="s">
        <v>1778</v>
      </c>
      <c r="X566" s="58">
        <v>5.8788131339533898</v>
      </c>
      <c r="Y566" s="51" t="s">
        <v>1778</v>
      </c>
      <c r="Z566" s="69">
        <v>5.7152522214207302</v>
      </c>
      <c r="AA566" s="22" t="s">
        <v>1778</v>
      </c>
      <c r="AB566" s="66">
        <v>5.6626848566254804</v>
      </c>
      <c r="AC566" s="16" t="s">
        <v>1778</v>
      </c>
    </row>
    <row r="567" spans="1:29" x14ac:dyDescent="0.2">
      <c r="A567" s="88">
        <v>564</v>
      </c>
      <c r="B567" s="1" t="s">
        <v>1409</v>
      </c>
      <c r="C567" s="11" t="s">
        <v>1145</v>
      </c>
      <c r="D567" s="12">
        <v>23453281</v>
      </c>
      <c r="E567" s="12">
        <v>23453664</v>
      </c>
      <c r="F567" s="2" t="s">
        <v>1410</v>
      </c>
      <c r="G567" s="8" t="s">
        <v>1411</v>
      </c>
      <c r="H567" s="36" t="str">
        <f t="shared" si="32"/>
        <v>tRNA</v>
      </c>
      <c r="I567" s="13" t="str">
        <f t="shared" si="33"/>
        <v>Leu</v>
      </c>
      <c r="J567" s="24">
        <v>0.46306168450320101</v>
      </c>
      <c r="K567" s="14">
        <v>2.9423376967038899</v>
      </c>
      <c r="L567" s="14">
        <v>8.5512615639319993E-3</v>
      </c>
      <c r="M567" s="14">
        <v>3.6985517807187999E-2</v>
      </c>
      <c r="N567" s="22">
        <v>-3.2841941927640899</v>
      </c>
      <c r="O567" s="48" t="s">
        <v>1778</v>
      </c>
      <c r="P567" s="13" t="str">
        <f t="shared" si="35"/>
        <v>No</v>
      </c>
      <c r="Q567" s="28" t="str">
        <f t="shared" si="34"/>
        <v>Null</v>
      </c>
      <c r="R567" s="51">
        <v>5.2207701403207354</v>
      </c>
      <c r="S567" s="55">
        <v>5.6838318248239368</v>
      </c>
      <c r="T567" s="24">
        <v>5.3412969081427004</v>
      </c>
      <c r="U567" s="51" t="s">
        <v>1778</v>
      </c>
      <c r="V567" s="66">
        <v>5.1002433724987704</v>
      </c>
      <c r="W567" s="51" t="s">
        <v>1778</v>
      </c>
      <c r="X567" s="58">
        <v>5.5250969302924799</v>
      </c>
      <c r="Y567" s="51" t="s">
        <v>1778</v>
      </c>
      <c r="Z567" s="69">
        <v>5.7181937223938002</v>
      </c>
      <c r="AA567" s="22" t="s">
        <v>1778</v>
      </c>
      <c r="AB567" s="66">
        <v>5.8082048217855302</v>
      </c>
      <c r="AC567" s="16" t="s">
        <v>1778</v>
      </c>
    </row>
    <row r="568" spans="1:29" x14ac:dyDescent="0.2">
      <c r="A568" s="87">
        <v>565</v>
      </c>
      <c r="B568" s="1" t="s">
        <v>1412</v>
      </c>
      <c r="C568" s="11" t="s">
        <v>1145</v>
      </c>
      <c r="D568" s="12">
        <v>23463384</v>
      </c>
      <c r="E568" s="12">
        <v>23463756</v>
      </c>
      <c r="F568" s="2" t="s">
        <v>1413</v>
      </c>
      <c r="G568" s="8" t="s">
        <v>1414</v>
      </c>
      <c r="H568" s="36" t="str">
        <f t="shared" si="32"/>
        <v>tRNA</v>
      </c>
      <c r="I568" s="13" t="str">
        <f t="shared" si="33"/>
        <v>Glu</v>
      </c>
      <c r="J568" s="24">
        <v>0.55732803192858105</v>
      </c>
      <c r="K568" s="14">
        <v>3.57798317091869</v>
      </c>
      <c r="L568" s="14">
        <v>2.0840965904030001E-3</v>
      </c>
      <c r="M568" s="14">
        <v>1.3604519409576001E-2</v>
      </c>
      <c r="N568" s="22">
        <v>-1.91893513400258</v>
      </c>
      <c r="O568" s="48" t="s">
        <v>1778</v>
      </c>
      <c r="P568" s="13" t="str">
        <f t="shared" si="35"/>
        <v>Yes</v>
      </c>
      <c r="Q568" s="28" t="str">
        <f t="shared" si="34"/>
        <v>Up</v>
      </c>
      <c r="R568" s="51">
        <v>4.1794983946753703</v>
      </c>
      <c r="S568" s="55">
        <v>4.7368264266039501</v>
      </c>
      <c r="T568" s="24">
        <v>4.2319050461440604</v>
      </c>
      <c r="U568" s="51" t="s">
        <v>1778</v>
      </c>
      <c r="V568" s="66">
        <v>4.1270917432066803</v>
      </c>
      <c r="W568" s="51" t="s">
        <v>1778</v>
      </c>
      <c r="X568" s="58">
        <v>4.7916656889507996</v>
      </c>
      <c r="Y568" s="51" t="s">
        <v>1778</v>
      </c>
      <c r="Z568" s="69">
        <v>4.8670761828191704</v>
      </c>
      <c r="AA568" s="22" t="s">
        <v>1778</v>
      </c>
      <c r="AB568" s="66">
        <v>4.5517374080418804</v>
      </c>
      <c r="AC568" s="16" t="s">
        <v>1778</v>
      </c>
    </row>
    <row r="569" spans="1:29" x14ac:dyDescent="0.2">
      <c r="A569" s="88">
        <v>566</v>
      </c>
      <c r="B569" s="1" t="s">
        <v>1415</v>
      </c>
      <c r="C569" s="11" t="s">
        <v>1145</v>
      </c>
      <c r="D569" s="12">
        <v>23466925</v>
      </c>
      <c r="E569" s="12">
        <v>23467315</v>
      </c>
      <c r="F569" s="2" t="s">
        <v>1416</v>
      </c>
      <c r="G569" s="8" t="s">
        <v>1417</v>
      </c>
      <c r="H569" s="36" t="str">
        <f t="shared" si="32"/>
        <v>tRNA</v>
      </c>
      <c r="I569" s="13" t="str">
        <f t="shared" si="33"/>
        <v>Tyr</v>
      </c>
      <c r="J569" s="24">
        <v>0.54931216368151303</v>
      </c>
      <c r="K569" s="14">
        <v>3.6131981935163799</v>
      </c>
      <c r="L569" s="14">
        <v>1.9255393003509999E-3</v>
      </c>
      <c r="M569" s="14">
        <v>1.2686964549042E-2</v>
      </c>
      <c r="N569" s="22">
        <v>-1.84157335275778</v>
      </c>
      <c r="O569" s="48" t="s">
        <v>1778</v>
      </c>
      <c r="P569" s="13" t="str">
        <f t="shared" si="35"/>
        <v>Yes</v>
      </c>
      <c r="Q569" s="28" t="str">
        <f t="shared" si="34"/>
        <v>Up</v>
      </c>
      <c r="R569" s="51">
        <v>4.5033662626824356</v>
      </c>
      <c r="S569" s="55">
        <v>5.0526784263639462</v>
      </c>
      <c r="T569" s="24">
        <v>4.4656224079755704</v>
      </c>
      <c r="U569" s="51" t="s">
        <v>1778</v>
      </c>
      <c r="V569" s="66">
        <v>4.5411101173892998</v>
      </c>
      <c r="W569" s="51" t="s">
        <v>1778</v>
      </c>
      <c r="X569" s="58">
        <v>5.1935849003178296</v>
      </c>
      <c r="Y569" s="51" t="s">
        <v>1778</v>
      </c>
      <c r="Z569" s="69">
        <v>5.0108731031932896</v>
      </c>
      <c r="AA569" s="22" t="s">
        <v>1778</v>
      </c>
      <c r="AB569" s="66">
        <v>4.9535772755807201</v>
      </c>
      <c r="AC569" s="16" t="s">
        <v>1778</v>
      </c>
    </row>
    <row r="570" spans="1:29" x14ac:dyDescent="0.2">
      <c r="A570" s="87">
        <v>567</v>
      </c>
      <c r="B570" s="1" t="s">
        <v>1418</v>
      </c>
      <c r="C570" s="11" t="s">
        <v>1145</v>
      </c>
      <c r="D570" s="12">
        <v>23497955</v>
      </c>
      <c r="E570" s="12">
        <v>23498327</v>
      </c>
      <c r="F570" s="2" t="s">
        <v>1419</v>
      </c>
      <c r="G570" s="8" t="s">
        <v>1420</v>
      </c>
      <c r="H570" s="36" t="str">
        <f t="shared" si="32"/>
        <v>tRNA</v>
      </c>
      <c r="I570" s="13" t="str">
        <f t="shared" si="33"/>
        <v>Trp</v>
      </c>
      <c r="J570" s="24">
        <v>0.99313644674689505</v>
      </c>
      <c r="K570" s="14">
        <v>6.2533639396707104</v>
      </c>
      <c r="L570" s="14">
        <v>6.0328789272305698E-6</v>
      </c>
      <c r="M570" s="14">
        <v>1.2942475365999999E-4</v>
      </c>
      <c r="N570" s="22">
        <v>3.90361546189561</v>
      </c>
      <c r="O570" s="48" t="s">
        <v>1778</v>
      </c>
      <c r="P570" s="13" t="str">
        <f t="shared" si="35"/>
        <v>Yes</v>
      </c>
      <c r="Q570" s="28" t="str">
        <f t="shared" si="34"/>
        <v>Up</v>
      </c>
      <c r="R570" s="51">
        <v>2.9948245284679849</v>
      </c>
      <c r="S570" s="55">
        <v>3.9879609752148801</v>
      </c>
      <c r="T570" s="24">
        <v>3.0229039426143798</v>
      </c>
      <c r="U570" s="51" t="s">
        <v>1778</v>
      </c>
      <c r="V570" s="66">
        <v>2.9667451143215899</v>
      </c>
      <c r="W570" s="51" t="s">
        <v>1778</v>
      </c>
      <c r="X570" s="58">
        <v>3.9506368594586601</v>
      </c>
      <c r="Y570" s="51" t="s">
        <v>1778</v>
      </c>
      <c r="Z570" s="69">
        <v>4.2032080217864998</v>
      </c>
      <c r="AA570" s="22" t="s">
        <v>1778</v>
      </c>
      <c r="AB570" s="66">
        <v>3.8100380443994801</v>
      </c>
      <c r="AC570" s="16" t="s">
        <v>1778</v>
      </c>
    </row>
    <row r="571" spans="1:29" x14ac:dyDescent="0.2">
      <c r="A571" s="88">
        <v>568</v>
      </c>
      <c r="B571" s="1" t="s">
        <v>1421</v>
      </c>
      <c r="C571" s="11" t="s">
        <v>1145</v>
      </c>
      <c r="D571" s="12">
        <v>23499929</v>
      </c>
      <c r="E571" s="12">
        <v>23500301</v>
      </c>
      <c r="F571" s="2" t="s">
        <v>1422</v>
      </c>
      <c r="G571" s="8" t="s">
        <v>1423</v>
      </c>
      <c r="H571" s="36" t="str">
        <f t="shared" si="32"/>
        <v>tRNA</v>
      </c>
      <c r="I571" s="13" t="str">
        <f t="shared" si="33"/>
        <v>iMet</v>
      </c>
      <c r="J571" s="24">
        <v>0.79540400822867197</v>
      </c>
      <c r="K571" s="14">
        <v>4.7559908912810602</v>
      </c>
      <c r="L571" s="14">
        <v>1.4834179394699999E-4</v>
      </c>
      <c r="M571" s="14">
        <v>1.772558724281E-3</v>
      </c>
      <c r="N571" s="22">
        <v>0.694283386336919</v>
      </c>
      <c r="O571" s="48" t="s">
        <v>1778</v>
      </c>
      <c r="P571" s="13" t="str">
        <f t="shared" si="35"/>
        <v>Yes</v>
      </c>
      <c r="Q571" s="28" t="str">
        <f t="shared" si="34"/>
        <v>Up</v>
      </c>
      <c r="R571" s="51">
        <v>2.899966924649505</v>
      </c>
      <c r="S571" s="55">
        <v>3.695370932878177</v>
      </c>
      <c r="T571" s="24">
        <v>3.0157377645414098</v>
      </c>
      <c r="U571" s="51" t="s">
        <v>1778</v>
      </c>
      <c r="V571" s="66">
        <v>2.7841960847576002</v>
      </c>
      <c r="W571" s="51" t="s">
        <v>1778</v>
      </c>
      <c r="X571" s="58">
        <v>3.5441419541136701</v>
      </c>
      <c r="Y571" s="51" t="s">
        <v>1778</v>
      </c>
      <c r="Z571" s="69">
        <v>3.9717889445413599</v>
      </c>
      <c r="AA571" s="22" t="s">
        <v>1778</v>
      </c>
      <c r="AB571" s="66">
        <v>3.5701818999795001</v>
      </c>
      <c r="AC571" s="16" t="s">
        <v>1778</v>
      </c>
    </row>
    <row r="572" spans="1:29" x14ac:dyDescent="0.2">
      <c r="A572" s="87">
        <v>569</v>
      </c>
      <c r="B572" s="1" t="s">
        <v>1424</v>
      </c>
      <c r="C572" s="11" t="s">
        <v>1145</v>
      </c>
      <c r="D572" s="12">
        <v>23500371</v>
      </c>
      <c r="E572" s="12">
        <v>23500744</v>
      </c>
      <c r="F572" s="2" t="s">
        <v>1425</v>
      </c>
      <c r="G572" s="8" t="s">
        <v>1426</v>
      </c>
      <c r="H572" s="36" t="str">
        <f t="shared" si="32"/>
        <v>tRNA</v>
      </c>
      <c r="I572" s="13" t="str">
        <f t="shared" si="33"/>
        <v>Arg</v>
      </c>
      <c r="J572" s="24">
        <v>0.59606513189523702</v>
      </c>
      <c r="K572" s="14">
        <v>3.7893672379557599</v>
      </c>
      <c r="L572" s="14">
        <v>1.2952973302190001E-3</v>
      </c>
      <c r="M572" s="14">
        <v>9.6124696611010006E-3</v>
      </c>
      <c r="N572" s="22">
        <v>-1.4529158301288501</v>
      </c>
      <c r="O572" s="48" t="s">
        <v>1778</v>
      </c>
      <c r="P572" s="13" t="str">
        <f t="shared" si="35"/>
        <v>Yes</v>
      </c>
      <c r="Q572" s="28" t="str">
        <f t="shared" si="34"/>
        <v>Up</v>
      </c>
      <c r="R572" s="51">
        <v>1.5419229700344801</v>
      </c>
      <c r="S572" s="55">
        <v>2.1379881019297167</v>
      </c>
      <c r="T572" s="24">
        <v>1.5223745352157101</v>
      </c>
      <c r="U572" s="51" t="s">
        <v>1778</v>
      </c>
      <c r="V572" s="66">
        <v>1.5614714048532501</v>
      </c>
      <c r="W572" s="51" t="s">
        <v>1778</v>
      </c>
      <c r="X572" s="58">
        <v>2.15172987874453</v>
      </c>
      <c r="Y572" s="51" t="s">
        <v>1778</v>
      </c>
      <c r="Z572" s="69">
        <v>2.31726063814342</v>
      </c>
      <c r="AA572" s="22" t="s">
        <v>1778</v>
      </c>
      <c r="AB572" s="66">
        <v>1.9449737889012</v>
      </c>
      <c r="AC572" s="16" t="s">
        <v>1778</v>
      </c>
    </row>
    <row r="573" spans="1:29" x14ac:dyDescent="0.2">
      <c r="A573" s="88">
        <v>570</v>
      </c>
      <c r="B573" s="1" t="s">
        <v>1427</v>
      </c>
      <c r="C573" s="11" t="s">
        <v>1145</v>
      </c>
      <c r="D573" s="12">
        <v>23500806</v>
      </c>
      <c r="E573" s="12">
        <v>23501188</v>
      </c>
      <c r="F573" s="2" t="s">
        <v>1428</v>
      </c>
      <c r="G573" s="8" t="s">
        <v>1429</v>
      </c>
      <c r="H573" s="36" t="str">
        <f t="shared" si="32"/>
        <v>tRNA</v>
      </c>
      <c r="I573" s="13" t="str">
        <f t="shared" si="33"/>
        <v>Ser</v>
      </c>
      <c r="J573" s="24">
        <v>0.58371944063050896</v>
      </c>
      <c r="K573" s="14">
        <v>3.7988342514911499</v>
      </c>
      <c r="L573" s="14">
        <v>1.2679676309169999E-3</v>
      </c>
      <c r="M573" s="14">
        <v>9.5097572318739998E-3</v>
      </c>
      <c r="N573" s="22">
        <v>-1.4319642704320801</v>
      </c>
      <c r="O573" s="48" t="s">
        <v>1778</v>
      </c>
      <c r="P573" s="13" t="str">
        <f t="shared" si="35"/>
        <v>Yes</v>
      </c>
      <c r="Q573" s="28" t="str">
        <f t="shared" si="34"/>
        <v>Up</v>
      </c>
      <c r="R573" s="51">
        <v>3.4974476443396498</v>
      </c>
      <c r="S573" s="55">
        <v>4.0811670849701605</v>
      </c>
      <c r="T573" s="24">
        <v>3.6120960538158098</v>
      </c>
      <c r="U573" s="51" t="s">
        <v>1778</v>
      </c>
      <c r="V573" s="66">
        <v>3.3827992348634899</v>
      </c>
      <c r="W573" s="51" t="s">
        <v>1778</v>
      </c>
      <c r="X573" s="58">
        <v>4.0059475738706602</v>
      </c>
      <c r="Y573" s="51" t="s">
        <v>1778</v>
      </c>
      <c r="Z573" s="69">
        <v>4.0462827397164904</v>
      </c>
      <c r="AA573" s="22" t="s">
        <v>1778</v>
      </c>
      <c r="AB573" s="66">
        <v>4.1912709413233298</v>
      </c>
      <c r="AC573" s="16" t="s">
        <v>1778</v>
      </c>
    </row>
    <row r="574" spans="1:29" x14ac:dyDescent="0.2">
      <c r="A574" s="87">
        <v>571</v>
      </c>
      <c r="B574" s="1" t="s">
        <v>1430</v>
      </c>
      <c r="C574" s="11" t="s">
        <v>1145</v>
      </c>
      <c r="D574" s="12">
        <v>23503829</v>
      </c>
      <c r="E574" s="12">
        <v>23504202</v>
      </c>
      <c r="F574" s="2" t="s">
        <v>1431</v>
      </c>
      <c r="G574" s="8" t="s">
        <v>1432</v>
      </c>
      <c r="H574" s="36" t="str">
        <f t="shared" si="32"/>
        <v>tRNA</v>
      </c>
      <c r="I574" s="13" t="str">
        <f t="shared" si="33"/>
        <v>Arg</v>
      </c>
      <c r="J574" s="24">
        <v>0.88300348825778996</v>
      </c>
      <c r="K574" s="14">
        <v>5.1301004343743903</v>
      </c>
      <c r="L574" s="14">
        <v>6.5140441834082494E-5</v>
      </c>
      <c r="M574" s="14">
        <v>9.0047081358899999E-4</v>
      </c>
      <c r="N574" s="22">
        <v>1.5165141922115699</v>
      </c>
      <c r="O574" s="48" t="s">
        <v>1778</v>
      </c>
      <c r="P574" s="13" t="str">
        <f t="shared" si="35"/>
        <v>Yes</v>
      </c>
      <c r="Q574" s="28" t="str">
        <f t="shared" si="34"/>
        <v>Up</v>
      </c>
      <c r="R574" s="51">
        <v>3.9391579512220751</v>
      </c>
      <c r="S574" s="55">
        <v>4.8221614394798635</v>
      </c>
      <c r="T574" s="24">
        <v>4.1534947141766496</v>
      </c>
      <c r="U574" s="51" t="s">
        <v>1778</v>
      </c>
      <c r="V574" s="66">
        <v>3.7248211882675002</v>
      </c>
      <c r="W574" s="51" t="s">
        <v>1778</v>
      </c>
      <c r="X574" s="58">
        <v>4.8533074039346999</v>
      </c>
      <c r="Y574" s="51" t="s">
        <v>1778</v>
      </c>
      <c r="Z574" s="69">
        <v>5.01282066521033</v>
      </c>
      <c r="AA574" s="22" t="s">
        <v>1778</v>
      </c>
      <c r="AB574" s="66">
        <v>4.6003562492945598</v>
      </c>
      <c r="AC574" s="16" t="s">
        <v>1778</v>
      </c>
    </row>
    <row r="575" spans="1:29" x14ac:dyDescent="0.2">
      <c r="A575" s="88">
        <v>572</v>
      </c>
      <c r="B575" s="1" t="s">
        <v>1433</v>
      </c>
      <c r="C575" s="11" t="s">
        <v>1145</v>
      </c>
      <c r="D575" s="12">
        <v>23506368</v>
      </c>
      <c r="E575" s="12">
        <v>23506740</v>
      </c>
      <c r="F575" s="2" t="s">
        <v>1434</v>
      </c>
      <c r="G575" s="8" t="s">
        <v>1435</v>
      </c>
      <c r="H575" s="36" t="str">
        <f t="shared" si="32"/>
        <v>tRNA</v>
      </c>
      <c r="I575" s="13" t="str">
        <f t="shared" si="33"/>
        <v>Trp</v>
      </c>
      <c r="J575" s="24">
        <v>0.457068258255866</v>
      </c>
      <c r="K575" s="14">
        <v>2.7132902500735101</v>
      </c>
      <c r="L575" s="14">
        <v>1.4036070054248E-2</v>
      </c>
      <c r="M575" s="14">
        <v>5.0745791734589998E-2</v>
      </c>
      <c r="N575" s="22">
        <v>-3.7546586320922</v>
      </c>
      <c r="O575" s="48" t="s">
        <v>1778</v>
      </c>
      <c r="P575" s="13" t="str">
        <f t="shared" si="35"/>
        <v>No</v>
      </c>
      <c r="Q575" s="28" t="str">
        <f t="shared" si="34"/>
        <v>Null</v>
      </c>
      <c r="R575" s="51">
        <v>4.7431972632235855</v>
      </c>
      <c r="S575" s="55">
        <v>5.2002655214794498</v>
      </c>
      <c r="T575" s="24">
        <v>4.7972923331332904</v>
      </c>
      <c r="U575" s="51" t="s">
        <v>1778</v>
      </c>
      <c r="V575" s="66">
        <v>4.6891021933138797</v>
      </c>
      <c r="W575" s="51" t="s">
        <v>1778</v>
      </c>
      <c r="X575" s="58">
        <v>5.4735392736047901</v>
      </c>
      <c r="Y575" s="51" t="s">
        <v>1778</v>
      </c>
      <c r="Z575" s="69">
        <v>5.1918750068794601</v>
      </c>
      <c r="AA575" s="22" t="s">
        <v>1778</v>
      </c>
      <c r="AB575" s="66">
        <v>4.9353822839540999</v>
      </c>
      <c r="AC575" s="16" t="s">
        <v>1778</v>
      </c>
    </row>
    <row r="576" spans="1:29" x14ac:dyDescent="0.2">
      <c r="A576" s="87">
        <v>573</v>
      </c>
      <c r="B576" s="1" t="s">
        <v>1436</v>
      </c>
      <c r="C576" s="11" t="s">
        <v>1145</v>
      </c>
      <c r="D576" s="12">
        <v>23517052</v>
      </c>
      <c r="E576" s="12">
        <v>23517423</v>
      </c>
      <c r="F576" s="2" t="s">
        <v>1437</v>
      </c>
      <c r="G576" s="8" t="s">
        <v>1438</v>
      </c>
      <c r="H576" s="36" t="str">
        <f t="shared" si="32"/>
        <v>tRNA</v>
      </c>
      <c r="I576" s="13" t="str">
        <f t="shared" si="33"/>
        <v>Gly</v>
      </c>
      <c r="J576" s="24">
        <v>0.33677948778439898</v>
      </c>
      <c r="K576" s="14">
        <v>2.27757378490444</v>
      </c>
      <c r="L576" s="14">
        <v>3.4874496361495998E-2</v>
      </c>
      <c r="M576" s="14">
        <v>9.3484866672449998E-2</v>
      </c>
      <c r="N576" s="22">
        <v>-4.6009132699008903</v>
      </c>
      <c r="O576" s="48" t="s">
        <v>1778</v>
      </c>
      <c r="P576" s="13" t="str">
        <f t="shared" si="35"/>
        <v>No</v>
      </c>
      <c r="Q576" s="28" t="str">
        <f t="shared" si="34"/>
        <v>Null</v>
      </c>
      <c r="R576" s="51">
        <v>5.22006227099636</v>
      </c>
      <c r="S576" s="55">
        <v>5.5568417587807595</v>
      </c>
      <c r="T576" s="24">
        <v>5.2304982577244301</v>
      </c>
      <c r="U576" s="51" t="s">
        <v>1778</v>
      </c>
      <c r="V576" s="66">
        <v>5.2096262842682899</v>
      </c>
      <c r="W576" s="51" t="s">
        <v>1778</v>
      </c>
      <c r="X576" s="58">
        <v>5.5633606197577796</v>
      </c>
      <c r="Y576" s="51" t="s">
        <v>1778</v>
      </c>
      <c r="Z576" s="69">
        <v>5.4971353542016299</v>
      </c>
      <c r="AA576" s="22" t="s">
        <v>1778</v>
      </c>
      <c r="AB576" s="66">
        <v>5.6100293023828698</v>
      </c>
      <c r="AC576" s="16" t="s">
        <v>1778</v>
      </c>
    </row>
    <row r="577" spans="1:29" x14ac:dyDescent="0.2">
      <c r="A577" s="88">
        <v>574</v>
      </c>
      <c r="B577" s="1" t="s">
        <v>1439</v>
      </c>
      <c r="C577" s="11" t="s">
        <v>1145</v>
      </c>
      <c r="D577" s="12">
        <v>23517541</v>
      </c>
      <c r="E577" s="12">
        <v>23517913</v>
      </c>
      <c r="F577" s="2" t="s">
        <v>1440</v>
      </c>
      <c r="G577" s="8" t="s">
        <v>1441</v>
      </c>
      <c r="H577" s="36" t="str">
        <f t="shared" si="32"/>
        <v>tRNA</v>
      </c>
      <c r="I577" s="13" t="str">
        <f t="shared" si="33"/>
        <v>iMet</v>
      </c>
      <c r="J577" s="24">
        <v>0.22700000628889899</v>
      </c>
      <c r="K577" s="14">
        <v>1.39093714948145</v>
      </c>
      <c r="L577" s="14">
        <v>0.18080160970976999</v>
      </c>
      <c r="M577" s="14">
        <v>0.29235122670960501</v>
      </c>
      <c r="N577" s="22">
        <v>-6.0262483251260903</v>
      </c>
      <c r="O577" s="48" t="s">
        <v>1778</v>
      </c>
      <c r="P577" s="13" t="str">
        <f t="shared" si="35"/>
        <v>No</v>
      </c>
      <c r="Q577" s="28" t="str">
        <f t="shared" si="34"/>
        <v>Null</v>
      </c>
      <c r="R577" s="51">
        <v>5.3790063896763503</v>
      </c>
      <c r="S577" s="55">
        <v>5.6060063959652497</v>
      </c>
      <c r="T577" s="24">
        <v>5.4474907451766699</v>
      </c>
      <c r="U577" s="51" t="s">
        <v>1778</v>
      </c>
      <c r="V577" s="66">
        <v>5.3105220341760297</v>
      </c>
      <c r="W577" s="51" t="s">
        <v>1778</v>
      </c>
      <c r="X577" s="58">
        <v>5.69424666390971</v>
      </c>
      <c r="Y577" s="51" t="s">
        <v>1778</v>
      </c>
      <c r="Z577" s="69">
        <v>5.77534629445897</v>
      </c>
      <c r="AA577" s="22" t="s">
        <v>1778</v>
      </c>
      <c r="AB577" s="66">
        <v>5.3484262295270701</v>
      </c>
      <c r="AC577" s="16" t="s">
        <v>1778</v>
      </c>
    </row>
    <row r="578" spans="1:29" x14ac:dyDescent="0.2">
      <c r="A578" s="87">
        <v>575</v>
      </c>
      <c r="B578" s="1" t="s">
        <v>1442</v>
      </c>
      <c r="C578" s="11" t="s">
        <v>1145</v>
      </c>
      <c r="D578" s="12">
        <v>23517995</v>
      </c>
      <c r="E578" s="12">
        <v>23518377</v>
      </c>
      <c r="F578" s="2" t="s">
        <v>1443</v>
      </c>
      <c r="G578" s="8" t="s">
        <v>1444</v>
      </c>
      <c r="H578" s="36" t="str">
        <f t="shared" si="32"/>
        <v>tRNA</v>
      </c>
      <c r="I578" s="13" t="str">
        <f t="shared" si="33"/>
        <v>Ser</v>
      </c>
      <c r="J578" s="24">
        <v>0.12697168084098101</v>
      </c>
      <c r="K578" s="14">
        <v>0.81367840626005306</v>
      </c>
      <c r="L578" s="14">
        <v>0.42621142636312198</v>
      </c>
      <c r="M578" s="14">
        <v>0.57125295738783499</v>
      </c>
      <c r="N578" s="22">
        <v>-6.6475613031932603</v>
      </c>
      <c r="O578" s="48" t="s">
        <v>1778</v>
      </c>
      <c r="P578" s="13" t="str">
        <f t="shared" si="35"/>
        <v>No</v>
      </c>
      <c r="Q578" s="28" t="str">
        <f t="shared" si="34"/>
        <v>Null</v>
      </c>
      <c r="R578" s="51">
        <v>4.932027576281075</v>
      </c>
      <c r="S578" s="55">
        <v>5.0589992571220561</v>
      </c>
      <c r="T578" s="24">
        <v>4.7902791987004303</v>
      </c>
      <c r="U578" s="51" t="s">
        <v>1778</v>
      </c>
      <c r="V578" s="66">
        <v>5.0737759538617198</v>
      </c>
      <c r="W578" s="51" t="s">
        <v>1778</v>
      </c>
      <c r="X578" s="58">
        <v>5.1339159693352903</v>
      </c>
      <c r="Y578" s="51" t="s">
        <v>1778</v>
      </c>
      <c r="Z578" s="69">
        <v>4.9407480160899997</v>
      </c>
      <c r="AA578" s="22" t="s">
        <v>1778</v>
      </c>
      <c r="AB578" s="66">
        <v>5.1023337859408802</v>
      </c>
      <c r="AC578" s="16" t="s">
        <v>1778</v>
      </c>
    </row>
    <row r="579" spans="1:29" x14ac:dyDescent="0.2">
      <c r="A579" s="88">
        <v>576</v>
      </c>
      <c r="B579" s="1" t="s">
        <v>1445</v>
      </c>
      <c r="C579" s="11" t="s">
        <v>1145</v>
      </c>
      <c r="D579" s="12">
        <v>23518899</v>
      </c>
      <c r="E579" s="12">
        <v>23519271</v>
      </c>
      <c r="F579" s="2" t="s">
        <v>1446</v>
      </c>
      <c r="G579" s="8" t="s">
        <v>1447</v>
      </c>
      <c r="H579" s="36" t="str">
        <f t="shared" si="32"/>
        <v>tRNA</v>
      </c>
      <c r="I579" s="13" t="str">
        <f t="shared" si="33"/>
        <v>Gln</v>
      </c>
      <c r="J579" s="24">
        <v>4.0701499578415998E-2</v>
      </c>
      <c r="K579" s="14">
        <v>0.27270951260492698</v>
      </c>
      <c r="L579" s="14">
        <v>0.78810690862753097</v>
      </c>
      <c r="M579" s="14">
        <v>0.86275678661864796</v>
      </c>
      <c r="N579" s="22">
        <v>-6.9487192315023503</v>
      </c>
      <c r="O579" s="48" t="s">
        <v>1778</v>
      </c>
      <c r="P579" s="13" t="str">
        <f t="shared" si="35"/>
        <v>No</v>
      </c>
      <c r="Q579" s="28" t="str">
        <f t="shared" si="34"/>
        <v>Null</v>
      </c>
      <c r="R579" s="51">
        <v>5.3170160757858103</v>
      </c>
      <c r="S579" s="55">
        <v>5.3577175753642265</v>
      </c>
      <c r="T579" s="24">
        <v>5.3507903457031398</v>
      </c>
      <c r="U579" s="51" t="s">
        <v>1778</v>
      </c>
      <c r="V579" s="66">
        <v>5.2832418058684798</v>
      </c>
      <c r="W579" s="51" t="s">
        <v>1778</v>
      </c>
      <c r="X579" s="58">
        <v>5.4459645021061203</v>
      </c>
      <c r="Y579" s="51" t="s">
        <v>1778</v>
      </c>
      <c r="Z579" s="69">
        <v>5.2838404828063004</v>
      </c>
      <c r="AA579" s="22" t="s">
        <v>1778</v>
      </c>
      <c r="AB579" s="66">
        <v>5.3433477411802599</v>
      </c>
      <c r="AC579" s="16" t="s">
        <v>1778</v>
      </c>
    </row>
    <row r="580" spans="1:29" x14ac:dyDescent="0.2">
      <c r="A580" s="87">
        <v>577</v>
      </c>
      <c r="B580" s="1" t="s">
        <v>1448</v>
      </c>
      <c r="C580" s="11" t="s">
        <v>1145</v>
      </c>
      <c r="D580" s="12">
        <v>23519462</v>
      </c>
      <c r="E580" s="12">
        <v>23519834</v>
      </c>
      <c r="F580" s="2" t="s">
        <v>1449</v>
      </c>
      <c r="G580" s="8" t="s">
        <v>1450</v>
      </c>
      <c r="H580" s="36" t="str">
        <f t="shared" ref="H580:H643" si="36">IF(ISERROR(SEARCH("*tRNA*",B580)),IF(ISERROR(SEARCH("*Rn5*",B580)),IF(ISERROR(SEARCH("*Rn4.5*",B580)),IF(ISERROR(SEARCH("*SINE*",B580)),"Other","SINE"),"Rn4.5S"),"Rn5S"),"tRNA")</f>
        <v>tRNA</v>
      </c>
      <c r="I580" s="13" t="str">
        <f t="shared" ref="I580:I643" si="37">IF(H580="tRNA",IF(LEFT(RIGHT(B580,LEN(B580)-FIND("tRNA",B580)-4),3)="iMe","iMet",LEFT(RIGHT(B580,LEN(B580)-FIND("tRNA",B580)-4),3)),"")</f>
        <v>Gln</v>
      </c>
      <c r="J580" s="24">
        <v>0.60139899610194802</v>
      </c>
      <c r="K580" s="14">
        <v>3.9251704797307001</v>
      </c>
      <c r="L580" s="14">
        <v>9.5386285889500003E-4</v>
      </c>
      <c r="M580" s="14">
        <v>7.8194571572199993E-3</v>
      </c>
      <c r="N580" s="22">
        <v>-1.1518790444643801</v>
      </c>
      <c r="O580" s="48" t="s">
        <v>1778</v>
      </c>
      <c r="P580" s="13" t="str">
        <f t="shared" si="35"/>
        <v>Yes</v>
      </c>
      <c r="Q580" s="28" t="str">
        <f t="shared" ref="Q580:Q643" si="38">IF(O580="No","Null",IF(M580&gt;0.05,"Null",IF(ABS(J580)&lt;0.5,"Null",IF(J580&gt;0,"Up","Down"))))</f>
        <v>Up</v>
      </c>
      <c r="R580" s="51">
        <v>4.71908426618646</v>
      </c>
      <c r="S580" s="55">
        <v>5.3204832622884064</v>
      </c>
      <c r="T580" s="24">
        <v>4.7667091056934501</v>
      </c>
      <c r="U580" s="51" t="s">
        <v>1778</v>
      </c>
      <c r="V580" s="66">
        <v>4.67145942667947</v>
      </c>
      <c r="W580" s="51" t="s">
        <v>1778</v>
      </c>
      <c r="X580" s="58">
        <v>5.3807105503534798</v>
      </c>
      <c r="Y580" s="51" t="s">
        <v>1778</v>
      </c>
      <c r="Z580" s="69">
        <v>5.41747377014297</v>
      </c>
      <c r="AA580" s="22" t="s">
        <v>1778</v>
      </c>
      <c r="AB580" s="66">
        <v>5.1632654663687703</v>
      </c>
      <c r="AC580" s="16" t="s">
        <v>1778</v>
      </c>
    </row>
    <row r="581" spans="1:29" x14ac:dyDescent="0.2">
      <c r="A581" s="88">
        <v>578</v>
      </c>
      <c r="B581" s="1" t="s">
        <v>1451</v>
      </c>
      <c r="C581" s="11" t="s">
        <v>1145</v>
      </c>
      <c r="D581" s="12">
        <v>23521719</v>
      </c>
      <c r="E581" s="12">
        <v>23522101</v>
      </c>
      <c r="F581" s="2" t="s">
        <v>1452</v>
      </c>
      <c r="G581" s="8" t="s">
        <v>1453</v>
      </c>
      <c r="H581" s="36" t="str">
        <f t="shared" si="36"/>
        <v>tRNA</v>
      </c>
      <c r="I581" s="13" t="str">
        <f t="shared" si="37"/>
        <v>Ser</v>
      </c>
      <c r="J581" s="24">
        <v>0.45975143511529298</v>
      </c>
      <c r="K581" s="14">
        <v>2.55815641203694</v>
      </c>
      <c r="L581" s="14">
        <v>1.9515627033359999E-2</v>
      </c>
      <c r="M581" s="14">
        <v>6.1421951154102997E-2</v>
      </c>
      <c r="N581" s="22">
        <v>-4.0641287376255004</v>
      </c>
      <c r="O581" s="48" t="s">
        <v>1778</v>
      </c>
      <c r="P581" s="13" t="str">
        <f t="shared" ref="P581:P644" si="39">IF(O581="No","No",IF(M581&gt;0.05,"No",IF(ABS(J581)&lt;0.5,"No","Yes")))</f>
        <v>No</v>
      </c>
      <c r="Q581" s="28" t="str">
        <f t="shared" si="38"/>
        <v>Null</v>
      </c>
      <c r="R581" s="51">
        <v>5.0620298697680095</v>
      </c>
      <c r="S581" s="55">
        <v>5.5217813048833042</v>
      </c>
      <c r="T581" s="24">
        <v>4.9127196175285102</v>
      </c>
      <c r="U581" s="51" t="s">
        <v>1778</v>
      </c>
      <c r="V581" s="66">
        <v>5.2113401220075097</v>
      </c>
      <c r="W581" s="51" t="s">
        <v>1778</v>
      </c>
      <c r="X581" s="58">
        <v>5.8440700753964396</v>
      </c>
      <c r="Y581" s="51" t="s">
        <v>1778</v>
      </c>
      <c r="Z581" s="69">
        <v>5.4969485844385</v>
      </c>
      <c r="AA581" s="22" t="s">
        <v>1778</v>
      </c>
      <c r="AB581" s="66">
        <v>5.2243252548149703</v>
      </c>
      <c r="AC581" s="16" t="s">
        <v>1778</v>
      </c>
    </row>
    <row r="582" spans="1:29" x14ac:dyDescent="0.2">
      <c r="A582" s="87">
        <v>579</v>
      </c>
      <c r="B582" s="1" t="s">
        <v>1454</v>
      </c>
      <c r="C582" s="11" t="s">
        <v>1145</v>
      </c>
      <c r="D582" s="12">
        <v>23526305</v>
      </c>
      <c r="E582" s="12">
        <v>23526678</v>
      </c>
      <c r="F582" s="2" t="s">
        <v>1455</v>
      </c>
      <c r="G582" s="8" t="s">
        <v>1456</v>
      </c>
      <c r="H582" s="36" t="str">
        <f t="shared" si="36"/>
        <v>tRNA</v>
      </c>
      <c r="I582" s="13" t="str">
        <f t="shared" si="37"/>
        <v>Arg</v>
      </c>
      <c r="J582" s="24">
        <v>0.152507553047496</v>
      </c>
      <c r="K582" s="14">
        <v>0.96022082271306397</v>
      </c>
      <c r="L582" s="14">
        <v>0.34936623263710997</v>
      </c>
      <c r="M582" s="14">
        <v>0.48869681351024302</v>
      </c>
      <c r="N582" s="22">
        <v>-6.5173227584854301</v>
      </c>
      <c r="O582" s="48" t="s">
        <v>1778</v>
      </c>
      <c r="P582" s="13" t="str">
        <f t="shared" si="39"/>
        <v>No</v>
      </c>
      <c r="Q582" s="28" t="str">
        <f t="shared" si="38"/>
        <v>Null</v>
      </c>
      <c r="R582" s="51">
        <v>5.1138835939410852</v>
      </c>
      <c r="S582" s="55">
        <v>5.2663911469885809</v>
      </c>
      <c r="T582" s="24">
        <v>5.1927697493712701</v>
      </c>
      <c r="U582" s="51" t="s">
        <v>1778</v>
      </c>
      <c r="V582" s="66">
        <v>5.0349974385109002</v>
      </c>
      <c r="W582" s="51" t="s">
        <v>1778</v>
      </c>
      <c r="X582" s="58">
        <v>5.37831505525285</v>
      </c>
      <c r="Y582" s="51" t="s">
        <v>1778</v>
      </c>
      <c r="Z582" s="69">
        <v>5.3682038317021297</v>
      </c>
      <c r="AA582" s="22" t="s">
        <v>1778</v>
      </c>
      <c r="AB582" s="66">
        <v>5.0526545540107604</v>
      </c>
      <c r="AC582" s="16" t="s">
        <v>1778</v>
      </c>
    </row>
    <row r="583" spans="1:29" x14ac:dyDescent="0.2">
      <c r="A583" s="88">
        <v>580</v>
      </c>
      <c r="B583" s="1" t="s">
        <v>1457</v>
      </c>
      <c r="C583" s="11" t="s">
        <v>1145</v>
      </c>
      <c r="D583" s="12">
        <v>23530197</v>
      </c>
      <c r="E583" s="12">
        <v>23530569</v>
      </c>
      <c r="F583" s="2" t="s">
        <v>1458</v>
      </c>
      <c r="G583" s="8" t="s">
        <v>1459</v>
      </c>
      <c r="H583" s="36" t="str">
        <f t="shared" si="36"/>
        <v>tRNA</v>
      </c>
      <c r="I583" s="13" t="str">
        <f t="shared" si="37"/>
        <v>iMet</v>
      </c>
      <c r="J583" s="24">
        <v>0.50065785500591797</v>
      </c>
      <c r="K583" s="14">
        <v>3.2385610417004398</v>
      </c>
      <c r="L583" s="14">
        <v>4.4511653260299999E-3</v>
      </c>
      <c r="M583" s="14">
        <v>2.3594522968803999E-2</v>
      </c>
      <c r="N583" s="22">
        <v>-2.6566886936916099</v>
      </c>
      <c r="O583" s="48" t="s">
        <v>1778</v>
      </c>
      <c r="P583" s="13" t="str">
        <f t="shared" si="39"/>
        <v>Yes</v>
      </c>
      <c r="Q583" s="28" t="str">
        <f t="shared" si="38"/>
        <v>Up</v>
      </c>
      <c r="R583" s="51">
        <v>5.3930287435161199</v>
      </c>
      <c r="S583" s="55">
        <v>5.8936865985220406</v>
      </c>
      <c r="T583" s="24">
        <v>5.2649564361539003</v>
      </c>
      <c r="U583" s="51" t="s">
        <v>1778</v>
      </c>
      <c r="V583" s="66">
        <v>5.5211010508783396</v>
      </c>
      <c r="W583" s="51" t="s">
        <v>1778</v>
      </c>
      <c r="X583" s="58">
        <v>5.8137740492140297</v>
      </c>
      <c r="Y583" s="51" t="s">
        <v>1778</v>
      </c>
      <c r="Z583" s="69">
        <v>6.0017647861843697</v>
      </c>
      <c r="AA583" s="22" t="s">
        <v>1778</v>
      </c>
      <c r="AB583" s="66">
        <v>5.8655209601677196</v>
      </c>
      <c r="AC583" s="16" t="s">
        <v>1778</v>
      </c>
    </row>
    <row r="584" spans="1:29" x14ac:dyDescent="0.2">
      <c r="A584" s="87">
        <v>581</v>
      </c>
      <c r="B584" s="1" t="s">
        <v>1460</v>
      </c>
      <c r="C584" s="11" t="s">
        <v>1145</v>
      </c>
      <c r="D584" s="12">
        <v>24930610</v>
      </c>
      <c r="E584" s="12">
        <v>24931092</v>
      </c>
      <c r="F584" s="2" t="s">
        <v>774</v>
      </c>
      <c r="G584" s="8"/>
      <c r="H584" s="36" t="str">
        <f t="shared" si="36"/>
        <v>SINE</v>
      </c>
      <c r="I584" s="13" t="str">
        <f t="shared" si="37"/>
        <v/>
      </c>
      <c r="J584" s="24">
        <v>0.58982827044380604</v>
      </c>
      <c r="K584" s="14">
        <v>3.23310770784567</v>
      </c>
      <c r="L584" s="14">
        <v>4.5054188384140003E-3</v>
      </c>
      <c r="M584" s="14">
        <v>2.3703882694642998E-2</v>
      </c>
      <c r="N584" s="22">
        <v>-2.66839963987004</v>
      </c>
      <c r="O584" s="48" t="s">
        <v>1778</v>
      </c>
      <c r="P584" s="13" t="str">
        <f t="shared" si="39"/>
        <v>Yes</v>
      </c>
      <c r="Q584" s="28" t="str">
        <f t="shared" si="38"/>
        <v>Up</v>
      </c>
      <c r="R584" s="51">
        <v>1.40671143356212</v>
      </c>
      <c r="S584" s="55">
        <v>1.9965397040059265</v>
      </c>
      <c r="T584" s="24">
        <v>1.67467183751758</v>
      </c>
      <c r="U584" s="51" t="s">
        <v>1778</v>
      </c>
      <c r="V584" s="66">
        <v>1.1387510296066601</v>
      </c>
      <c r="W584" s="51" t="s">
        <v>1778</v>
      </c>
      <c r="X584" s="58">
        <v>1.74340955016056</v>
      </c>
      <c r="Y584" s="51" t="s">
        <v>1778</v>
      </c>
      <c r="Z584" s="69">
        <v>2.2220648911819798</v>
      </c>
      <c r="AA584" s="22" t="s">
        <v>1778</v>
      </c>
      <c r="AB584" s="66">
        <v>2.02414467067524</v>
      </c>
      <c r="AC584" s="16" t="s">
        <v>1778</v>
      </c>
    </row>
    <row r="585" spans="1:29" x14ac:dyDescent="0.2">
      <c r="A585" s="88">
        <v>582</v>
      </c>
      <c r="B585" s="1" t="s">
        <v>1461</v>
      </c>
      <c r="C585" s="11" t="s">
        <v>1145</v>
      </c>
      <c r="D585" s="12">
        <v>58458771</v>
      </c>
      <c r="E585" s="12">
        <v>58459170</v>
      </c>
      <c r="F585" s="2" t="s">
        <v>1462</v>
      </c>
      <c r="G585" s="8"/>
      <c r="H585" s="36" t="str">
        <f t="shared" si="36"/>
        <v>SINE</v>
      </c>
      <c r="I585" s="13" t="str">
        <f t="shared" si="37"/>
        <v/>
      </c>
      <c r="J585" s="24">
        <v>0.33446967656982801</v>
      </c>
      <c r="K585" s="14">
        <v>2.2143257662502398</v>
      </c>
      <c r="L585" s="14">
        <v>3.9622984408626001E-2</v>
      </c>
      <c r="M585" s="14">
        <v>0.100845501834228</v>
      </c>
      <c r="N585" s="22">
        <v>-4.7172506324757704</v>
      </c>
      <c r="O585" s="48" t="s">
        <v>1779</v>
      </c>
      <c r="P585" s="13" t="str">
        <f t="shared" si="39"/>
        <v>No</v>
      </c>
      <c r="Q585" s="28" t="str">
        <f t="shared" si="38"/>
        <v>Null</v>
      </c>
      <c r="R585" s="51">
        <v>0.144150319643818</v>
      </c>
      <c r="S585" s="55">
        <v>0.47861999621364565</v>
      </c>
      <c r="T585" s="24">
        <v>0.18025199558913399</v>
      </c>
      <c r="U585" s="51" t="s">
        <v>1779</v>
      </c>
      <c r="V585" s="66">
        <v>0.10804864369850201</v>
      </c>
      <c r="W585" s="51" t="s">
        <v>1779</v>
      </c>
      <c r="X585" s="58">
        <v>0.44561450413396198</v>
      </c>
      <c r="Y585" s="51" t="s">
        <v>1779</v>
      </c>
      <c r="Z585" s="69">
        <v>0.60340666777568797</v>
      </c>
      <c r="AA585" s="22" t="s">
        <v>1779</v>
      </c>
      <c r="AB585" s="66">
        <v>0.38683881673128701</v>
      </c>
      <c r="AC585" s="16" t="s">
        <v>1779</v>
      </c>
    </row>
    <row r="586" spans="1:29" x14ac:dyDescent="0.2">
      <c r="A586" s="87">
        <v>583</v>
      </c>
      <c r="B586" s="1" t="s">
        <v>1463</v>
      </c>
      <c r="C586" s="11" t="s">
        <v>1145</v>
      </c>
      <c r="D586" s="12">
        <v>72868285</v>
      </c>
      <c r="E586" s="12">
        <v>72868661</v>
      </c>
      <c r="F586" s="2" t="s">
        <v>1464</v>
      </c>
      <c r="G586" s="8" t="s">
        <v>1465</v>
      </c>
      <c r="H586" s="36" t="str">
        <f t="shared" si="36"/>
        <v>tRNA</v>
      </c>
      <c r="I586" s="13" t="str">
        <f t="shared" si="37"/>
        <v>Lys</v>
      </c>
      <c r="J586" s="24">
        <v>-0.12306948453142701</v>
      </c>
      <c r="K586" s="14">
        <v>-0.81371000055905096</v>
      </c>
      <c r="L586" s="14">
        <v>0.42619377606015202</v>
      </c>
      <c r="M586" s="14">
        <v>0.57125295738783499</v>
      </c>
      <c r="N586" s="22">
        <v>-6.6475353667484702</v>
      </c>
      <c r="O586" s="48" t="s">
        <v>1779</v>
      </c>
      <c r="P586" s="13" t="str">
        <f t="shared" si="39"/>
        <v>No</v>
      </c>
      <c r="Q586" s="28" t="str">
        <f t="shared" si="38"/>
        <v>Null</v>
      </c>
      <c r="R586" s="51">
        <v>0.14183255456685501</v>
      </c>
      <c r="S586" s="55">
        <v>1.876307003542833E-2</v>
      </c>
      <c r="T586" s="24">
        <v>5.3273167314065999E-2</v>
      </c>
      <c r="U586" s="51" t="s">
        <v>1779</v>
      </c>
      <c r="V586" s="66">
        <v>0.23039194181964401</v>
      </c>
      <c r="W586" s="51" t="s">
        <v>1779</v>
      </c>
      <c r="X586" s="58">
        <v>5.7379930023679998E-2</v>
      </c>
      <c r="Y586" s="51" t="s">
        <v>1779</v>
      </c>
      <c r="Z586" s="69">
        <v>7.3904664798989994E-2</v>
      </c>
      <c r="AA586" s="22" t="s">
        <v>1779</v>
      </c>
      <c r="AB586" s="66">
        <v>-7.4995384716385005E-2</v>
      </c>
      <c r="AC586" s="16" t="s">
        <v>1779</v>
      </c>
    </row>
    <row r="587" spans="1:29" x14ac:dyDescent="0.2">
      <c r="A587" s="88">
        <v>584</v>
      </c>
      <c r="B587" s="1" t="s">
        <v>1466</v>
      </c>
      <c r="C587" s="11" t="s">
        <v>1145</v>
      </c>
      <c r="D587" s="12">
        <v>93615070</v>
      </c>
      <c r="E587" s="12">
        <v>93615469</v>
      </c>
      <c r="F587" s="2" t="s">
        <v>127</v>
      </c>
      <c r="G587" s="8"/>
      <c r="H587" s="36" t="str">
        <f t="shared" si="36"/>
        <v>SINE</v>
      </c>
      <c r="I587" s="13" t="str">
        <f t="shared" si="37"/>
        <v/>
      </c>
      <c r="J587" s="24">
        <v>-0.32688156418248299</v>
      </c>
      <c r="K587" s="14">
        <v>-1.8650006710675999</v>
      </c>
      <c r="L587" s="14">
        <v>7.8175911082262003E-2</v>
      </c>
      <c r="M587" s="14">
        <v>0.168030540588397</v>
      </c>
      <c r="N587" s="22">
        <v>-5.3232398064039703</v>
      </c>
      <c r="O587" s="48" t="s">
        <v>1778</v>
      </c>
      <c r="P587" s="13" t="str">
        <f t="shared" si="39"/>
        <v>No</v>
      </c>
      <c r="Q587" s="28" t="str">
        <f t="shared" si="38"/>
        <v>Null</v>
      </c>
      <c r="R587" s="51">
        <v>1.66811926984196</v>
      </c>
      <c r="S587" s="55">
        <v>1.3412377056594764</v>
      </c>
      <c r="T587" s="24">
        <v>1.81621142267022</v>
      </c>
      <c r="U587" s="51" t="s">
        <v>1778</v>
      </c>
      <c r="V587" s="66">
        <v>1.5200271170137001</v>
      </c>
      <c r="W587" s="51" t="s">
        <v>1778</v>
      </c>
      <c r="X587" s="58">
        <v>1.0239149547339601</v>
      </c>
      <c r="Y587" s="51" t="s">
        <v>1779</v>
      </c>
      <c r="Z587" s="69">
        <v>1.5619765494276701</v>
      </c>
      <c r="AA587" s="22" t="s">
        <v>1778</v>
      </c>
      <c r="AB587" s="66">
        <v>1.4378216128168</v>
      </c>
      <c r="AC587" s="16" t="s">
        <v>1778</v>
      </c>
    </row>
    <row r="588" spans="1:29" x14ac:dyDescent="0.2">
      <c r="A588" s="87">
        <v>585</v>
      </c>
      <c r="B588" s="1" t="s">
        <v>1467</v>
      </c>
      <c r="C588" s="11" t="s">
        <v>1145</v>
      </c>
      <c r="D588" s="12">
        <v>104176472</v>
      </c>
      <c r="E588" s="12">
        <v>104176842</v>
      </c>
      <c r="F588" s="2" t="s">
        <v>1468</v>
      </c>
      <c r="G588" s="8" t="s">
        <v>1469</v>
      </c>
      <c r="H588" s="36" t="str">
        <f t="shared" si="36"/>
        <v>tRNA</v>
      </c>
      <c r="I588" s="13" t="str">
        <f t="shared" si="37"/>
        <v>Ala</v>
      </c>
      <c r="J588" s="24">
        <v>5.9133879224595003E-2</v>
      </c>
      <c r="K588" s="14">
        <v>0.35581487328670097</v>
      </c>
      <c r="L588" s="14">
        <v>0.726017157163106</v>
      </c>
      <c r="M588" s="14">
        <v>0.81761163093610101</v>
      </c>
      <c r="N588" s="22">
        <v>-6.9215653478051804</v>
      </c>
      <c r="O588" s="48" t="s">
        <v>1779</v>
      </c>
      <c r="P588" s="13" t="str">
        <f t="shared" si="39"/>
        <v>No</v>
      </c>
      <c r="Q588" s="28" t="str">
        <f t="shared" si="38"/>
        <v>Null</v>
      </c>
      <c r="R588" s="51">
        <v>0.14914943238275449</v>
      </c>
      <c r="S588" s="55">
        <v>0.20828331160734934</v>
      </c>
      <c r="T588" s="24">
        <v>0.23908108242288101</v>
      </c>
      <c r="U588" s="51" t="s">
        <v>1779</v>
      </c>
      <c r="V588" s="66">
        <v>5.9217782342627999E-2</v>
      </c>
      <c r="W588" s="51" t="s">
        <v>1779</v>
      </c>
      <c r="X588" s="58">
        <v>-8.8570969427140007E-3</v>
      </c>
      <c r="Y588" s="51" t="s">
        <v>1779</v>
      </c>
      <c r="Z588" s="69">
        <v>0.47032908839461701</v>
      </c>
      <c r="AA588" s="22" t="s">
        <v>1779</v>
      </c>
      <c r="AB588" s="66">
        <v>0.163377943370145</v>
      </c>
      <c r="AC588" s="16" t="s">
        <v>1779</v>
      </c>
    </row>
    <row r="589" spans="1:29" x14ac:dyDescent="0.2">
      <c r="A589" s="88">
        <v>586</v>
      </c>
      <c r="B589" s="1" t="s">
        <v>1470</v>
      </c>
      <c r="C589" s="11" t="s">
        <v>1471</v>
      </c>
      <c r="D589" s="12">
        <v>48475727</v>
      </c>
      <c r="E589" s="12">
        <v>48476126</v>
      </c>
      <c r="F589" s="2" t="s">
        <v>1472</v>
      </c>
      <c r="G589" s="8"/>
      <c r="H589" s="36" t="str">
        <f t="shared" si="36"/>
        <v>Other</v>
      </c>
      <c r="I589" s="13" t="str">
        <f t="shared" si="37"/>
        <v/>
      </c>
      <c r="J589" s="24">
        <v>0.103112313205451</v>
      </c>
      <c r="K589" s="14">
        <v>0.56388962749943305</v>
      </c>
      <c r="L589" s="14">
        <v>0.57962313447048297</v>
      </c>
      <c r="M589" s="14">
        <v>0.69732817372302203</v>
      </c>
      <c r="N589" s="22">
        <v>-6.8227363424614502</v>
      </c>
      <c r="O589" s="48" t="s">
        <v>1778</v>
      </c>
      <c r="P589" s="13" t="str">
        <f t="shared" si="39"/>
        <v>No</v>
      </c>
      <c r="Q589" s="28" t="str">
        <f t="shared" si="38"/>
        <v>Null</v>
      </c>
      <c r="R589" s="51">
        <v>2.2284854955457503</v>
      </c>
      <c r="S589" s="55">
        <v>2.3315978087512002</v>
      </c>
      <c r="T589" s="24">
        <v>2.2181081216296001</v>
      </c>
      <c r="U589" s="51" t="s">
        <v>1778</v>
      </c>
      <c r="V589" s="66">
        <v>2.2388628694618999</v>
      </c>
      <c r="W589" s="51" t="s">
        <v>1778</v>
      </c>
      <c r="X589" s="58">
        <v>2.0667600910504098</v>
      </c>
      <c r="Y589" s="51" t="s">
        <v>1778</v>
      </c>
      <c r="Z589" s="69">
        <v>2.74447806113437</v>
      </c>
      <c r="AA589" s="22" t="s">
        <v>1778</v>
      </c>
      <c r="AB589" s="66">
        <v>2.1835552740688202</v>
      </c>
      <c r="AC589" s="16" t="s">
        <v>1778</v>
      </c>
    </row>
    <row r="590" spans="1:29" x14ac:dyDescent="0.2">
      <c r="A590" s="87">
        <v>587</v>
      </c>
      <c r="B590" s="1" t="s">
        <v>1473</v>
      </c>
      <c r="C590" s="11" t="s">
        <v>1471</v>
      </c>
      <c r="D590" s="12">
        <v>50802916</v>
      </c>
      <c r="E590" s="12">
        <v>50803315</v>
      </c>
      <c r="F590" s="2" t="s">
        <v>28</v>
      </c>
      <c r="G590" s="8"/>
      <c r="H590" s="36" t="str">
        <f t="shared" si="36"/>
        <v>SINE</v>
      </c>
      <c r="I590" s="13" t="str">
        <f t="shared" si="37"/>
        <v/>
      </c>
      <c r="J590" s="24">
        <v>0.11351856955537699</v>
      </c>
      <c r="K590" s="14">
        <v>0.61014078954088502</v>
      </c>
      <c r="L590" s="14">
        <v>0.54921444150202603</v>
      </c>
      <c r="M590" s="14">
        <v>0.67460803751194798</v>
      </c>
      <c r="N590" s="22">
        <v>-6.7948788521944401</v>
      </c>
      <c r="O590" s="48" t="s">
        <v>1779</v>
      </c>
      <c r="P590" s="13" t="str">
        <f t="shared" si="39"/>
        <v>No</v>
      </c>
      <c r="Q590" s="28" t="str">
        <f t="shared" si="38"/>
        <v>Null</v>
      </c>
      <c r="R590" s="51">
        <v>0.45933656999864353</v>
      </c>
      <c r="S590" s="55">
        <v>0.57285513955402001</v>
      </c>
      <c r="T590" s="24">
        <v>0.82059829073828205</v>
      </c>
      <c r="U590" s="51" t="s">
        <v>1779</v>
      </c>
      <c r="V590" s="66">
        <v>9.8074849259005004E-2</v>
      </c>
      <c r="W590" s="51" t="s">
        <v>1779</v>
      </c>
      <c r="X590" s="58">
        <v>0.65996193528750702</v>
      </c>
      <c r="Y590" s="51" t="s">
        <v>1779</v>
      </c>
      <c r="Z590" s="69">
        <v>0.43870814670694003</v>
      </c>
      <c r="AA590" s="22" t="s">
        <v>1779</v>
      </c>
      <c r="AB590" s="66">
        <v>0.61989533666761298</v>
      </c>
      <c r="AC590" s="16" t="s">
        <v>1779</v>
      </c>
    </row>
    <row r="591" spans="1:29" x14ac:dyDescent="0.2">
      <c r="A591" s="88">
        <v>588</v>
      </c>
      <c r="B591" s="1" t="s">
        <v>1474</v>
      </c>
      <c r="C591" s="11" t="s">
        <v>1471</v>
      </c>
      <c r="D591" s="12">
        <v>50807298</v>
      </c>
      <c r="E591" s="12">
        <v>50807922</v>
      </c>
      <c r="F591" s="2" t="s">
        <v>1475</v>
      </c>
      <c r="G591" s="8" t="s">
        <v>1476</v>
      </c>
      <c r="H591" s="36" t="str">
        <f t="shared" si="36"/>
        <v>Other</v>
      </c>
      <c r="I591" s="13" t="str">
        <f t="shared" si="37"/>
        <v/>
      </c>
      <c r="J591" s="24">
        <v>0.39717043262660301</v>
      </c>
      <c r="K591" s="14">
        <v>2.6018844014590199</v>
      </c>
      <c r="L591" s="14">
        <v>1.7794187902289999E-2</v>
      </c>
      <c r="M591" s="14">
        <v>6.0406384486988998E-2</v>
      </c>
      <c r="N591" s="22">
        <v>-3.9777292132286601</v>
      </c>
      <c r="O591" s="48" t="s">
        <v>1778</v>
      </c>
      <c r="P591" s="13" t="str">
        <f t="shared" si="39"/>
        <v>No</v>
      </c>
      <c r="Q591" s="28" t="str">
        <f t="shared" si="38"/>
        <v>Null</v>
      </c>
      <c r="R591" s="51">
        <v>2.9424897005778696</v>
      </c>
      <c r="S591" s="55">
        <v>3.3396601332044735</v>
      </c>
      <c r="T591" s="24">
        <v>3.0210123388742498</v>
      </c>
      <c r="U591" s="51" t="s">
        <v>1778</v>
      </c>
      <c r="V591" s="66">
        <v>2.8639670622814899</v>
      </c>
      <c r="W591" s="51" t="s">
        <v>1778</v>
      </c>
      <c r="X591" s="58">
        <v>3.3673044031030099</v>
      </c>
      <c r="Y591" s="51" t="s">
        <v>1778</v>
      </c>
      <c r="Z591" s="69">
        <v>3.4375528949775598</v>
      </c>
      <c r="AA591" s="22" t="s">
        <v>1778</v>
      </c>
      <c r="AB591" s="66">
        <v>3.21412310153285</v>
      </c>
      <c r="AC591" s="16" t="s">
        <v>1778</v>
      </c>
    </row>
    <row r="592" spans="1:29" x14ac:dyDescent="0.2">
      <c r="A592" s="87">
        <v>589</v>
      </c>
      <c r="B592" s="1" t="s">
        <v>1477</v>
      </c>
      <c r="C592" s="11" t="s">
        <v>1471</v>
      </c>
      <c r="D592" s="12">
        <v>51063732</v>
      </c>
      <c r="E592" s="12">
        <v>51064114</v>
      </c>
      <c r="F592" s="2" t="s">
        <v>1478</v>
      </c>
      <c r="G592" s="8" t="s">
        <v>1479</v>
      </c>
      <c r="H592" s="36" t="str">
        <f t="shared" si="36"/>
        <v>tRNA</v>
      </c>
      <c r="I592" s="13" t="str">
        <f t="shared" si="37"/>
        <v>Leu</v>
      </c>
      <c r="J592" s="24">
        <v>0.22728508104241499</v>
      </c>
      <c r="K592" s="14">
        <v>1.4720301760511101</v>
      </c>
      <c r="L592" s="14">
        <v>0.15787434911850801</v>
      </c>
      <c r="M592" s="14">
        <v>0.267551481078241</v>
      </c>
      <c r="N592" s="22">
        <v>-5.9171381258415297</v>
      </c>
      <c r="O592" s="48" t="s">
        <v>1778</v>
      </c>
      <c r="P592" s="13" t="str">
        <f t="shared" si="39"/>
        <v>No</v>
      </c>
      <c r="Q592" s="28" t="str">
        <f t="shared" si="38"/>
        <v>Null</v>
      </c>
      <c r="R592" s="51">
        <v>5.6841662647258051</v>
      </c>
      <c r="S592" s="55">
        <v>5.9114513457682207</v>
      </c>
      <c r="T592" s="24">
        <v>5.7971117310224596</v>
      </c>
      <c r="U592" s="51" t="s">
        <v>1778</v>
      </c>
      <c r="V592" s="66">
        <v>5.5712207984291497</v>
      </c>
      <c r="W592" s="51" t="s">
        <v>1778</v>
      </c>
      <c r="X592" s="58">
        <v>5.7838633348091202</v>
      </c>
      <c r="Y592" s="51" t="s">
        <v>1778</v>
      </c>
      <c r="Z592" s="69">
        <v>5.9899614288895302</v>
      </c>
      <c r="AA592" s="22" t="s">
        <v>1778</v>
      </c>
      <c r="AB592" s="66">
        <v>5.96052927360601</v>
      </c>
      <c r="AC592" s="16" t="s">
        <v>1778</v>
      </c>
    </row>
    <row r="593" spans="1:29" x14ac:dyDescent="0.2">
      <c r="A593" s="88">
        <v>590</v>
      </c>
      <c r="B593" s="1" t="s">
        <v>1480</v>
      </c>
      <c r="C593" s="11" t="s">
        <v>1471</v>
      </c>
      <c r="D593" s="12">
        <v>51064663</v>
      </c>
      <c r="E593" s="12">
        <v>51065026</v>
      </c>
      <c r="F593" s="2" t="s">
        <v>1481</v>
      </c>
      <c r="G593" s="8" t="s">
        <v>1482</v>
      </c>
      <c r="H593" s="36" t="str">
        <f t="shared" si="36"/>
        <v>tRNA</v>
      </c>
      <c r="I593" s="13" t="str">
        <f t="shared" si="37"/>
        <v>Pro</v>
      </c>
      <c r="J593" s="24">
        <v>0.31891290946584699</v>
      </c>
      <c r="K593" s="14">
        <v>2.1243949807939999</v>
      </c>
      <c r="L593" s="14">
        <v>4.7400514236672998E-2</v>
      </c>
      <c r="M593" s="14">
        <v>0.114836297377507</v>
      </c>
      <c r="N593" s="22">
        <v>-4.8793805350549899</v>
      </c>
      <c r="O593" s="48" t="s">
        <v>1778</v>
      </c>
      <c r="P593" s="13" t="str">
        <f t="shared" si="39"/>
        <v>No</v>
      </c>
      <c r="Q593" s="28" t="str">
        <f t="shared" si="38"/>
        <v>Null</v>
      </c>
      <c r="R593" s="51">
        <v>5.419157639291095</v>
      </c>
      <c r="S593" s="55">
        <v>5.7380705487569399</v>
      </c>
      <c r="T593" s="24">
        <v>5.4166784759617101</v>
      </c>
      <c r="U593" s="51" t="s">
        <v>1778</v>
      </c>
      <c r="V593" s="66">
        <v>5.4216368026204798</v>
      </c>
      <c r="W593" s="51" t="s">
        <v>1778</v>
      </c>
      <c r="X593" s="58">
        <v>5.7893849720251804</v>
      </c>
      <c r="Y593" s="51" t="s">
        <v>1778</v>
      </c>
      <c r="Z593" s="69">
        <v>5.8060623802931799</v>
      </c>
      <c r="AA593" s="22" t="s">
        <v>1778</v>
      </c>
      <c r="AB593" s="66">
        <v>5.6187642939524602</v>
      </c>
      <c r="AC593" s="16" t="s">
        <v>1778</v>
      </c>
    </row>
    <row r="594" spans="1:29" x14ac:dyDescent="0.2">
      <c r="A594" s="87">
        <v>591</v>
      </c>
      <c r="B594" s="1" t="s">
        <v>1483</v>
      </c>
      <c r="C594" s="11" t="s">
        <v>1471</v>
      </c>
      <c r="D594" s="12">
        <v>51065027</v>
      </c>
      <c r="E594" s="12">
        <v>51065390</v>
      </c>
      <c r="F594" s="2" t="s">
        <v>1484</v>
      </c>
      <c r="G594" s="8" t="s">
        <v>1485</v>
      </c>
      <c r="H594" s="36" t="str">
        <f t="shared" si="36"/>
        <v>tRNA</v>
      </c>
      <c r="I594" s="13" t="str">
        <f t="shared" si="37"/>
        <v>Thr</v>
      </c>
      <c r="J594" s="24">
        <v>0.44113296555481801</v>
      </c>
      <c r="K594" s="14">
        <v>2.88424605865095</v>
      </c>
      <c r="L594" s="14">
        <v>9.7050946161210006E-3</v>
      </c>
      <c r="M594" s="14">
        <v>3.9779602932358001E-2</v>
      </c>
      <c r="N594" s="22">
        <v>-3.40488838882845</v>
      </c>
      <c r="O594" s="48" t="s">
        <v>1778</v>
      </c>
      <c r="P594" s="13" t="str">
        <f t="shared" si="39"/>
        <v>No</v>
      </c>
      <c r="Q594" s="28" t="str">
        <f t="shared" si="38"/>
        <v>Null</v>
      </c>
      <c r="R594" s="51">
        <v>5.2968500345066705</v>
      </c>
      <c r="S594" s="55">
        <v>5.7379830000614875</v>
      </c>
      <c r="T594" s="24">
        <v>5.4102065997609898</v>
      </c>
      <c r="U594" s="51" t="s">
        <v>1778</v>
      </c>
      <c r="V594" s="66">
        <v>5.1834934692523502</v>
      </c>
      <c r="W594" s="51" t="s">
        <v>1778</v>
      </c>
      <c r="X594" s="58">
        <v>5.6422947537940704</v>
      </c>
      <c r="Y594" s="51" t="s">
        <v>1778</v>
      </c>
      <c r="Z594" s="69">
        <v>5.7632127124589703</v>
      </c>
      <c r="AA594" s="22" t="s">
        <v>1778</v>
      </c>
      <c r="AB594" s="66">
        <v>5.8084415339314202</v>
      </c>
      <c r="AC594" s="16" t="s">
        <v>1778</v>
      </c>
    </row>
    <row r="595" spans="1:29" x14ac:dyDescent="0.2">
      <c r="A595" s="88">
        <v>592</v>
      </c>
      <c r="B595" s="1" t="s">
        <v>1486</v>
      </c>
      <c r="C595" s="11" t="s">
        <v>1471</v>
      </c>
      <c r="D595" s="12">
        <v>51082679</v>
      </c>
      <c r="E595" s="12">
        <v>51083061</v>
      </c>
      <c r="F595" s="2" t="s">
        <v>1487</v>
      </c>
      <c r="G595" s="8" t="s">
        <v>1488</v>
      </c>
      <c r="H595" s="36" t="str">
        <f t="shared" si="36"/>
        <v>tRNA</v>
      </c>
      <c r="I595" s="13" t="str">
        <f t="shared" si="37"/>
        <v>Leu</v>
      </c>
      <c r="J595" s="24">
        <v>0.64224854259501096</v>
      </c>
      <c r="K595" s="14">
        <v>3.6849502394311799</v>
      </c>
      <c r="L595" s="14">
        <v>1.6385837557999999E-3</v>
      </c>
      <c r="M595" s="14">
        <v>1.1348089984771E-2</v>
      </c>
      <c r="N595" s="22">
        <v>-1.6835824962216901</v>
      </c>
      <c r="O595" s="48" t="s">
        <v>1778</v>
      </c>
      <c r="P595" s="13" t="str">
        <f t="shared" si="39"/>
        <v>Yes</v>
      </c>
      <c r="Q595" s="28" t="str">
        <f t="shared" si="38"/>
        <v>Up</v>
      </c>
      <c r="R595" s="51">
        <v>3.855068959920585</v>
      </c>
      <c r="S595" s="55">
        <v>4.497317502515596</v>
      </c>
      <c r="T595" s="24">
        <v>3.8056970551778901</v>
      </c>
      <c r="U595" s="51" t="s">
        <v>1778</v>
      </c>
      <c r="V595" s="66">
        <v>3.9044408646632802</v>
      </c>
      <c r="W595" s="51" t="s">
        <v>1778</v>
      </c>
      <c r="X595" s="58">
        <v>4.46290670923924</v>
      </c>
      <c r="Y595" s="51" t="s">
        <v>1778</v>
      </c>
      <c r="Z595" s="69">
        <v>4.2076325372013796</v>
      </c>
      <c r="AA595" s="22" t="s">
        <v>1778</v>
      </c>
      <c r="AB595" s="66">
        <v>4.8214132611061702</v>
      </c>
      <c r="AC595" s="16" t="s">
        <v>1778</v>
      </c>
    </row>
    <row r="596" spans="1:29" x14ac:dyDescent="0.2">
      <c r="A596" s="87">
        <v>593</v>
      </c>
      <c r="B596" s="1" t="s">
        <v>1489</v>
      </c>
      <c r="C596" s="11" t="s">
        <v>1471</v>
      </c>
      <c r="D596" s="12">
        <v>51088499</v>
      </c>
      <c r="E596" s="12">
        <v>51088872</v>
      </c>
      <c r="F596" s="2" t="s">
        <v>1490</v>
      </c>
      <c r="G596" s="8" t="s">
        <v>1491</v>
      </c>
      <c r="H596" s="36" t="str">
        <f t="shared" si="36"/>
        <v>tRNA</v>
      </c>
      <c r="I596" s="13" t="str">
        <f t="shared" si="37"/>
        <v>Thr</v>
      </c>
      <c r="J596" s="24">
        <v>0.61217433017825995</v>
      </c>
      <c r="K596" s="14">
        <v>3.82185326694453</v>
      </c>
      <c r="L596" s="14">
        <v>1.2038912353730001E-3</v>
      </c>
      <c r="M596" s="14">
        <v>9.2254708797580003E-3</v>
      </c>
      <c r="N596" s="22">
        <v>-1.3809971587627199</v>
      </c>
      <c r="O596" s="48" t="s">
        <v>1778</v>
      </c>
      <c r="P596" s="13" t="str">
        <f t="shared" si="39"/>
        <v>Yes</v>
      </c>
      <c r="Q596" s="28" t="str">
        <f t="shared" si="38"/>
        <v>Up</v>
      </c>
      <c r="R596" s="51">
        <v>5.0958349175979905</v>
      </c>
      <c r="S596" s="55">
        <v>5.7080092477762507</v>
      </c>
      <c r="T596" s="24">
        <v>4.9489021528421198</v>
      </c>
      <c r="U596" s="51" t="s">
        <v>1778</v>
      </c>
      <c r="V596" s="66">
        <v>5.2427676823538603</v>
      </c>
      <c r="W596" s="51" t="s">
        <v>1778</v>
      </c>
      <c r="X596" s="58">
        <v>5.8418493639782501</v>
      </c>
      <c r="Y596" s="51" t="s">
        <v>1778</v>
      </c>
      <c r="Z596" s="69">
        <v>5.5398053763151802</v>
      </c>
      <c r="AA596" s="22" t="s">
        <v>1778</v>
      </c>
      <c r="AB596" s="66">
        <v>5.7423730030353202</v>
      </c>
      <c r="AC596" s="16" t="s">
        <v>1778</v>
      </c>
    </row>
    <row r="597" spans="1:29" x14ac:dyDescent="0.2">
      <c r="A597" s="88">
        <v>594</v>
      </c>
      <c r="B597" s="1" t="s">
        <v>1492</v>
      </c>
      <c r="C597" s="11" t="s">
        <v>1471</v>
      </c>
      <c r="D597" s="12">
        <v>51089338</v>
      </c>
      <c r="E597" s="12">
        <v>51089728</v>
      </c>
      <c r="F597" s="2" t="s">
        <v>1493</v>
      </c>
      <c r="G597" s="8" t="s">
        <v>1494</v>
      </c>
      <c r="H597" s="36" t="str">
        <f t="shared" si="36"/>
        <v>tRNA</v>
      </c>
      <c r="I597" s="13" t="str">
        <f t="shared" si="37"/>
        <v>Tyr</v>
      </c>
      <c r="J597" s="24">
        <v>0.38183745790525903</v>
      </c>
      <c r="K597" s="14">
        <v>2.52262103599349</v>
      </c>
      <c r="L597" s="14">
        <v>2.1029263563791999E-2</v>
      </c>
      <c r="M597" s="14">
        <v>6.4740745905997002E-2</v>
      </c>
      <c r="N597" s="22">
        <v>-4.1338326675145698</v>
      </c>
      <c r="O597" s="48" t="s">
        <v>1778</v>
      </c>
      <c r="P597" s="13" t="str">
        <f t="shared" si="39"/>
        <v>No</v>
      </c>
      <c r="Q597" s="28" t="str">
        <f t="shared" si="38"/>
        <v>Null</v>
      </c>
      <c r="R597" s="51">
        <v>5.18529300418205</v>
      </c>
      <c r="S597" s="55">
        <v>5.5671304620873059</v>
      </c>
      <c r="T597" s="24">
        <v>5.1866356903617596</v>
      </c>
      <c r="U597" s="51" t="s">
        <v>1778</v>
      </c>
      <c r="V597" s="66">
        <v>5.1839503180023403</v>
      </c>
      <c r="W597" s="51" t="s">
        <v>1778</v>
      </c>
      <c r="X597" s="58">
        <v>5.4847152230546801</v>
      </c>
      <c r="Y597" s="51" t="s">
        <v>1778</v>
      </c>
      <c r="Z597" s="69">
        <v>5.7073904404480498</v>
      </c>
      <c r="AA597" s="22" t="s">
        <v>1778</v>
      </c>
      <c r="AB597" s="66">
        <v>5.5092857227591896</v>
      </c>
      <c r="AC597" s="16" t="s">
        <v>1778</v>
      </c>
    </row>
    <row r="598" spans="1:29" x14ac:dyDescent="0.2">
      <c r="A598" s="87">
        <v>595</v>
      </c>
      <c r="B598" s="1" t="s">
        <v>1495</v>
      </c>
      <c r="C598" s="11" t="s">
        <v>1471</v>
      </c>
      <c r="D598" s="12">
        <v>51090496</v>
      </c>
      <c r="E598" s="12">
        <v>51090868</v>
      </c>
      <c r="F598" s="2" t="s">
        <v>1496</v>
      </c>
      <c r="G598" s="8" t="s">
        <v>1497</v>
      </c>
      <c r="H598" s="36" t="str">
        <f t="shared" si="36"/>
        <v>tRNA</v>
      </c>
      <c r="I598" s="13" t="str">
        <f t="shared" si="37"/>
        <v>Pro</v>
      </c>
      <c r="J598" s="24">
        <v>0.26188350685994599</v>
      </c>
      <c r="K598" s="14">
        <v>1.7438790052794599</v>
      </c>
      <c r="L598" s="14">
        <v>9.7827084311540996E-2</v>
      </c>
      <c r="M598" s="14">
        <v>0.19761631644594899</v>
      </c>
      <c r="N598" s="22">
        <v>-5.51712226548673</v>
      </c>
      <c r="O598" s="48" t="s">
        <v>1778</v>
      </c>
      <c r="P598" s="13" t="str">
        <f t="shared" si="39"/>
        <v>No</v>
      </c>
      <c r="Q598" s="28" t="str">
        <f t="shared" si="38"/>
        <v>Null</v>
      </c>
      <c r="R598" s="51">
        <v>4.7303596119351701</v>
      </c>
      <c r="S598" s="55">
        <v>4.9922431187951171</v>
      </c>
      <c r="T598" s="24">
        <v>4.6438629456725504</v>
      </c>
      <c r="U598" s="51" t="s">
        <v>1778</v>
      </c>
      <c r="V598" s="66">
        <v>4.8168562781977897</v>
      </c>
      <c r="W598" s="51" t="s">
        <v>1778</v>
      </c>
      <c r="X598" s="58">
        <v>5.0024562569011604</v>
      </c>
      <c r="Y598" s="51" t="s">
        <v>1778</v>
      </c>
      <c r="Z598" s="69">
        <v>5.0451819599547196</v>
      </c>
      <c r="AA598" s="22" t="s">
        <v>1778</v>
      </c>
      <c r="AB598" s="66">
        <v>4.9290911395294703</v>
      </c>
      <c r="AC598" s="16" t="s">
        <v>1778</v>
      </c>
    </row>
    <row r="599" spans="1:29" x14ac:dyDescent="0.2">
      <c r="A599" s="88">
        <v>596</v>
      </c>
      <c r="B599" s="1" t="s">
        <v>1498</v>
      </c>
      <c r="C599" s="11" t="s">
        <v>1471</v>
      </c>
      <c r="D599" s="12">
        <v>54517545</v>
      </c>
      <c r="E599" s="12">
        <v>54517918</v>
      </c>
      <c r="F599" s="2" t="s">
        <v>1499</v>
      </c>
      <c r="G599" s="8" t="s">
        <v>1500</v>
      </c>
      <c r="H599" s="36" t="str">
        <f t="shared" si="36"/>
        <v>tRNA</v>
      </c>
      <c r="I599" s="13" t="str">
        <f t="shared" si="37"/>
        <v>Arg</v>
      </c>
      <c r="J599" s="24">
        <v>0.33215742875089199</v>
      </c>
      <c r="K599" s="14">
        <v>2.1590956549548399</v>
      </c>
      <c r="L599" s="14">
        <v>4.4247781372805002E-2</v>
      </c>
      <c r="M599" s="14">
        <v>0.10834071228438499</v>
      </c>
      <c r="N599" s="22">
        <v>-4.8172914356470304</v>
      </c>
      <c r="O599" s="48" t="s">
        <v>1778</v>
      </c>
      <c r="P599" s="13" t="str">
        <f t="shared" si="39"/>
        <v>No</v>
      </c>
      <c r="Q599" s="28" t="str">
        <f t="shared" si="38"/>
        <v>Null</v>
      </c>
      <c r="R599" s="51">
        <v>5.4246861873499901</v>
      </c>
      <c r="S599" s="55">
        <v>5.756843616100884</v>
      </c>
      <c r="T599" s="24">
        <v>5.4934016650086503</v>
      </c>
      <c r="U599" s="51" t="s">
        <v>1778</v>
      </c>
      <c r="V599" s="66">
        <v>5.3559707096913298</v>
      </c>
      <c r="W599" s="51" t="s">
        <v>1778</v>
      </c>
      <c r="X599" s="58">
        <v>5.8412397656741</v>
      </c>
      <c r="Y599" s="51" t="s">
        <v>1778</v>
      </c>
      <c r="Z599" s="69">
        <v>5.5997389104760904</v>
      </c>
      <c r="AA599" s="22" t="s">
        <v>1778</v>
      </c>
      <c r="AB599" s="66">
        <v>5.8295521721524599</v>
      </c>
      <c r="AC599" s="16" t="s">
        <v>1778</v>
      </c>
    </row>
    <row r="600" spans="1:29" x14ac:dyDescent="0.2">
      <c r="A600" s="87">
        <v>597</v>
      </c>
      <c r="B600" s="1" t="s">
        <v>1501</v>
      </c>
      <c r="C600" s="11" t="s">
        <v>1471</v>
      </c>
      <c r="D600" s="12">
        <v>54893413</v>
      </c>
      <c r="E600" s="12">
        <v>54893897</v>
      </c>
      <c r="F600" s="2" t="s">
        <v>1502</v>
      </c>
      <c r="G600" s="8"/>
      <c r="H600" s="36" t="str">
        <f t="shared" si="36"/>
        <v>SINE</v>
      </c>
      <c r="I600" s="13" t="str">
        <f t="shared" si="37"/>
        <v/>
      </c>
      <c r="J600" s="24">
        <v>0.24344451172985801</v>
      </c>
      <c r="K600" s="14">
        <v>1.4885007323875901</v>
      </c>
      <c r="L600" s="14">
        <v>0.15352133264098899</v>
      </c>
      <c r="M600" s="14">
        <v>0.262282820896653</v>
      </c>
      <c r="N600" s="22">
        <v>-5.8943795866995004</v>
      </c>
      <c r="O600" s="48" t="s">
        <v>1778</v>
      </c>
      <c r="P600" s="13" t="str">
        <f t="shared" si="39"/>
        <v>No</v>
      </c>
      <c r="Q600" s="28" t="str">
        <f t="shared" si="38"/>
        <v>Null</v>
      </c>
      <c r="R600" s="51">
        <v>1.4379942007902149</v>
      </c>
      <c r="S600" s="55">
        <v>1.6814387125200732</v>
      </c>
      <c r="T600" s="24">
        <v>1.59878537988228</v>
      </c>
      <c r="U600" s="51" t="s">
        <v>1778</v>
      </c>
      <c r="V600" s="66">
        <v>1.27720302169815</v>
      </c>
      <c r="W600" s="51" t="s">
        <v>1779</v>
      </c>
      <c r="X600" s="58">
        <v>1.4767172723783899</v>
      </c>
      <c r="Y600" s="51" t="s">
        <v>1778</v>
      </c>
      <c r="Z600" s="69">
        <v>1.7925405007538799</v>
      </c>
      <c r="AA600" s="22" t="s">
        <v>1778</v>
      </c>
      <c r="AB600" s="66">
        <v>1.7750583644279501</v>
      </c>
      <c r="AC600" s="16" t="s">
        <v>1778</v>
      </c>
    </row>
    <row r="601" spans="1:29" x14ac:dyDescent="0.2">
      <c r="A601" s="88">
        <v>598</v>
      </c>
      <c r="B601" s="1" t="s">
        <v>1503</v>
      </c>
      <c r="C601" s="11" t="s">
        <v>1471</v>
      </c>
      <c r="D601" s="12">
        <v>58818002</v>
      </c>
      <c r="E601" s="12">
        <v>58818376</v>
      </c>
      <c r="F601" s="2" t="s">
        <v>1504</v>
      </c>
      <c r="G601" s="8" t="s">
        <v>1505</v>
      </c>
      <c r="H601" s="36" t="str">
        <f t="shared" si="36"/>
        <v>tRNA</v>
      </c>
      <c r="I601" s="13" t="str">
        <f t="shared" si="37"/>
        <v>Thr</v>
      </c>
      <c r="J601" s="24">
        <v>-0.143065647514968</v>
      </c>
      <c r="K601" s="14">
        <v>-0.96268720742055602</v>
      </c>
      <c r="L601" s="14">
        <v>0.34815943526226201</v>
      </c>
      <c r="M601" s="14">
        <v>0.48797694206738501</v>
      </c>
      <c r="N601" s="22">
        <v>-6.5149630651291499</v>
      </c>
      <c r="O601" s="48" t="s">
        <v>1779</v>
      </c>
      <c r="P601" s="13" t="str">
        <f t="shared" si="39"/>
        <v>No</v>
      </c>
      <c r="Q601" s="28" t="str">
        <f t="shared" si="38"/>
        <v>Null</v>
      </c>
      <c r="R601" s="51">
        <v>0.10556866429607051</v>
      </c>
      <c r="S601" s="55">
        <v>-3.7496983218897668E-2</v>
      </c>
      <c r="T601" s="24">
        <v>5.3273167314065999E-2</v>
      </c>
      <c r="U601" s="51" t="s">
        <v>1779</v>
      </c>
      <c r="V601" s="66">
        <v>0.15786416127807501</v>
      </c>
      <c r="W601" s="51" t="s">
        <v>1779</v>
      </c>
      <c r="X601" s="58">
        <v>-6.3190758474473002E-2</v>
      </c>
      <c r="Y601" s="51" t="s">
        <v>1779</v>
      </c>
      <c r="Z601" s="69">
        <v>2.5695193534164999E-2</v>
      </c>
      <c r="AA601" s="22" t="s">
        <v>1779</v>
      </c>
      <c r="AB601" s="66">
        <v>-7.4995384716385005E-2</v>
      </c>
      <c r="AC601" s="16" t="s">
        <v>1779</v>
      </c>
    </row>
    <row r="602" spans="1:29" x14ac:dyDescent="0.2">
      <c r="A602" s="87">
        <v>599</v>
      </c>
      <c r="B602" s="1" t="s">
        <v>1506</v>
      </c>
      <c r="C602" s="11" t="s">
        <v>1471</v>
      </c>
      <c r="D602" s="12">
        <v>70713754</v>
      </c>
      <c r="E602" s="12">
        <v>70714153</v>
      </c>
      <c r="F602" s="2" t="s">
        <v>150</v>
      </c>
      <c r="G602" s="8"/>
      <c r="H602" s="36" t="str">
        <f t="shared" si="36"/>
        <v>SINE</v>
      </c>
      <c r="I602" s="13" t="str">
        <f t="shared" si="37"/>
        <v/>
      </c>
      <c r="J602" s="24">
        <v>-0.264083356175141</v>
      </c>
      <c r="K602" s="14">
        <v>-1.6981466713151701</v>
      </c>
      <c r="L602" s="14">
        <v>0.106290548036735</v>
      </c>
      <c r="M602" s="14">
        <v>0.20437865957212401</v>
      </c>
      <c r="N602" s="22">
        <v>-5.5879197198897597</v>
      </c>
      <c r="O602" s="48" t="s">
        <v>1778</v>
      </c>
      <c r="P602" s="13" t="str">
        <f t="shared" si="39"/>
        <v>No</v>
      </c>
      <c r="Q602" s="28" t="str">
        <f t="shared" si="38"/>
        <v>Null</v>
      </c>
      <c r="R602" s="51">
        <v>1.16549801164415</v>
      </c>
      <c r="S602" s="55">
        <v>0.90141465546900912</v>
      </c>
      <c r="T602" s="24">
        <v>1.1803749607393099</v>
      </c>
      <c r="U602" s="51" t="s">
        <v>1778</v>
      </c>
      <c r="V602" s="66">
        <v>1.1506210625489901</v>
      </c>
      <c r="W602" s="51" t="s">
        <v>1779</v>
      </c>
      <c r="X602" s="58">
        <v>0.70708400505193103</v>
      </c>
      <c r="Y602" s="51" t="s">
        <v>1779</v>
      </c>
      <c r="Z602" s="69">
        <v>1.0196664602791501</v>
      </c>
      <c r="AA602" s="22" t="s">
        <v>1779</v>
      </c>
      <c r="AB602" s="66">
        <v>0.97749350107594601</v>
      </c>
      <c r="AC602" s="16" t="s">
        <v>1779</v>
      </c>
    </row>
    <row r="603" spans="1:29" x14ac:dyDescent="0.2">
      <c r="A603" s="88">
        <v>600</v>
      </c>
      <c r="B603" s="1" t="s">
        <v>1507</v>
      </c>
      <c r="C603" s="11" t="s">
        <v>1471</v>
      </c>
      <c r="D603" s="12">
        <v>73293744</v>
      </c>
      <c r="E603" s="12">
        <v>73294143</v>
      </c>
      <c r="F603" s="2" t="s">
        <v>148</v>
      </c>
      <c r="G603" s="8"/>
      <c r="H603" s="36" t="str">
        <f t="shared" si="36"/>
        <v>SINE</v>
      </c>
      <c r="I603" s="13" t="str">
        <f t="shared" si="37"/>
        <v/>
      </c>
      <c r="J603" s="24">
        <v>0.21619609155995001</v>
      </c>
      <c r="K603" s="14">
        <v>1.31709231312898</v>
      </c>
      <c r="L603" s="14">
        <v>0.203940527823747</v>
      </c>
      <c r="M603" s="14">
        <v>0.32382448674716602</v>
      </c>
      <c r="N603" s="22">
        <v>-6.12123966479471</v>
      </c>
      <c r="O603" s="48" t="s">
        <v>1778</v>
      </c>
      <c r="P603" s="13" t="str">
        <f t="shared" si="39"/>
        <v>No</v>
      </c>
      <c r="Q603" s="28" t="str">
        <f t="shared" si="38"/>
        <v>Null</v>
      </c>
      <c r="R603" s="51">
        <v>1.9787476753150302</v>
      </c>
      <c r="S603" s="55">
        <v>2.1949437668749798</v>
      </c>
      <c r="T603" s="24">
        <v>1.8202871119245101</v>
      </c>
      <c r="U603" s="51" t="s">
        <v>1778</v>
      </c>
      <c r="V603" s="66">
        <v>2.1372082387055502</v>
      </c>
      <c r="W603" s="51" t="s">
        <v>1778</v>
      </c>
      <c r="X603" s="58">
        <v>1.9841332467174799</v>
      </c>
      <c r="Y603" s="51" t="s">
        <v>1778</v>
      </c>
      <c r="Z603" s="69">
        <v>2.2674091278092798</v>
      </c>
      <c r="AA603" s="22" t="s">
        <v>1778</v>
      </c>
      <c r="AB603" s="66">
        <v>2.3332889260981799</v>
      </c>
      <c r="AC603" s="16" t="s">
        <v>1778</v>
      </c>
    </row>
    <row r="604" spans="1:29" x14ac:dyDescent="0.2">
      <c r="A604" s="87">
        <v>601</v>
      </c>
      <c r="B604" s="1" t="s">
        <v>1508</v>
      </c>
      <c r="C604" s="11" t="s">
        <v>1471</v>
      </c>
      <c r="D604" s="12">
        <v>73622553</v>
      </c>
      <c r="E604" s="12">
        <v>73622952</v>
      </c>
      <c r="F604" s="2" t="s">
        <v>171</v>
      </c>
      <c r="G604" s="8"/>
      <c r="H604" s="36" t="str">
        <f t="shared" si="36"/>
        <v>SINE</v>
      </c>
      <c r="I604" s="13" t="str">
        <f t="shared" si="37"/>
        <v/>
      </c>
      <c r="J604" s="24">
        <v>0.168802286594293</v>
      </c>
      <c r="K604" s="14">
        <v>0.93561798483644598</v>
      </c>
      <c r="L604" s="14">
        <v>0.36156163194472801</v>
      </c>
      <c r="M604" s="14">
        <v>0.49980578533535902</v>
      </c>
      <c r="N604" s="22">
        <v>-6.5405610772342104</v>
      </c>
      <c r="O604" s="48" t="s">
        <v>1778</v>
      </c>
      <c r="P604" s="13" t="str">
        <f t="shared" si="39"/>
        <v>No</v>
      </c>
      <c r="Q604" s="28" t="str">
        <f t="shared" si="38"/>
        <v>Null</v>
      </c>
      <c r="R604" s="51">
        <v>1.0054724648984159</v>
      </c>
      <c r="S604" s="55">
        <v>1.1742747514927092</v>
      </c>
      <c r="T604" s="24">
        <v>1.2330096328687701</v>
      </c>
      <c r="U604" s="51" t="s">
        <v>1779</v>
      </c>
      <c r="V604" s="66">
        <v>0.77793529692806196</v>
      </c>
      <c r="W604" s="51" t="s">
        <v>1779</v>
      </c>
      <c r="X604" s="58">
        <v>0.86944728037791696</v>
      </c>
      <c r="Y604" s="51" t="s">
        <v>1779</v>
      </c>
      <c r="Z604" s="69">
        <v>1.31690119458282</v>
      </c>
      <c r="AA604" s="22" t="s">
        <v>1778</v>
      </c>
      <c r="AB604" s="66">
        <v>1.3364757795173901</v>
      </c>
      <c r="AC604" s="16" t="s">
        <v>1778</v>
      </c>
    </row>
    <row r="605" spans="1:29" x14ac:dyDescent="0.2">
      <c r="A605" s="88">
        <v>602</v>
      </c>
      <c r="B605" s="1" t="s">
        <v>1509</v>
      </c>
      <c r="C605" s="11" t="s">
        <v>1471</v>
      </c>
      <c r="D605" s="12">
        <v>76152623</v>
      </c>
      <c r="E605" s="12">
        <v>76152995</v>
      </c>
      <c r="F605" s="2" t="s">
        <v>1510</v>
      </c>
      <c r="G605" s="8" t="s">
        <v>1511</v>
      </c>
      <c r="H605" s="36" t="str">
        <f t="shared" si="36"/>
        <v>tRNA</v>
      </c>
      <c r="I605" s="13" t="str">
        <f t="shared" si="37"/>
        <v>Glu</v>
      </c>
      <c r="J605" s="24">
        <v>0.27923018669015298</v>
      </c>
      <c r="K605" s="14">
        <v>1.6459887610235999</v>
      </c>
      <c r="L605" s="14">
        <v>0.116702787883181</v>
      </c>
      <c r="M605" s="14">
        <v>0.21599954963884099</v>
      </c>
      <c r="N605" s="22">
        <v>-5.6669870541872402</v>
      </c>
      <c r="O605" s="48" t="s">
        <v>1778</v>
      </c>
      <c r="P605" s="13" t="str">
        <f t="shared" si="39"/>
        <v>No</v>
      </c>
      <c r="Q605" s="28" t="str">
        <f t="shared" si="38"/>
        <v>Null</v>
      </c>
      <c r="R605" s="51">
        <v>5.2561768779824902</v>
      </c>
      <c r="S605" s="55">
        <v>5.5354070646726434</v>
      </c>
      <c r="T605" s="24">
        <v>5.1613862006108802</v>
      </c>
      <c r="U605" s="51" t="s">
        <v>1778</v>
      </c>
      <c r="V605" s="66">
        <v>5.3509675553541003</v>
      </c>
      <c r="W605" s="51" t="s">
        <v>1778</v>
      </c>
      <c r="X605" s="58">
        <v>5.7863191211346301</v>
      </c>
      <c r="Y605" s="51" t="s">
        <v>1778</v>
      </c>
      <c r="Z605" s="69">
        <v>5.56364413104082</v>
      </c>
      <c r="AA605" s="22" t="s">
        <v>1778</v>
      </c>
      <c r="AB605" s="66">
        <v>5.2562579418424802</v>
      </c>
      <c r="AC605" s="16" t="s">
        <v>1778</v>
      </c>
    </row>
    <row r="606" spans="1:29" x14ac:dyDescent="0.2">
      <c r="A606" s="87">
        <v>603</v>
      </c>
      <c r="B606" s="1" t="s">
        <v>1512</v>
      </c>
      <c r="C606" s="11" t="s">
        <v>1471</v>
      </c>
      <c r="D606" s="12">
        <v>79481517</v>
      </c>
      <c r="E606" s="12">
        <v>79481889</v>
      </c>
      <c r="F606" s="2" t="s">
        <v>1513</v>
      </c>
      <c r="G606" s="8" t="s">
        <v>1514</v>
      </c>
      <c r="H606" s="36" t="str">
        <f t="shared" si="36"/>
        <v>tRNA</v>
      </c>
      <c r="I606" s="13" t="str">
        <f t="shared" si="37"/>
        <v>Glu</v>
      </c>
      <c r="J606" s="24">
        <v>0.105724426430732</v>
      </c>
      <c r="K606" s="14">
        <v>0.65542498125406301</v>
      </c>
      <c r="L606" s="14">
        <v>0.52028779537572001</v>
      </c>
      <c r="M606" s="14">
        <v>0.65383760381440703</v>
      </c>
      <c r="N606" s="22">
        <v>-6.7655650484898704</v>
      </c>
      <c r="O606" s="48" t="s">
        <v>1778</v>
      </c>
      <c r="P606" s="13" t="str">
        <f t="shared" si="39"/>
        <v>No</v>
      </c>
      <c r="Q606" s="28" t="str">
        <f t="shared" si="38"/>
        <v>Null</v>
      </c>
      <c r="R606" s="51">
        <v>4.4715423540681751</v>
      </c>
      <c r="S606" s="55">
        <v>4.5772667804989071</v>
      </c>
      <c r="T606" s="24">
        <v>4.6326477437192501</v>
      </c>
      <c r="U606" s="51" t="s">
        <v>1778</v>
      </c>
      <c r="V606" s="66">
        <v>4.3104369644171001</v>
      </c>
      <c r="W606" s="51" t="s">
        <v>1778</v>
      </c>
      <c r="X606" s="58">
        <v>4.4008592785163101</v>
      </c>
      <c r="Y606" s="51" t="s">
        <v>1778</v>
      </c>
      <c r="Z606" s="69">
        <v>4.6632518471469204</v>
      </c>
      <c r="AA606" s="22" t="s">
        <v>1778</v>
      </c>
      <c r="AB606" s="66">
        <v>4.6676892158334899</v>
      </c>
      <c r="AC606" s="16" t="s">
        <v>1778</v>
      </c>
    </row>
    <row r="607" spans="1:29" x14ac:dyDescent="0.2">
      <c r="A607" s="88">
        <v>604</v>
      </c>
      <c r="B607" s="1" t="s">
        <v>1515</v>
      </c>
      <c r="C607" s="11" t="s">
        <v>1471</v>
      </c>
      <c r="D607" s="12">
        <v>118089374</v>
      </c>
      <c r="E607" s="12">
        <v>118089747</v>
      </c>
      <c r="F607" s="2" t="s">
        <v>1516</v>
      </c>
      <c r="G607" s="8" t="s">
        <v>1517</v>
      </c>
      <c r="H607" s="36" t="str">
        <f t="shared" si="36"/>
        <v>tRNA</v>
      </c>
      <c r="I607" s="13" t="str">
        <f t="shared" si="37"/>
        <v>Phe</v>
      </c>
      <c r="J607" s="24">
        <v>0.76746939190084795</v>
      </c>
      <c r="K607" s="14">
        <v>4.9501538966643297</v>
      </c>
      <c r="L607" s="14">
        <v>9.6622575906134099E-5</v>
      </c>
      <c r="M607" s="14">
        <v>1.216409214533E-3</v>
      </c>
      <c r="N607" s="22">
        <v>1.1222776303352</v>
      </c>
      <c r="O607" s="48" t="s">
        <v>1778</v>
      </c>
      <c r="P607" s="13" t="str">
        <f t="shared" si="39"/>
        <v>Yes</v>
      </c>
      <c r="Q607" s="28" t="str">
        <f t="shared" si="38"/>
        <v>Up</v>
      </c>
      <c r="R607" s="51">
        <v>3.8102350813256551</v>
      </c>
      <c r="S607" s="55">
        <v>4.5777044732265031</v>
      </c>
      <c r="T607" s="24">
        <v>3.9567166557680702</v>
      </c>
      <c r="U607" s="51" t="s">
        <v>1778</v>
      </c>
      <c r="V607" s="66">
        <v>3.6637535068832401</v>
      </c>
      <c r="W607" s="51" t="s">
        <v>1778</v>
      </c>
      <c r="X607" s="58">
        <v>4.6663856894212499</v>
      </c>
      <c r="Y607" s="51" t="s">
        <v>1778</v>
      </c>
      <c r="Z607" s="69">
        <v>4.5304938054815898</v>
      </c>
      <c r="AA607" s="22" t="s">
        <v>1778</v>
      </c>
      <c r="AB607" s="66">
        <v>4.5362339247766696</v>
      </c>
      <c r="AC607" s="16" t="s">
        <v>1778</v>
      </c>
    </row>
    <row r="608" spans="1:29" x14ac:dyDescent="0.2">
      <c r="A608" s="87">
        <v>605</v>
      </c>
      <c r="B608" s="1" t="s">
        <v>1518</v>
      </c>
      <c r="C608" s="11" t="s">
        <v>1519</v>
      </c>
      <c r="D608" s="12">
        <v>16275799</v>
      </c>
      <c r="E608" s="12">
        <v>16276173</v>
      </c>
      <c r="F608" s="2" t="s">
        <v>1520</v>
      </c>
      <c r="G608" s="8" t="s">
        <v>1521</v>
      </c>
      <c r="H608" s="36" t="str">
        <f t="shared" si="36"/>
        <v>tRNA</v>
      </c>
      <c r="I608" s="13" t="str">
        <f t="shared" si="37"/>
        <v>Asn</v>
      </c>
      <c r="J608" s="24">
        <v>6.1072303116423997E-2</v>
      </c>
      <c r="K608" s="14">
        <v>0.35427381142758402</v>
      </c>
      <c r="L608" s="14">
        <v>0.72715247176870201</v>
      </c>
      <c r="M608" s="14">
        <v>0.81761163093610101</v>
      </c>
      <c r="N608" s="22">
        <v>-6.9221334279501399</v>
      </c>
      <c r="O608" s="48" t="s">
        <v>1779</v>
      </c>
      <c r="P608" s="13" t="str">
        <f t="shared" si="39"/>
        <v>No</v>
      </c>
      <c r="Q608" s="28" t="str">
        <f t="shared" si="38"/>
        <v>Null</v>
      </c>
      <c r="R608" s="51">
        <v>9.0338188319998999E-2</v>
      </c>
      <c r="S608" s="55">
        <v>0.15141049143642302</v>
      </c>
      <c r="T608" s="24">
        <v>5.3273167314065999E-2</v>
      </c>
      <c r="U608" s="51" t="s">
        <v>1779</v>
      </c>
      <c r="V608" s="66">
        <v>0.12740320932593199</v>
      </c>
      <c r="W608" s="51" t="s">
        <v>1779</v>
      </c>
      <c r="X608" s="58">
        <v>-6.3190758474473002E-2</v>
      </c>
      <c r="Y608" s="51" t="s">
        <v>1779</v>
      </c>
      <c r="Z608" s="69">
        <v>2.5695193534164999E-2</v>
      </c>
      <c r="AA608" s="22" t="s">
        <v>1779</v>
      </c>
      <c r="AB608" s="66">
        <v>0.491727039249577</v>
      </c>
      <c r="AC608" s="16" t="s">
        <v>1779</v>
      </c>
    </row>
    <row r="609" spans="1:29" x14ac:dyDescent="0.2">
      <c r="A609" s="88">
        <v>606</v>
      </c>
      <c r="B609" s="1" t="s">
        <v>1522</v>
      </c>
      <c r="C609" s="11" t="s">
        <v>1519</v>
      </c>
      <c r="D609" s="12">
        <v>31226501</v>
      </c>
      <c r="E609" s="12">
        <v>31227046</v>
      </c>
      <c r="F609" s="2" t="s">
        <v>26</v>
      </c>
      <c r="G609" s="8"/>
      <c r="H609" s="36" t="str">
        <f t="shared" si="36"/>
        <v>SINE</v>
      </c>
      <c r="I609" s="13" t="str">
        <f t="shared" si="37"/>
        <v/>
      </c>
      <c r="J609" s="24">
        <v>-0.19146544600096699</v>
      </c>
      <c r="K609" s="14">
        <v>-1.24390859309885</v>
      </c>
      <c r="L609" s="14">
        <v>0.22911382224392199</v>
      </c>
      <c r="M609" s="14">
        <v>0.351141836265142</v>
      </c>
      <c r="N609" s="22">
        <v>-6.2111358708464897</v>
      </c>
      <c r="O609" s="48" t="s">
        <v>1779</v>
      </c>
      <c r="P609" s="13" t="str">
        <f t="shared" si="39"/>
        <v>No</v>
      </c>
      <c r="Q609" s="28" t="str">
        <f t="shared" si="38"/>
        <v>Null</v>
      </c>
      <c r="R609" s="51">
        <v>0.8495124710330495</v>
      </c>
      <c r="S609" s="55">
        <v>0.65804702503208234</v>
      </c>
      <c r="T609" s="24">
        <v>0.83848014200111498</v>
      </c>
      <c r="U609" s="51" t="s">
        <v>1779</v>
      </c>
      <c r="V609" s="66">
        <v>0.86054480006498402</v>
      </c>
      <c r="W609" s="51" t="s">
        <v>1779</v>
      </c>
      <c r="X609" s="58">
        <v>0.48356067317749202</v>
      </c>
      <c r="Y609" s="51" t="s">
        <v>1779</v>
      </c>
      <c r="Z609" s="69">
        <v>0.76955717667110601</v>
      </c>
      <c r="AA609" s="22" t="s">
        <v>1779</v>
      </c>
      <c r="AB609" s="66">
        <v>0.72102322524764895</v>
      </c>
      <c r="AC609" s="16" t="s">
        <v>1779</v>
      </c>
    </row>
    <row r="610" spans="1:29" x14ac:dyDescent="0.2">
      <c r="A610" s="87">
        <v>607</v>
      </c>
      <c r="B610" s="1" t="s">
        <v>1523</v>
      </c>
      <c r="C610" s="11" t="s">
        <v>1519</v>
      </c>
      <c r="D610" s="12">
        <v>41789694</v>
      </c>
      <c r="E610" s="12">
        <v>41790093</v>
      </c>
      <c r="F610" s="2" t="s">
        <v>150</v>
      </c>
      <c r="G610" s="8"/>
      <c r="H610" s="36" t="str">
        <f t="shared" si="36"/>
        <v>SINE</v>
      </c>
      <c r="I610" s="13" t="str">
        <f t="shared" si="37"/>
        <v/>
      </c>
      <c r="J610" s="24">
        <v>-4.4958161982657001E-2</v>
      </c>
      <c r="K610" s="14">
        <v>-0.29777059693463398</v>
      </c>
      <c r="L610" s="14">
        <v>0.769207002929433</v>
      </c>
      <c r="M610" s="14">
        <v>0.84865561356064201</v>
      </c>
      <c r="N610" s="22">
        <v>-6.9412792964714498</v>
      </c>
      <c r="O610" s="48" t="s">
        <v>1778</v>
      </c>
      <c r="P610" s="13" t="str">
        <f t="shared" si="39"/>
        <v>No</v>
      </c>
      <c r="Q610" s="28" t="str">
        <f t="shared" si="38"/>
        <v>Null</v>
      </c>
      <c r="R610" s="51">
        <v>1.23178372270877</v>
      </c>
      <c r="S610" s="55">
        <v>1.1868255607261133</v>
      </c>
      <c r="T610" s="24">
        <v>1.22345459154874</v>
      </c>
      <c r="U610" s="51" t="s">
        <v>1778</v>
      </c>
      <c r="V610" s="66">
        <v>1.2401128538688</v>
      </c>
      <c r="W610" s="51" t="s">
        <v>1779</v>
      </c>
      <c r="X610" s="58">
        <v>1.16777450606254</v>
      </c>
      <c r="Y610" s="51" t="s">
        <v>1778</v>
      </c>
      <c r="Z610" s="69">
        <v>1.3116122612819701</v>
      </c>
      <c r="AA610" s="22" t="s">
        <v>1778</v>
      </c>
      <c r="AB610" s="66">
        <v>1.08108991483383</v>
      </c>
      <c r="AC610" s="16" t="s">
        <v>1778</v>
      </c>
    </row>
    <row r="611" spans="1:29" x14ac:dyDescent="0.2">
      <c r="A611" s="88">
        <v>608</v>
      </c>
      <c r="B611" s="1" t="s">
        <v>1524</v>
      </c>
      <c r="C611" s="11" t="s">
        <v>1519</v>
      </c>
      <c r="D611" s="12">
        <v>57975832</v>
      </c>
      <c r="E611" s="12">
        <v>57976205</v>
      </c>
      <c r="F611" s="2" t="s">
        <v>1525</v>
      </c>
      <c r="G611" s="8" t="s">
        <v>1526</v>
      </c>
      <c r="H611" s="36" t="str">
        <f t="shared" si="36"/>
        <v>tRNA</v>
      </c>
      <c r="I611" s="13" t="str">
        <f t="shared" si="37"/>
        <v>Met</v>
      </c>
      <c r="J611" s="24">
        <v>0.32108941879556102</v>
      </c>
      <c r="K611" s="14">
        <v>2.0402842439655902</v>
      </c>
      <c r="L611" s="14">
        <v>5.5906632277991003E-2</v>
      </c>
      <c r="M611" s="14">
        <v>0.12796810310384199</v>
      </c>
      <c r="N611" s="22">
        <v>-5.0273251656825897</v>
      </c>
      <c r="O611" s="48" t="s">
        <v>1778</v>
      </c>
      <c r="P611" s="13" t="str">
        <f t="shared" si="39"/>
        <v>No</v>
      </c>
      <c r="Q611" s="28" t="str">
        <f t="shared" si="38"/>
        <v>Null</v>
      </c>
      <c r="R611" s="51">
        <v>5.1585166668472446</v>
      </c>
      <c r="S611" s="55">
        <v>5.479606085642807</v>
      </c>
      <c r="T611" s="24">
        <v>5.2705255815389096</v>
      </c>
      <c r="U611" s="51" t="s">
        <v>1778</v>
      </c>
      <c r="V611" s="66">
        <v>5.0465077521555797</v>
      </c>
      <c r="W611" s="51" t="s">
        <v>1778</v>
      </c>
      <c r="X611" s="58">
        <v>5.6533981045060298</v>
      </c>
      <c r="Y611" s="51" t="s">
        <v>1778</v>
      </c>
      <c r="Z611" s="69">
        <v>5.4081091541454898</v>
      </c>
      <c r="AA611" s="22" t="s">
        <v>1778</v>
      </c>
      <c r="AB611" s="66">
        <v>5.3773109982768998</v>
      </c>
      <c r="AC611" s="16" t="s">
        <v>1778</v>
      </c>
    </row>
    <row r="612" spans="1:29" x14ac:dyDescent="0.2">
      <c r="A612" s="87">
        <v>609</v>
      </c>
      <c r="B612" s="1" t="s">
        <v>1527</v>
      </c>
      <c r="C612" s="11" t="s">
        <v>1519</v>
      </c>
      <c r="D612" s="12">
        <v>58986516</v>
      </c>
      <c r="E612" s="12">
        <v>58986915</v>
      </c>
      <c r="F612" s="2" t="s">
        <v>1528</v>
      </c>
      <c r="G612" s="8"/>
      <c r="H612" s="36" t="str">
        <f t="shared" si="36"/>
        <v>Other</v>
      </c>
      <c r="I612" s="13" t="str">
        <f t="shared" si="37"/>
        <v/>
      </c>
      <c r="J612" s="24">
        <v>-0.23412226473972</v>
      </c>
      <c r="K612" s="14">
        <v>-1.55966902606428</v>
      </c>
      <c r="L612" s="14">
        <v>0.13583525479342401</v>
      </c>
      <c r="M612" s="14">
        <v>0.24000966072522301</v>
      </c>
      <c r="N612" s="22">
        <v>-5.7937831827136304</v>
      </c>
      <c r="O612" s="48" t="s">
        <v>1779</v>
      </c>
      <c r="P612" s="13" t="str">
        <f t="shared" si="39"/>
        <v>No</v>
      </c>
      <c r="Q612" s="28" t="str">
        <f t="shared" si="38"/>
        <v>Null</v>
      </c>
      <c r="R612" s="51">
        <v>0.54523287518800201</v>
      </c>
      <c r="S612" s="55">
        <v>0.31111061044828164</v>
      </c>
      <c r="T612" s="24">
        <v>0.60135873014937202</v>
      </c>
      <c r="U612" s="51" t="s">
        <v>1779</v>
      </c>
      <c r="V612" s="66">
        <v>0.48910702022663199</v>
      </c>
      <c r="W612" s="51" t="s">
        <v>1779</v>
      </c>
      <c r="X612" s="58">
        <v>0.40417680195025901</v>
      </c>
      <c r="Y612" s="51" t="s">
        <v>1779</v>
      </c>
      <c r="Z612" s="69">
        <v>0.29735811259693601</v>
      </c>
      <c r="AA612" s="22" t="s">
        <v>1779</v>
      </c>
      <c r="AB612" s="66">
        <v>0.23179691679764999</v>
      </c>
      <c r="AC612" s="16" t="s">
        <v>1779</v>
      </c>
    </row>
    <row r="613" spans="1:29" x14ac:dyDescent="0.2">
      <c r="A613" s="88">
        <v>610</v>
      </c>
      <c r="B613" s="1" t="s">
        <v>1529</v>
      </c>
      <c r="C613" s="11" t="s">
        <v>1519</v>
      </c>
      <c r="D613" s="12">
        <v>59047789</v>
      </c>
      <c r="E613" s="12">
        <v>59048188</v>
      </c>
      <c r="F613" s="2" t="s">
        <v>1530</v>
      </c>
      <c r="G613" s="8"/>
      <c r="H613" s="36" t="str">
        <f t="shared" si="36"/>
        <v>Other</v>
      </c>
      <c r="I613" s="13" t="str">
        <f t="shared" si="37"/>
        <v/>
      </c>
      <c r="J613" s="24">
        <v>0.41808168313398097</v>
      </c>
      <c r="K613" s="14">
        <v>2.42707571924038</v>
      </c>
      <c r="L613" s="14">
        <v>2.5665523661919001E-2</v>
      </c>
      <c r="M613" s="14">
        <v>7.3154700733377001E-2</v>
      </c>
      <c r="N613" s="22">
        <v>-4.3188735352833296</v>
      </c>
      <c r="O613" s="48" t="s">
        <v>1779</v>
      </c>
      <c r="P613" s="13" t="str">
        <f t="shared" si="39"/>
        <v>No</v>
      </c>
      <c r="Q613" s="28" t="str">
        <f t="shared" si="38"/>
        <v>Null</v>
      </c>
      <c r="R613" s="51">
        <v>0.55078328018574751</v>
      </c>
      <c r="S613" s="55">
        <v>0.96886496331972838</v>
      </c>
      <c r="T613" s="24">
        <v>0.76411548543912999</v>
      </c>
      <c r="U613" s="51" t="s">
        <v>1779</v>
      </c>
      <c r="V613" s="66">
        <v>0.33745107493236498</v>
      </c>
      <c r="W613" s="51" t="s">
        <v>1779</v>
      </c>
      <c r="X613" s="58">
        <v>0.91852965257073105</v>
      </c>
      <c r="Y613" s="51" t="s">
        <v>1779</v>
      </c>
      <c r="Z613" s="69">
        <v>1.1997125159077</v>
      </c>
      <c r="AA613" s="22" t="s">
        <v>1779</v>
      </c>
      <c r="AB613" s="66">
        <v>0.78835272148075397</v>
      </c>
      <c r="AC613" s="16" t="s">
        <v>1779</v>
      </c>
    </row>
    <row r="614" spans="1:29" x14ac:dyDescent="0.2">
      <c r="A614" s="87">
        <v>611</v>
      </c>
      <c r="B614" s="1" t="s">
        <v>1531</v>
      </c>
      <c r="C614" s="11" t="s">
        <v>1519</v>
      </c>
      <c r="D614" s="12">
        <v>69396472</v>
      </c>
      <c r="E614" s="12">
        <v>69396844</v>
      </c>
      <c r="F614" s="2" t="s">
        <v>1532</v>
      </c>
      <c r="G614" s="8" t="s">
        <v>1533</v>
      </c>
      <c r="H614" s="36" t="str">
        <f t="shared" si="36"/>
        <v>tRNA</v>
      </c>
      <c r="I614" s="13" t="str">
        <f t="shared" si="37"/>
        <v>iMet</v>
      </c>
      <c r="J614" s="24">
        <v>-0.197399098733295</v>
      </c>
      <c r="K614" s="14">
        <v>-1.3012583942348499</v>
      </c>
      <c r="L614" s="14">
        <v>0.20919421961524901</v>
      </c>
      <c r="M614" s="14">
        <v>0.32773761073055602</v>
      </c>
      <c r="N614" s="22">
        <v>-6.1410522212252801</v>
      </c>
      <c r="O614" s="48" t="s">
        <v>1779</v>
      </c>
      <c r="P614" s="13" t="str">
        <f t="shared" si="39"/>
        <v>No</v>
      </c>
      <c r="Q614" s="28" t="str">
        <f t="shared" si="38"/>
        <v>Null</v>
      </c>
      <c r="R614" s="51">
        <v>0.169263429823648</v>
      </c>
      <c r="S614" s="55">
        <v>-2.8135668909647336E-2</v>
      </c>
      <c r="T614" s="24">
        <v>5.3273167314065999E-2</v>
      </c>
      <c r="U614" s="51" t="s">
        <v>1779</v>
      </c>
      <c r="V614" s="66">
        <v>0.28525369233323</v>
      </c>
      <c r="W614" s="51" t="s">
        <v>1779</v>
      </c>
      <c r="X614" s="58">
        <v>-3.5106815546722001E-2</v>
      </c>
      <c r="Y614" s="51" t="s">
        <v>1779</v>
      </c>
      <c r="Z614" s="69">
        <v>2.5695193534164999E-2</v>
      </c>
      <c r="AA614" s="22" t="s">
        <v>1779</v>
      </c>
      <c r="AB614" s="66">
        <v>-7.4995384716385005E-2</v>
      </c>
      <c r="AC614" s="16" t="s">
        <v>1779</v>
      </c>
    </row>
    <row r="615" spans="1:29" x14ac:dyDescent="0.2">
      <c r="A615" s="88">
        <v>612</v>
      </c>
      <c r="B615" s="1" t="s">
        <v>1534</v>
      </c>
      <c r="C615" s="11" t="s">
        <v>1519</v>
      </c>
      <c r="D615" s="12">
        <v>81465048</v>
      </c>
      <c r="E615" s="12">
        <v>81465447</v>
      </c>
      <c r="F615" s="2" t="s">
        <v>150</v>
      </c>
      <c r="G615" s="8"/>
      <c r="H615" s="36" t="str">
        <f t="shared" si="36"/>
        <v>SINE</v>
      </c>
      <c r="I615" s="13" t="str">
        <f t="shared" si="37"/>
        <v/>
      </c>
      <c r="J615" s="24">
        <v>-0.16769257279661501</v>
      </c>
      <c r="K615" s="14">
        <v>-1.0418169382912601</v>
      </c>
      <c r="L615" s="14">
        <v>0.310963399671913</v>
      </c>
      <c r="M615" s="14">
        <v>0.44924015731290601</v>
      </c>
      <c r="N615" s="22">
        <v>-6.4363777681128003</v>
      </c>
      <c r="O615" s="48" t="s">
        <v>1779</v>
      </c>
      <c r="P615" s="13" t="str">
        <f t="shared" si="39"/>
        <v>No</v>
      </c>
      <c r="Q615" s="28" t="str">
        <f t="shared" si="38"/>
        <v>Null</v>
      </c>
      <c r="R615" s="51">
        <v>0.22159314152304149</v>
      </c>
      <c r="S615" s="55">
        <v>5.3900568726426672E-2</v>
      </c>
      <c r="T615" s="24">
        <v>5.3273167314065999E-2</v>
      </c>
      <c r="U615" s="51" t="s">
        <v>1779</v>
      </c>
      <c r="V615" s="66">
        <v>0.38991311573201698</v>
      </c>
      <c r="W615" s="51" t="s">
        <v>1779</v>
      </c>
      <c r="X615" s="58">
        <v>3.3042819888415002E-2</v>
      </c>
      <c r="Y615" s="51" t="s">
        <v>1779</v>
      </c>
      <c r="Z615" s="69">
        <v>0.20365427100725</v>
      </c>
      <c r="AA615" s="22" t="s">
        <v>1779</v>
      </c>
      <c r="AB615" s="66">
        <v>-7.4995384716385005E-2</v>
      </c>
      <c r="AC615" s="16" t="s">
        <v>1779</v>
      </c>
    </row>
    <row r="616" spans="1:29" x14ac:dyDescent="0.2">
      <c r="A616" s="87">
        <v>613</v>
      </c>
      <c r="B616" s="1" t="s">
        <v>1535</v>
      </c>
      <c r="C616" s="11" t="s">
        <v>1519</v>
      </c>
      <c r="D616" s="12">
        <v>88641381</v>
      </c>
      <c r="E616" s="12">
        <v>88641754</v>
      </c>
      <c r="F616" s="2" t="s">
        <v>1536</v>
      </c>
      <c r="G616" s="8" t="s">
        <v>1537</v>
      </c>
      <c r="H616" s="36" t="str">
        <f t="shared" si="36"/>
        <v>tRNA</v>
      </c>
      <c r="I616" s="13" t="str">
        <f t="shared" si="37"/>
        <v>Met</v>
      </c>
      <c r="J616" s="24">
        <v>-3.2568235066386002E-2</v>
      </c>
      <c r="K616" s="14">
        <v>-0.19166865104702799</v>
      </c>
      <c r="L616" s="14">
        <v>0.85009646451340504</v>
      </c>
      <c r="M616" s="14">
        <v>0.90771596515789998</v>
      </c>
      <c r="N616" s="22">
        <v>-6.9683311056649</v>
      </c>
      <c r="O616" s="48" t="s">
        <v>1779</v>
      </c>
      <c r="P616" s="13" t="str">
        <f t="shared" si="39"/>
        <v>No</v>
      </c>
      <c r="Q616" s="28" t="str">
        <f t="shared" si="38"/>
        <v>Null</v>
      </c>
      <c r="R616" s="51">
        <v>0.20483542349220249</v>
      </c>
      <c r="S616" s="55">
        <v>0.17226718842581668</v>
      </c>
      <c r="T616" s="24">
        <v>0.350453064641777</v>
      </c>
      <c r="U616" s="51" t="s">
        <v>1779</v>
      </c>
      <c r="V616" s="66">
        <v>5.9217782342627999E-2</v>
      </c>
      <c r="W616" s="51" t="s">
        <v>1779</v>
      </c>
      <c r="X616" s="58">
        <v>0.118718705612168</v>
      </c>
      <c r="Y616" s="51" t="s">
        <v>1779</v>
      </c>
      <c r="Z616" s="69">
        <v>0.43885126631969701</v>
      </c>
      <c r="AA616" s="22" t="s">
        <v>1779</v>
      </c>
      <c r="AB616" s="66">
        <v>-4.0768406654415001E-2</v>
      </c>
      <c r="AC616" s="16" t="s">
        <v>1779</v>
      </c>
    </row>
    <row r="617" spans="1:29" x14ac:dyDescent="0.2">
      <c r="A617" s="88">
        <v>614</v>
      </c>
      <c r="B617" s="1" t="s">
        <v>1538</v>
      </c>
      <c r="C617" s="11" t="s">
        <v>1519</v>
      </c>
      <c r="D617" s="12">
        <v>99866945</v>
      </c>
      <c r="E617" s="12">
        <v>99867344</v>
      </c>
      <c r="F617" s="2" t="s">
        <v>1539</v>
      </c>
      <c r="G617" s="8"/>
      <c r="H617" s="36" t="str">
        <f t="shared" si="36"/>
        <v>SINE</v>
      </c>
      <c r="I617" s="13" t="str">
        <f t="shared" si="37"/>
        <v/>
      </c>
      <c r="J617" s="24">
        <v>0.23020416192851001</v>
      </c>
      <c r="K617" s="14">
        <v>1.47456468341066</v>
      </c>
      <c r="L617" s="14">
        <v>0.15719798133917001</v>
      </c>
      <c r="M617" s="14">
        <v>0.26704717311835002</v>
      </c>
      <c r="N617" s="22">
        <v>-5.9136489795366902</v>
      </c>
      <c r="O617" s="48" t="s">
        <v>1779</v>
      </c>
      <c r="P617" s="13" t="str">
        <f t="shared" si="39"/>
        <v>No</v>
      </c>
      <c r="Q617" s="28" t="str">
        <f t="shared" si="38"/>
        <v>Null</v>
      </c>
      <c r="R617" s="51">
        <v>8.9575322211886507E-2</v>
      </c>
      <c r="S617" s="55">
        <v>0.31977948414039697</v>
      </c>
      <c r="T617" s="24">
        <v>5.3273167314065999E-2</v>
      </c>
      <c r="U617" s="51" t="s">
        <v>1779</v>
      </c>
      <c r="V617" s="66">
        <v>0.12587747710970701</v>
      </c>
      <c r="W617" s="51" t="s">
        <v>1779</v>
      </c>
      <c r="X617" s="58">
        <v>0.36038685999708497</v>
      </c>
      <c r="Y617" s="51" t="s">
        <v>1779</v>
      </c>
      <c r="Z617" s="69">
        <v>0.46834644043086299</v>
      </c>
      <c r="AA617" s="22" t="s">
        <v>1779</v>
      </c>
      <c r="AB617" s="66">
        <v>0.13060515199324299</v>
      </c>
      <c r="AC617" s="16" t="s">
        <v>1779</v>
      </c>
    </row>
    <row r="618" spans="1:29" x14ac:dyDescent="0.2">
      <c r="A618" s="87">
        <v>615</v>
      </c>
      <c r="B618" s="1" t="s">
        <v>1540</v>
      </c>
      <c r="C618" s="11" t="s">
        <v>1519</v>
      </c>
      <c r="D618" s="12">
        <v>100383043</v>
      </c>
      <c r="E618" s="12">
        <v>100383442</v>
      </c>
      <c r="F618" s="2" t="s">
        <v>1541</v>
      </c>
      <c r="G618" s="8"/>
      <c r="H618" s="36" t="str">
        <f t="shared" si="36"/>
        <v>SINE</v>
      </c>
      <c r="I618" s="13" t="str">
        <f t="shared" si="37"/>
        <v/>
      </c>
      <c r="J618" s="24">
        <v>0.19682115658706301</v>
      </c>
      <c r="K618" s="14">
        <v>1.1725371997363001</v>
      </c>
      <c r="L618" s="14">
        <v>0.25590656491846803</v>
      </c>
      <c r="M618" s="14">
        <v>0.38223332260067799</v>
      </c>
      <c r="N618" s="22">
        <v>-6.2946120231246701</v>
      </c>
      <c r="O618" s="48" t="s">
        <v>1778</v>
      </c>
      <c r="P618" s="13" t="str">
        <f t="shared" si="39"/>
        <v>No</v>
      </c>
      <c r="Q618" s="28" t="str">
        <f t="shared" si="38"/>
        <v>Null</v>
      </c>
      <c r="R618" s="51">
        <v>1.44321546380765</v>
      </c>
      <c r="S618" s="55">
        <v>1.6400366203947134</v>
      </c>
      <c r="T618" s="24">
        <v>1.70468078634802</v>
      </c>
      <c r="U618" s="51" t="s">
        <v>1778</v>
      </c>
      <c r="V618" s="66">
        <v>1.18175014126728</v>
      </c>
      <c r="W618" s="51" t="s">
        <v>1779</v>
      </c>
      <c r="X618" s="58">
        <v>1.71598160724094</v>
      </c>
      <c r="Y618" s="51" t="s">
        <v>1778</v>
      </c>
      <c r="Z618" s="69">
        <v>1.6238386043002899</v>
      </c>
      <c r="AA618" s="22" t="s">
        <v>1778</v>
      </c>
      <c r="AB618" s="66">
        <v>1.58028964964291</v>
      </c>
      <c r="AC618" s="16" t="s">
        <v>1778</v>
      </c>
    </row>
    <row r="619" spans="1:29" x14ac:dyDescent="0.2">
      <c r="A619" s="88">
        <v>616</v>
      </c>
      <c r="B619" s="1" t="s">
        <v>1542</v>
      </c>
      <c r="C619" s="11" t="s">
        <v>1543</v>
      </c>
      <c r="D619" s="12">
        <v>3011858</v>
      </c>
      <c r="E619" s="12">
        <v>3012230</v>
      </c>
      <c r="F619" s="2" t="s">
        <v>1544</v>
      </c>
      <c r="G619" s="8" t="s">
        <v>1545</v>
      </c>
      <c r="H619" s="36" t="str">
        <f t="shared" si="36"/>
        <v>tRNA</v>
      </c>
      <c r="I619" s="13" t="str">
        <f t="shared" si="37"/>
        <v>Leu</v>
      </c>
      <c r="J619" s="24">
        <v>-9.9099105335639995E-2</v>
      </c>
      <c r="K619" s="14">
        <v>-0.65033951447461302</v>
      </c>
      <c r="L619" s="14">
        <v>0.52349345170621397</v>
      </c>
      <c r="M619" s="14">
        <v>0.65443617844526203</v>
      </c>
      <c r="N619" s="22">
        <v>-6.7689569842862198</v>
      </c>
      <c r="O619" s="48" t="s">
        <v>1779</v>
      </c>
      <c r="P619" s="13" t="str">
        <f t="shared" si="39"/>
        <v>No</v>
      </c>
      <c r="Q619" s="28" t="str">
        <f t="shared" si="38"/>
        <v>Null</v>
      </c>
      <c r="R619" s="51">
        <v>0.102677833343515</v>
      </c>
      <c r="S619" s="55">
        <v>3.5787280078750003E-3</v>
      </c>
      <c r="T619" s="24">
        <v>5.3273167314065999E-2</v>
      </c>
      <c r="U619" s="51" t="s">
        <v>1779</v>
      </c>
      <c r="V619" s="66">
        <v>0.152082499372964</v>
      </c>
      <c r="W619" s="51" t="s">
        <v>1779</v>
      </c>
      <c r="X619" s="58">
        <v>-6.3190758474473002E-2</v>
      </c>
      <c r="Y619" s="51" t="s">
        <v>1779</v>
      </c>
      <c r="Z619" s="69">
        <v>0.14892232721448301</v>
      </c>
      <c r="AA619" s="22" t="s">
        <v>1779</v>
      </c>
      <c r="AB619" s="66">
        <v>-7.4995384716385005E-2</v>
      </c>
      <c r="AC619" s="16" t="s">
        <v>1779</v>
      </c>
    </row>
    <row r="620" spans="1:29" x14ac:dyDescent="0.2">
      <c r="A620" s="87">
        <v>617</v>
      </c>
      <c r="B620" s="1" t="s">
        <v>1546</v>
      </c>
      <c r="C620" s="11" t="s">
        <v>1543</v>
      </c>
      <c r="D620" s="12">
        <v>3012284</v>
      </c>
      <c r="E620" s="12">
        <v>3012657</v>
      </c>
      <c r="F620" s="2" t="s">
        <v>1547</v>
      </c>
      <c r="G620" s="8" t="s">
        <v>1548</v>
      </c>
      <c r="H620" s="36" t="str">
        <f t="shared" si="36"/>
        <v>tRNA</v>
      </c>
      <c r="I620" s="13" t="str">
        <f t="shared" si="37"/>
        <v>Lys</v>
      </c>
      <c r="J620" s="24">
        <v>-2.3269338163721998E-2</v>
      </c>
      <c r="K620" s="14">
        <v>-0.15117834050260601</v>
      </c>
      <c r="L620" s="14">
        <v>0.88147656833943</v>
      </c>
      <c r="M620" s="14">
        <v>0.92042175752294297</v>
      </c>
      <c r="N620" s="22">
        <v>-6.9755755464599396</v>
      </c>
      <c r="O620" s="48" t="s">
        <v>1779</v>
      </c>
      <c r="P620" s="13" t="str">
        <f t="shared" si="39"/>
        <v>No</v>
      </c>
      <c r="Q620" s="28" t="str">
        <f t="shared" si="38"/>
        <v>Null</v>
      </c>
      <c r="R620" s="51">
        <v>0.182463092066842</v>
      </c>
      <c r="S620" s="55">
        <v>0.15919375390312032</v>
      </c>
      <c r="T620" s="24">
        <v>9.8860823335831002E-2</v>
      </c>
      <c r="U620" s="51" t="s">
        <v>1779</v>
      </c>
      <c r="V620" s="66">
        <v>0.26606536079785298</v>
      </c>
      <c r="W620" s="51" t="s">
        <v>1779</v>
      </c>
      <c r="X620" s="58">
        <v>0.19498427655034201</v>
      </c>
      <c r="Y620" s="51" t="s">
        <v>1779</v>
      </c>
      <c r="Z620" s="69">
        <v>0.26614087567186101</v>
      </c>
      <c r="AA620" s="22" t="s">
        <v>1779</v>
      </c>
      <c r="AB620" s="66">
        <v>1.6456109487158001E-2</v>
      </c>
      <c r="AC620" s="16" t="s">
        <v>1779</v>
      </c>
    </row>
    <row r="621" spans="1:29" x14ac:dyDescent="0.2">
      <c r="A621" s="88">
        <v>618</v>
      </c>
      <c r="B621" s="1" t="s">
        <v>1549</v>
      </c>
      <c r="C621" s="11" t="s">
        <v>1543</v>
      </c>
      <c r="D621" s="12">
        <v>3449260</v>
      </c>
      <c r="E621" s="12">
        <v>3449633</v>
      </c>
      <c r="F621" s="2" t="s">
        <v>1550</v>
      </c>
      <c r="G621" s="8" t="s">
        <v>1551</v>
      </c>
      <c r="H621" s="36" t="str">
        <f t="shared" si="36"/>
        <v>tRNA</v>
      </c>
      <c r="I621" s="13" t="str">
        <f t="shared" si="37"/>
        <v>Lys</v>
      </c>
      <c r="J621" s="24">
        <v>-8.2701782691347994E-2</v>
      </c>
      <c r="K621" s="14">
        <v>-0.52302646793753604</v>
      </c>
      <c r="L621" s="14">
        <v>0.60718385421695698</v>
      </c>
      <c r="M621" s="14">
        <v>0.72430561289840001</v>
      </c>
      <c r="N621" s="22">
        <v>-6.8455828662018199</v>
      </c>
      <c r="O621" s="48" t="s">
        <v>1779</v>
      </c>
      <c r="P621" s="13" t="str">
        <f t="shared" si="39"/>
        <v>No</v>
      </c>
      <c r="Q621" s="28" t="str">
        <f t="shared" si="38"/>
        <v>Null</v>
      </c>
      <c r="R621" s="51">
        <v>0.17618221977406051</v>
      </c>
      <c r="S621" s="55">
        <v>9.348043708271199E-2</v>
      </c>
      <c r="T621" s="24">
        <v>0.18206167086987399</v>
      </c>
      <c r="U621" s="51" t="s">
        <v>1779</v>
      </c>
      <c r="V621" s="66">
        <v>0.17030276867824701</v>
      </c>
      <c r="W621" s="51" t="s">
        <v>1779</v>
      </c>
      <c r="X621" s="58">
        <v>4.8412559547066997E-2</v>
      </c>
      <c r="Y621" s="51" t="s">
        <v>1779</v>
      </c>
      <c r="Z621" s="69">
        <v>0.30702413641745402</v>
      </c>
      <c r="AA621" s="22" t="s">
        <v>1779</v>
      </c>
      <c r="AB621" s="66">
        <v>-7.4995384716385005E-2</v>
      </c>
      <c r="AC621" s="16" t="s">
        <v>1779</v>
      </c>
    </row>
    <row r="622" spans="1:29" x14ac:dyDescent="0.2">
      <c r="A622" s="87">
        <v>619</v>
      </c>
      <c r="B622" s="1" t="s">
        <v>1552</v>
      </c>
      <c r="C622" s="11" t="s">
        <v>1543</v>
      </c>
      <c r="D622" s="12">
        <v>3449687</v>
      </c>
      <c r="E622" s="12">
        <v>3450059</v>
      </c>
      <c r="F622" s="2" t="s">
        <v>1553</v>
      </c>
      <c r="G622" s="8" t="s">
        <v>1554</v>
      </c>
      <c r="H622" s="36" t="str">
        <f t="shared" si="36"/>
        <v>tRNA</v>
      </c>
      <c r="I622" s="13" t="str">
        <f t="shared" si="37"/>
        <v>Leu</v>
      </c>
      <c r="J622" s="24">
        <v>-0.12686229304396199</v>
      </c>
      <c r="K622" s="14">
        <v>-0.846476934438396</v>
      </c>
      <c r="L622" s="14">
        <v>0.40813776601990498</v>
      </c>
      <c r="M622" s="14">
        <v>0.55227855094823997</v>
      </c>
      <c r="N622" s="22">
        <v>-6.6201335270602097</v>
      </c>
      <c r="O622" s="48" t="s">
        <v>1779</v>
      </c>
      <c r="P622" s="13" t="str">
        <f t="shared" si="39"/>
        <v>No</v>
      </c>
      <c r="Q622" s="28" t="str">
        <f t="shared" si="38"/>
        <v>Null</v>
      </c>
      <c r="R622" s="51">
        <v>0.12829056040317499</v>
      </c>
      <c r="S622" s="55">
        <v>1.428267359212999E-3</v>
      </c>
      <c r="T622" s="24">
        <v>5.3273167314065999E-2</v>
      </c>
      <c r="U622" s="51" t="s">
        <v>1779</v>
      </c>
      <c r="V622" s="66">
        <v>0.203307953492284</v>
      </c>
      <c r="W622" s="51" t="s">
        <v>1779</v>
      </c>
      <c r="X622" s="58">
        <v>-2.1292250017343001E-2</v>
      </c>
      <c r="Y622" s="51" t="s">
        <v>1779</v>
      </c>
      <c r="Z622" s="69">
        <v>7.5331973259000998E-2</v>
      </c>
      <c r="AA622" s="22" t="s">
        <v>1779</v>
      </c>
      <c r="AB622" s="66">
        <v>-4.9754921164019E-2</v>
      </c>
      <c r="AC622" s="16" t="s">
        <v>1779</v>
      </c>
    </row>
    <row r="623" spans="1:29" x14ac:dyDescent="0.2">
      <c r="A623" s="88">
        <v>620</v>
      </c>
      <c r="B623" s="1" t="s">
        <v>1555</v>
      </c>
      <c r="C623" s="11" t="s">
        <v>1543</v>
      </c>
      <c r="D623" s="12">
        <v>10347576</v>
      </c>
      <c r="E623" s="12">
        <v>10347975</v>
      </c>
      <c r="F623" s="2" t="s">
        <v>1556</v>
      </c>
      <c r="G623" s="8"/>
      <c r="H623" s="36" t="str">
        <f t="shared" si="36"/>
        <v>Other</v>
      </c>
      <c r="I623" s="13" t="str">
        <f t="shared" si="37"/>
        <v/>
      </c>
      <c r="J623" s="24">
        <v>-0.27195968020599798</v>
      </c>
      <c r="K623" s="14">
        <v>-1.62470092046031</v>
      </c>
      <c r="L623" s="14">
        <v>0.121195407580192</v>
      </c>
      <c r="M623" s="14">
        <v>0.22078233163833499</v>
      </c>
      <c r="N623" s="22">
        <v>-5.6987330162106797</v>
      </c>
      <c r="O623" s="48" t="s">
        <v>1779</v>
      </c>
      <c r="P623" s="13" t="str">
        <f t="shared" si="39"/>
        <v>No</v>
      </c>
      <c r="Q623" s="28" t="str">
        <f t="shared" si="38"/>
        <v>Null</v>
      </c>
      <c r="R623" s="51">
        <v>0.66283569137422393</v>
      </c>
      <c r="S623" s="55">
        <v>0.39087601116822568</v>
      </c>
      <c r="T623" s="24">
        <v>0.76726539400768001</v>
      </c>
      <c r="U623" s="51" t="s">
        <v>1779</v>
      </c>
      <c r="V623" s="66">
        <v>0.55840598874076797</v>
      </c>
      <c r="W623" s="51" t="s">
        <v>1779</v>
      </c>
      <c r="X623" s="58">
        <v>0.21271578667708799</v>
      </c>
      <c r="Y623" s="51" t="s">
        <v>1779</v>
      </c>
      <c r="Z623" s="69">
        <v>0.67156629897669995</v>
      </c>
      <c r="AA623" s="22" t="s">
        <v>1779</v>
      </c>
      <c r="AB623" s="66">
        <v>0.28834594785088902</v>
      </c>
      <c r="AC623" s="16" t="s">
        <v>1779</v>
      </c>
    </row>
    <row r="624" spans="1:29" x14ac:dyDescent="0.2">
      <c r="A624" s="87">
        <v>621</v>
      </c>
      <c r="B624" s="1" t="s">
        <v>1557</v>
      </c>
      <c r="C624" s="11" t="s">
        <v>1543</v>
      </c>
      <c r="D624" s="12">
        <v>13437172</v>
      </c>
      <c r="E624" s="12">
        <v>13437544</v>
      </c>
      <c r="F624" s="2" t="s">
        <v>1558</v>
      </c>
      <c r="G624" s="8" t="s">
        <v>1559</v>
      </c>
      <c r="H624" s="36" t="str">
        <f t="shared" si="36"/>
        <v>tRNA</v>
      </c>
      <c r="I624" s="13" t="str">
        <f t="shared" si="37"/>
        <v>Thr</v>
      </c>
      <c r="J624" s="24">
        <v>0.45673905741493398</v>
      </c>
      <c r="K624" s="14">
        <v>2.9686074375607299</v>
      </c>
      <c r="L624" s="14">
        <v>8.0741135113149998E-3</v>
      </c>
      <c r="M624" s="14">
        <v>3.5576562659234E-2</v>
      </c>
      <c r="N624" s="22">
        <v>-3.22933427955715</v>
      </c>
      <c r="O624" s="48" t="s">
        <v>1778</v>
      </c>
      <c r="P624" s="13" t="str">
        <f t="shared" si="39"/>
        <v>No</v>
      </c>
      <c r="Q624" s="28" t="str">
        <f t="shared" si="38"/>
        <v>Null</v>
      </c>
      <c r="R624" s="51">
        <v>4.9440451454351102</v>
      </c>
      <c r="S624" s="55">
        <v>5.4007842028500432</v>
      </c>
      <c r="T624" s="24">
        <v>5.0372193211111904</v>
      </c>
      <c r="U624" s="51" t="s">
        <v>1778</v>
      </c>
      <c r="V624" s="66">
        <v>4.85087096975903</v>
      </c>
      <c r="W624" s="51" t="s">
        <v>1778</v>
      </c>
      <c r="X624" s="58">
        <v>5.5290867529673999</v>
      </c>
      <c r="Y624" s="51" t="s">
        <v>1778</v>
      </c>
      <c r="Z624" s="69">
        <v>5.2887579703972296</v>
      </c>
      <c r="AA624" s="22" t="s">
        <v>1778</v>
      </c>
      <c r="AB624" s="66">
        <v>5.3845078851855002</v>
      </c>
      <c r="AC624" s="16" t="s">
        <v>1778</v>
      </c>
    </row>
    <row r="625" spans="1:29" x14ac:dyDescent="0.2">
      <c r="A625" s="88">
        <v>622</v>
      </c>
      <c r="B625" s="1" t="s">
        <v>1560</v>
      </c>
      <c r="C625" s="11" t="s">
        <v>1543</v>
      </c>
      <c r="D625" s="12">
        <v>14131628</v>
      </c>
      <c r="E625" s="12">
        <v>14132132</v>
      </c>
      <c r="F625" s="2" t="s">
        <v>1561</v>
      </c>
      <c r="G625" s="8"/>
      <c r="H625" s="36" t="str">
        <f t="shared" si="36"/>
        <v>SINE</v>
      </c>
      <c r="I625" s="13" t="str">
        <f t="shared" si="37"/>
        <v/>
      </c>
      <c r="J625" s="24">
        <v>-0.17091094464975101</v>
      </c>
      <c r="K625" s="14">
        <v>-1.0204381280866299</v>
      </c>
      <c r="L625" s="14">
        <v>0.32072232823652203</v>
      </c>
      <c r="M625" s="14">
        <v>0.46239108672136597</v>
      </c>
      <c r="N625" s="22">
        <v>-6.4581563748428898</v>
      </c>
      <c r="O625" s="48" t="s">
        <v>1778</v>
      </c>
      <c r="P625" s="13" t="str">
        <f t="shared" si="39"/>
        <v>No</v>
      </c>
      <c r="Q625" s="28" t="str">
        <f t="shared" si="38"/>
        <v>Null</v>
      </c>
      <c r="R625" s="51">
        <v>1.582126191752415</v>
      </c>
      <c r="S625" s="55">
        <v>1.4112152471026633</v>
      </c>
      <c r="T625" s="24">
        <v>1.62455469652607</v>
      </c>
      <c r="U625" s="51" t="s">
        <v>1778</v>
      </c>
      <c r="V625" s="66">
        <v>1.53969768697876</v>
      </c>
      <c r="W625" s="51" t="s">
        <v>1778</v>
      </c>
      <c r="X625" s="58">
        <v>1.1330450551893601</v>
      </c>
      <c r="Y625" s="51" t="s">
        <v>1778</v>
      </c>
      <c r="Z625" s="69">
        <v>1.65962456224093</v>
      </c>
      <c r="AA625" s="22" t="s">
        <v>1778</v>
      </c>
      <c r="AB625" s="66">
        <v>1.4409761238776999</v>
      </c>
      <c r="AC625" s="16" t="s">
        <v>1778</v>
      </c>
    </row>
    <row r="626" spans="1:29" x14ac:dyDescent="0.2">
      <c r="A626" s="87">
        <v>623</v>
      </c>
      <c r="B626" s="1" t="s">
        <v>1562</v>
      </c>
      <c r="C626" s="11" t="s">
        <v>1543</v>
      </c>
      <c r="D626" s="12">
        <v>16854113</v>
      </c>
      <c r="E626" s="12">
        <v>16854486</v>
      </c>
      <c r="F626" s="2" t="s">
        <v>1563</v>
      </c>
      <c r="G626" s="8" t="s">
        <v>1564</v>
      </c>
      <c r="H626" s="36" t="str">
        <f t="shared" si="36"/>
        <v>tRNA</v>
      </c>
      <c r="I626" s="13" t="str">
        <f t="shared" si="37"/>
        <v>Lys</v>
      </c>
      <c r="J626" s="24">
        <v>-5.9090486861639998E-3</v>
      </c>
      <c r="K626" s="14">
        <v>-3.8931379233231998E-2</v>
      </c>
      <c r="L626" s="14">
        <v>0.96936348582258103</v>
      </c>
      <c r="M626" s="14">
        <v>0.97696364340533703</v>
      </c>
      <c r="N626" s="22">
        <v>-6.9867223436632102</v>
      </c>
      <c r="O626" s="48" t="s">
        <v>1779</v>
      </c>
      <c r="P626" s="13" t="str">
        <f t="shared" si="39"/>
        <v>No</v>
      </c>
      <c r="Q626" s="28" t="str">
        <f t="shared" si="38"/>
        <v>Null</v>
      </c>
      <c r="R626" s="51">
        <v>5.6245474828346999E-2</v>
      </c>
      <c r="S626" s="55">
        <v>5.0336426142183664E-2</v>
      </c>
      <c r="T626" s="24">
        <v>5.3273167314065999E-2</v>
      </c>
      <c r="U626" s="51" t="s">
        <v>1779</v>
      </c>
      <c r="V626" s="66">
        <v>5.9217782342627999E-2</v>
      </c>
      <c r="W626" s="51" t="s">
        <v>1779</v>
      </c>
      <c r="X626" s="58">
        <v>-6.3190758474473002E-2</v>
      </c>
      <c r="Y626" s="51" t="s">
        <v>1779</v>
      </c>
      <c r="Z626" s="69">
        <v>2.5695193534164999E-2</v>
      </c>
      <c r="AA626" s="22" t="s">
        <v>1779</v>
      </c>
      <c r="AB626" s="66">
        <v>0.18850484336685899</v>
      </c>
      <c r="AC626" s="16" t="s">
        <v>1779</v>
      </c>
    </row>
    <row r="627" spans="1:29" x14ac:dyDescent="0.2">
      <c r="A627" s="88">
        <v>624</v>
      </c>
      <c r="B627" s="1" t="s">
        <v>1565</v>
      </c>
      <c r="C627" s="11" t="s">
        <v>1543</v>
      </c>
      <c r="D627" s="12">
        <v>18058168</v>
      </c>
      <c r="E627" s="12">
        <v>18058567</v>
      </c>
      <c r="F627" s="2" t="s">
        <v>461</v>
      </c>
      <c r="G627" s="8"/>
      <c r="H627" s="36" t="str">
        <f t="shared" si="36"/>
        <v>SINE</v>
      </c>
      <c r="I627" s="13" t="str">
        <f t="shared" si="37"/>
        <v/>
      </c>
      <c r="J627" s="24">
        <v>8.9963778606552997E-2</v>
      </c>
      <c r="K627" s="14">
        <v>0.57106923452587</v>
      </c>
      <c r="L627" s="14">
        <v>0.57484706187207402</v>
      </c>
      <c r="M627" s="14">
        <v>0.69514095818149602</v>
      </c>
      <c r="N627" s="22">
        <v>-6.8185507318005802</v>
      </c>
      <c r="O627" s="48" t="s">
        <v>1779</v>
      </c>
      <c r="P627" s="13" t="str">
        <f t="shared" si="39"/>
        <v>No</v>
      </c>
      <c r="Q627" s="28" t="str">
        <f t="shared" si="38"/>
        <v>Null</v>
      </c>
      <c r="R627" s="51">
        <v>6.4230433709493995E-2</v>
      </c>
      <c r="S627" s="55">
        <v>0.15419421231604732</v>
      </c>
      <c r="T627" s="24">
        <v>5.3273167314065999E-2</v>
      </c>
      <c r="U627" s="51" t="s">
        <v>1779</v>
      </c>
      <c r="V627" s="66">
        <v>7.5187700104921998E-2</v>
      </c>
      <c r="W627" s="51" t="s">
        <v>1779</v>
      </c>
      <c r="X627" s="58">
        <v>-6.3190758474473002E-2</v>
      </c>
      <c r="Y627" s="51" t="s">
        <v>1779</v>
      </c>
      <c r="Z627" s="69">
        <v>0.24205331887668299</v>
      </c>
      <c r="AA627" s="22" t="s">
        <v>1779</v>
      </c>
      <c r="AB627" s="66">
        <v>0.28372007654593201</v>
      </c>
      <c r="AC627" s="16" t="s">
        <v>1779</v>
      </c>
    </row>
    <row r="628" spans="1:29" x14ac:dyDescent="0.2">
      <c r="A628" s="87">
        <v>625</v>
      </c>
      <c r="B628" s="1" t="s">
        <v>1566</v>
      </c>
      <c r="C628" s="11" t="s">
        <v>1543</v>
      </c>
      <c r="D628" s="12">
        <v>30393784</v>
      </c>
      <c r="E628" s="12">
        <v>30394183</v>
      </c>
      <c r="F628" s="2" t="s">
        <v>127</v>
      </c>
      <c r="G628" s="8"/>
      <c r="H628" s="36" t="str">
        <f t="shared" si="36"/>
        <v>SINE</v>
      </c>
      <c r="I628" s="13" t="str">
        <f t="shared" si="37"/>
        <v/>
      </c>
      <c r="J628" s="24">
        <v>0.275461809289202</v>
      </c>
      <c r="K628" s="14">
        <v>1.3676713458548999</v>
      </c>
      <c r="L628" s="14">
        <v>0.18785329472045201</v>
      </c>
      <c r="M628" s="14">
        <v>0.302366604515797</v>
      </c>
      <c r="N628" s="22">
        <v>-6.0566326915341397</v>
      </c>
      <c r="O628" s="48" t="s">
        <v>1778</v>
      </c>
      <c r="P628" s="13" t="str">
        <f t="shared" si="39"/>
        <v>No</v>
      </c>
      <c r="Q628" s="28" t="str">
        <f t="shared" si="38"/>
        <v>Null</v>
      </c>
      <c r="R628" s="51">
        <v>0.55410935575779452</v>
      </c>
      <c r="S628" s="55">
        <v>0.82957116504699668</v>
      </c>
      <c r="T628" s="24">
        <v>0.53120355224315596</v>
      </c>
      <c r="U628" s="51" t="s">
        <v>1779</v>
      </c>
      <c r="V628" s="66">
        <v>0.57701515927243296</v>
      </c>
      <c r="W628" s="51" t="s">
        <v>1779</v>
      </c>
      <c r="X628" s="58">
        <v>0.462924293310088</v>
      </c>
      <c r="Y628" s="51" t="s">
        <v>1779</v>
      </c>
      <c r="Z628" s="69">
        <v>1.34288505515664</v>
      </c>
      <c r="AA628" s="22" t="s">
        <v>1778</v>
      </c>
      <c r="AB628" s="66">
        <v>0.68290414667426202</v>
      </c>
      <c r="AC628" s="16" t="s">
        <v>1779</v>
      </c>
    </row>
    <row r="629" spans="1:29" x14ac:dyDescent="0.2">
      <c r="A629" s="88">
        <v>626</v>
      </c>
      <c r="B629" s="1" t="s">
        <v>1567</v>
      </c>
      <c r="C629" s="11" t="s">
        <v>1543</v>
      </c>
      <c r="D629" s="12">
        <v>31205742</v>
      </c>
      <c r="E629" s="12">
        <v>31206141</v>
      </c>
      <c r="F629" s="2" t="s">
        <v>148</v>
      </c>
      <c r="G629" s="8"/>
      <c r="H629" s="36" t="str">
        <f t="shared" si="36"/>
        <v>SINE</v>
      </c>
      <c r="I629" s="13" t="str">
        <f t="shared" si="37"/>
        <v/>
      </c>
      <c r="J629" s="24">
        <v>-8.10865457201E-3</v>
      </c>
      <c r="K629" s="14">
        <v>-5.3226999768521001E-2</v>
      </c>
      <c r="L629" s="14">
        <v>0.95812343482048101</v>
      </c>
      <c r="M629" s="14">
        <v>0.96912054741526399</v>
      </c>
      <c r="N629" s="22">
        <v>-6.9860337760050699</v>
      </c>
      <c r="O629" s="48" t="s">
        <v>1779</v>
      </c>
      <c r="P629" s="13" t="str">
        <f t="shared" si="39"/>
        <v>No</v>
      </c>
      <c r="Q629" s="28" t="str">
        <f t="shared" si="38"/>
        <v>Null</v>
      </c>
      <c r="R629" s="51">
        <v>0.14386546101518699</v>
      </c>
      <c r="S629" s="55">
        <v>0.13575680644317667</v>
      </c>
      <c r="T629" s="24">
        <v>0.228513139687746</v>
      </c>
      <c r="U629" s="51" t="s">
        <v>1779</v>
      </c>
      <c r="V629" s="66">
        <v>5.9217782342627999E-2</v>
      </c>
      <c r="W629" s="51" t="s">
        <v>1779</v>
      </c>
      <c r="X629" s="58">
        <v>0.247254230370235</v>
      </c>
      <c r="Y629" s="51" t="s">
        <v>1779</v>
      </c>
      <c r="Z629" s="69">
        <v>3.8815295124821E-2</v>
      </c>
      <c r="AA629" s="22" t="s">
        <v>1779</v>
      </c>
      <c r="AB629" s="66">
        <v>0.12120089383447399</v>
      </c>
      <c r="AC629" s="16" t="s">
        <v>1779</v>
      </c>
    </row>
    <row r="630" spans="1:29" x14ac:dyDescent="0.2">
      <c r="A630" s="87">
        <v>627</v>
      </c>
      <c r="B630" s="1" t="s">
        <v>1568</v>
      </c>
      <c r="C630" s="11" t="s">
        <v>1543</v>
      </c>
      <c r="D630" s="12">
        <v>31399385</v>
      </c>
      <c r="E630" s="12">
        <v>31399784</v>
      </c>
      <c r="F630" s="2" t="s">
        <v>28</v>
      </c>
      <c r="G630" s="8"/>
      <c r="H630" s="36" t="str">
        <f t="shared" si="36"/>
        <v>SINE</v>
      </c>
      <c r="I630" s="13" t="str">
        <f t="shared" si="37"/>
        <v/>
      </c>
      <c r="J630" s="24">
        <v>2.0651242486544E-2</v>
      </c>
      <c r="K630" s="14">
        <v>0.10854164573092299</v>
      </c>
      <c r="L630" s="14">
        <v>0.914738392393593</v>
      </c>
      <c r="M630" s="14">
        <v>0.94282246584427398</v>
      </c>
      <c r="N630" s="22">
        <v>-6.9813583475670802</v>
      </c>
      <c r="O630" s="48" t="s">
        <v>1778</v>
      </c>
      <c r="P630" s="13" t="str">
        <f t="shared" si="39"/>
        <v>No</v>
      </c>
      <c r="Q630" s="28" t="str">
        <f t="shared" si="38"/>
        <v>Null</v>
      </c>
      <c r="R630" s="51">
        <v>1.7164695853179901</v>
      </c>
      <c r="S630" s="55">
        <v>1.7371208278045334</v>
      </c>
      <c r="T630" s="24">
        <v>1.6873018524886501</v>
      </c>
      <c r="U630" s="51" t="s">
        <v>1778</v>
      </c>
      <c r="V630" s="66">
        <v>1.7456373181473299</v>
      </c>
      <c r="W630" s="51" t="s">
        <v>1778</v>
      </c>
      <c r="X630" s="58">
        <v>1.4296206712225501</v>
      </c>
      <c r="Y630" s="51" t="s">
        <v>1778</v>
      </c>
      <c r="Z630" s="69">
        <v>2.19113811273359</v>
      </c>
      <c r="AA630" s="22" t="s">
        <v>1778</v>
      </c>
      <c r="AB630" s="66">
        <v>1.5906036994574599</v>
      </c>
      <c r="AC630" s="16" t="s">
        <v>1778</v>
      </c>
    </row>
    <row r="631" spans="1:29" x14ac:dyDescent="0.2">
      <c r="A631" s="88">
        <v>628</v>
      </c>
      <c r="B631" s="1" t="s">
        <v>1569</v>
      </c>
      <c r="C631" s="11" t="s">
        <v>1543</v>
      </c>
      <c r="D631" s="12">
        <v>38274770</v>
      </c>
      <c r="E631" s="12">
        <v>38275169</v>
      </c>
      <c r="F631" s="2" t="s">
        <v>28</v>
      </c>
      <c r="G631" s="8"/>
      <c r="H631" s="36" t="str">
        <f t="shared" si="36"/>
        <v>SINE</v>
      </c>
      <c r="I631" s="13" t="str">
        <f t="shared" si="37"/>
        <v/>
      </c>
      <c r="J631" s="24">
        <v>-0.32880838603635199</v>
      </c>
      <c r="K631" s="14">
        <v>-2.2227660089647099</v>
      </c>
      <c r="L631" s="14">
        <v>3.8956637471337E-2</v>
      </c>
      <c r="M631" s="14">
        <v>9.9508802236566996E-2</v>
      </c>
      <c r="N631" s="22">
        <v>-4.7018335894065304</v>
      </c>
      <c r="O631" s="48" t="s">
        <v>1779</v>
      </c>
      <c r="P631" s="13" t="str">
        <f t="shared" si="39"/>
        <v>No</v>
      </c>
      <c r="Q631" s="28" t="str">
        <f t="shared" si="38"/>
        <v>Null</v>
      </c>
      <c r="R631" s="51">
        <v>0.624836979858581</v>
      </c>
      <c r="S631" s="55">
        <v>0.29602859382222929</v>
      </c>
      <c r="T631" s="24">
        <v>0.62937230310051695</v>
      </c>
      <c r="U631" s="51" t="s">
        <v>1779</v>
      </c>
      <c r="V631" s="66">
        <v>0.62030165661664505</v>
      </c>
      <c r="W631" s="51" t="s">
        <v>1779</v>
      </c>
      <c r="X631" s="58">
        <v>0.32636274515234498</v>
      </c>
      <c r="Y631" s="51" t="s">
        <v>1779</v>
      </c>
      <c r="Z631" s="69">
        <v>0.333894234546184</v>
      </c>
      <c r="AA631" s="22" t="s">
        <v>1779</v>
      </c>
      <c r="AB631" s="66">
        <v>0.22782880176815901</v>
      </c>
      <c r="AC631" s="16" t="s">
        <v>1779</v>
      </c>
    </row>
    <row r="632" spans="1:29" x14ac:dyDescent="0.2">
      <c r="A632" s="87">
        <v>629</v>
      </c>
      <c r="B632" s="1" t="s">
        <v>1570</v>
      </c>
      <c r="C632" s="11" t="s">
        <v>1543</v>
      </c>
      <c r="D632" s="12">
        <v>43806402</v>
      </c>
      <c r="E632" s="12">
        <v>43806801</v>
      </c>
      <c r="F632" s="2" t="s">
        <v>1571</v>
      </c>
      <c r="G632" s="8"/>
      <c r="H632" s="36" t="str">
        <f t="shared" si="36"/>
        <v>Other</v>
      </c>
      <c r="I632" s="13" t="str">
        <f t="shared" si="37"/>
        <v/>
      </c>
      <c r="J632" s="24">
        <v>-0.25494478185752101</v>
      </c>
      <c r="K632" s="14">
        <v>-1.6805209443625899</v>
      </c>
      <c r="L632" s="14">
        <v>0.109716467318851</v>
      </c>
      <c r="M632" s="14">
        <v>0.20793040177362901</v>
      </c>
      <c r="N632" s="22">
        <v>-5.6148412123354801</v>
      </c>
      <c r="O632" s="48" t="s">
        <v>1779</v>
      </c>
      <c r="P632" s="13" t="str">
        <f t="shared" si="39"/>
        <v>No</v>
      </c>
      <c r="Q632" s="28" t="str">
        <f t="shared" si="38"/>
        <v>Null</v>
      </c>
      <c r="R632" s="51">
        <v>0.25869310609416302</v>
      </c>
      <c r="S632" s="55">
        <v>3.7483242366416667E-3</v>
      </c>
      <c r="T632" s="24">
        <v>0.26851762036391702</v>
      </c>
      <c r="U632" s="51" t="s">
        <v>1779</v>
      </c>
      <c r="V632" s="66">
        <v>0.24886859182440901</v>
      </c>
      <c r="W632" s="51" t="s">
        <v>1779</v>
      </c>
      <c r="X632" s="58">
        <v>-6.3190758474473002E-2</v>
      </c>
      <c r="Y632" s="51" t="s">
        <v>1779</v>
      </c>
      <c r="Z632" s="69">
        <v>0.14943111590078301</v>
      </c>
      <c r="AA632" s="22" t="s">
        <v>1779</v>
      </c>
      <c r="AB632" s="66">
        <v>-7.4995384716385005E-2</v>
      </c>
      <c r="AC632" s="16" t="s">
        <v>1779</v>
      </c>
    </row>
    <row r="633" spans="1:29" x14ac:dyDescent="0.2">
      <c r="A633" s="88">
        <v>630</v>
      </c>
      <c r="B633" s="1" t="s">
        <v>1572</v>
      </c>
      <c r="C633" s="11" t="s">
        <v>1543</v>
      </c>
      <c r="D633" s="12">
        <v>47250395</v>
      </c>
      <c r="E633" s="12">
        <v>47250768</v>
      </c>
      <c r="F633" s="2" t="s">
        <v>1573</v>
      </c>
      <c r="G633" s="8" t="s">
        <v>1574</v>
      </c>
      <c r="H633" s="36" t="str">
        <f t="shared" si="36"/>
        <v>tRNA</v>
      </c>
      <c r="I633" s="13" t="str">
        <f t="shared" si="37"/>
        <v>Lys</v>
      </c>
      <c r="J633" s="24">
        <v>-9.3742458047245E-2</v>
      </c>
      <c r="K633" s="14">
        <v>-0.63434016414486405</v>
      </c>
      <c r="L633" s="14">
        <v>0.53364991654636496</v>
      </c>
      <c r="M633" s="14">
        <v>0.66004068625471402</v>
      </c>
      <c r="N633" s="22">
        <v>-6.77946365128685</v>
      </c>
      <c r="O633" s="48" t="s">
        <v>1779</v>
      </c>
      <c r="P633" s="13" t="str">
        <f t="shared" si="39"/>
        <v>No</v>
      </c>
      <c r="Q633" s="28" t="str">
        <f t="shared" si="38"/>
        <v>Null</v>
      </c>
      <c r="R633" s="51">
        <v>5.6245474828346999E-2</v>
      </c>
      <c r="S633" s="55">
        <v>-3.7496983218897668E-2</v>
      </c>
      <c r="T633" s="24">
        <v>5.3273167314065999E-2</v>
      </c>
      <c r="U633" s="51" t="s">
        <v>1779</v>
      </c>
      <c r="V633" s="66">
        <v>5.9217782342627999E-2</v>
      </c>
      <c r="W633" s="51" t="s">
        <v>1779</v>
      </c>
      <c r="X633" s="58">
        <v>-6.3190758474473002E-2</v>
      </c>
      <c r="Y633" s="51" t="s">
        <v>1779</v>
      </c>
      <c r="Z633" s="69">
        <v>2.5695193534164999E-2</v>
      </c>
      <c r="AA633" s="22" t="s">
        <v>1779</v>
      </c>
      <c r="AB633" s="66">
        <v>-7.4995384716385005E-2</v>
      </c>
      <c r="AC633" s="16" t="s">
        <v>1779</v>
      </c>
    </row>
    <row r="634" spans="1:29" x14ac:dyDescent="0.2">
      <c r="A634" s="87">
        <v>631</v>
      </c>
      <c r="B634" s="1" t="s">
        <v>1575</v>
      </c>
      <c r="C634" s="11" t="s">
        <v>1543</v>
      </c>
      <c r="D634" s="12">
        <v>75434028</v>
      </c>
      <c r="E634" s="12">
        <v>75434402</v>
      </c>
      <c r="F634" s="2" t="s">
        <v>1576</v>
      </c>
      <c r="G634" s="8" t="s">
        <v>1577</v>
      </c>
      <c r="H634" s="36" t="str">
        <f t="shared" si="36"/>
        <v>tRNA</v>
      </c>
      <c r="I634" s="13" t="str">
        <f t="shared" si="37"/>
        <v>Ile</v>
      </c>
      <c r="J634" s="24">
        <v>-0.362415901557051</v>
      </c>
      <c r="K634" s="14">
        <v>-2.4503944171963701</v>
      </c>
      <c r="L634" s="14">
        <v>2.4452883312266999E-2</v>
      </c>
      <c r="M634" s="14">
        <v>7.1236705517139995E-2</v>
      </c>
      <c r="N634" s="22">
        <v>-4.2740416054260697</v>
      </c>
      <c r="O634" s="48" t="s">
        <v>1779</v>
      </c>
      <c r="P634" s="13" t="str">
        <f t="shared" si="39"/>
        <v>No</v>
      </c>
      <c r="Q634" s="28" t="str">
        <f t="shared" si="38"/>
        <v>Null</v>
      </c>
      <c r="R634" s="51">
        <v>0.32491891833815345</v>
      </c>
      <c r="S634" s="55">
        <v>-3.7496983218897668E-2</v>
      </c>
      <c r="T634" s="24">
        <v>0.34508210415060597</v>
      </c>
      <c r="U634" s="51" t="s">
        <v>1779</v>
      </c>
      <c r="V634" s="66">
        <v>0.30475573252570098</v>
      </c>
      <c r="W634" s="51" t="s">
        <v>1779</v>
      </c>
      <c r="X634" s="58">
        <v>-6.3190758474473002E-2</v>
      </c>
      <c r="Y634" s="51" t="s">
        <v>1779</v>
      </c>
      <c r="Z634" s="69">
        <v>2.5695193534164999E-2</v>
      </c>
      <c r="AA634" s="22" t="s">
        <v>1779</v>
      </c>
      <c r="AB634" s="66">
        <v>-7.4995384716385005E-2</v>
      </c>
      <c r="AC634" s="16" t="s">
        <v>1779</v>
      </c>
    </row>
    <row r="635" spans="1:29" x14ac:dyDescent="0.2">
      <c r="A635" s="88">
        <v>632</v>
      </c>
      <c r="B635" s="1" t="s">
        <v>1578</v>
      </c>
      <c r="C635" s="11" t="s">
        <v>1543</v>
      </c>
      <c r="D635" s="12">
        <v>84746069</v>
      </c>
      <c r="E635" s="12">
        <v>84746604</v>
      </c>
      <c r="F635" s="2" t="s">
        <v>1579</v>
      </c>
      <c r="G635" s="8"/>
      <c r="H635" s="36" t="str">
        <f t="shared" si="36"/>
        <v>SINE</v>
      </c>
      <c r="I635" s="13" t="str">
        <f t="shared" si="37"/>
        <v/>
      </c>
      <c r="J635" s="24">
        <v>-9.9269216770839996E-2</v>
      </c>
      <c r="K635" s="14">
        <v>-0.60676654475975</v>
      </c>
      <c r="L635" s="14">
        <v>0.55140381751951095</v>
      </c>
      <c r="M635" s="14">
        <v>0.67489529748481702</v>
      </c>
      <c r="N635" s="22">
        <v>-6.7969825774867498</v>
      </c>
      <c r="O635" s="48" t="s">
        <v>1778</v>
      </c>
      <c r="P635" s="13" t="str">
        <f t="shared" si="39"/>
        <v>No</v>
      </c>
      <c r="Q635" s="28" t="str">
        <f t="shared" si="38"/>
        <v>Null</v>
      </c>
      <c r="R635" s="51">
        <v>2.4644285074438796</v>
      </c>
      <c r="S635" s="55">
        <v>2.3651592906730401</v>
      </c>
      <c r="T635" s="24">
        <v>2.6483953579876598</v>
      </c>
      <c r="U635" s="51" t="s">
        <v>1778</v>
      </c>
      <c r="V635" s="66">
        <v>2.2804616569000999</v>
      </c>
      <c r="W635" s="51" t="s">
        <v>1778</v>
      </c>
      <c r="X635" s="58">
        <v>2.18867576584864</v>
      </c>
      <c r="Y635" s="51" t="s">
        <v>1778</v>
      </c>
      <c r="Z635" s="69">
        <v>2.4721993805617601</v>
      </c>
      <c r="AA635" s="22" t="s">
        <v>1778</v>
      </c>
      <c r="AB635" s="66">
        <v>2.4346027256087202</v>
      </c>
      <c r="AC635" s="16" t="s">
        <v>1778</v>
      </c>
    </row>
    <row r="636" spans="1:29" x14ac:dyDescent="0.2">
      <c r="A636" s="87">
        <v>633</v>
      </c>
      <c r="B636" s="1" t="s">
        <v>1580</v>
      </c>
      <c r="C636" s="11" t="s">
        <v>1543</v>
      </c>
      <c r="D636" s="12">
        <v>91769841</v>
      </c>
      <c r="E636" s="12">
        <v>91770240</v>
      </c>
      <c r="F636" s="2" t="s">
        <v>187</v>
      </c>
      <c r="G636" s="8"/>
      <c r="H636" s="36" t="str">
        <f t="shared" si="36"/>
        <v>SINE</v>
      </c>
      <c r="I636" s="13" t="str">
        <f t="shared" si="37"/>
        <v/>
      </c>
      <c r="J636" s="24">
        <v>1.271598455665E-2</v>
      </c>
      <c r="K636" s="14">
        <v>6.9699318090790996E-2</v>
      </c>
      <c r="L636" s="14">
        <v>0.94518326258275598</v>
      </c>
      <c r="M636" s="14">
        <v>0.96037006654725299</v>
      </c>
      <c r="N636" s="22">
        <v>-6.9849755737063699</v>
      </c>
      <c r="O636" s="48" t="s">
        <v>1779</v>
      </c>
      <c r="P636" s="13" t="str">
        <f t="shared" si="39"/>
        <v>No</v>
      </c>
      <c r="Q636" s="28" t="str">
        <f t="shared" si="38"/>
        <v>Null</v>
      </c>
      <c r="R636" s="51">
        <v>0.73367267232589151</v>
      </c>
      <c r="S636" s="55">
        <v>0.74638865688254175</v>
      </c>
      <c r="T636" s="24">
        <v>0.43847815646697302</v>
      </c>
      <c r="U636" s="51" t="s">
        <v>1779</v>
      </c>
      <c r="V636" s="66">
        <v>1.0288671881848099</v>
      </c>
      <c r="W636" s="51" t="s">
        <v>1779</v>
      </c>
      <c r="X636" s="58">
        <v>0.62419852497221795</v>
      </c>
      <c r="Y636" s="51" t="s">
        <v>1779</v>
      </c>
      <c r="Z636" s="69">
        <v>0.63044803354420098</v>
      </c>
      <c r="AA636" s="22" t="s">
        <v>1779</v>
      </c>
      <c r="AB636" s="66">
        <v>0.98451941213120597</v>
      </c>
      <c r="AC636" s="16" t="s">
        <v>1779</v>
      </c>
    </row>
    <row r="637" spans="1:29" x14ac:dyDescent="0.2">
      <c r="A637" s="88">
        <v>634</v>
      </c>
      <c r="B637" s="1" t="s">
        <v>1581</v>
      </c>
      <c r="C637" s="11" t="s">
        <v>1582</v>
      </c>
      <c r="D637" s="12">
        <v>23533811</v>
      </c>
      <c r="E637" s="12">
        <v>23534184</v>
      </c>
      <c r="F637" s="2" t="s">
        <v>1583</v>
      </c>
      <c r="G637" s="8" t="s">
        <v>1584</v>
      </c>
      <c r="H637" s="36" t="str">
        <f t="shared" si="36"/>
        <v>tRNA</v>
      </c>
      <c r="I637" s="13" t="str">
        <f t="shared" si="37"/>
        <v>Lys</v>
      </c>
      <c r="J637" s="24">
        <v>1.4276717889555699</v>
      </c>
      <c r="K637" s="14">
        <v>7.9090243641771201</v>
      </c>
      <c r="L637" s="14">
        <v>2.4408684662055101E-7</v>
      </c>
      <c r="M637" s="14">
        <v>7.8218739485222106E-6</v>
      </c>
      <c r="N637" s="22">
        <v>7.1250265111108497</v>
      </c>
      <c r="O637" s="48" t="s">
        <v>1778</v>
      </c>
      <c r="P637" s="13" t="str">
        <f t="shared" si="39"/>
        <v>Yes</v>
      </c>
      <c r="Q637" s="28" t="str">
        <f t="shared" si="38"/>
        <v>Up</v>
      </c>
      <c r="R637" s="51">
        <v>1.86157173834231</v>
      </c>
      <c r="S637" s="55">
        <v>3.2892435272978768</v>
      </c>
      <c r="T637" s="24">
        <v>1.9301905436928499</v>
      </c>
      <c r="U637" s="51" t="s">
        <v>1778</v>
      </c>
      <c r="V637" s="66">
        <v>1.7929529329917699</v>
      </c>
      <c r="W637" s="51" t="s">
        <v>1778</v>
      </c>
      <c r="X637" s="58">
        <v>3.2175233059952002</v>
      </c>
      <c r="Y637" s="51" t="s">
        <v>1778</v>
      </c>
      <c r="Z637" s="69">
        <v>3.6618037193729598</v>
      </c>
      <c r="AA637" s="22" t="s">
        <v>1778</v>
      </c>
      <c r="AB637" s="66">
        <v>2.9884035565254701</v>
      </c>
      <c r="AC637" s="16" t="s">
        <v>1778</v>
      </c>
    </row>
    <row r="638" spans="1:29" x14ac:dyDescent="0.2">
      <c r="A638" s="87">
        <v>635</v>
      </c>
      <c r="B638" s="1" t="s">
        <v>1585</v>
      </c>
      <c r="C638" s="11" t="s">
        <v>1582</v>
      </c>
      <c r="D638" s="12">
        <v>23535181</v>
      </c>
      <c r="E638" s="12">
        <v>23535554</v>
      </c>
      <c r="F638" s="2" t="s">
        <v>1586</v>
      </c>
      <c r="G638" s="8" t="s">
        <v>1587</v>
      </c>
      <c r="H638" s="36" t="str">
        <f t="shared" si="36"/>
        <v>tRNA</v>
      </c>
      <c r="I638" s="13" t="str">
        <f t="shared" si="37"/>
        <v>Lys</v>
      </c>
      <c r="J638" s="24">
        <v>1.43823215424586</v>
      </c>
      <c r="K638" s="14">
        <v>8.4727083948925195</v>
      </c>
      <c r="L638" s="14">
        <v>8.9025589156202905E-8</v>
      </c>
      <c r="M638" s="14">
        <v>3.4868355752846101E-6</v>
      </c>
      <c r="N638" s="22">
        <v>8.1350292135992905</v>
      </c>
      <c r="O638" s="48" t="s">
        <v>1778</v>
      </c>
      <c r="P638" s="13" t="str">
        <f t="shared" si="39"/>
        <v>Yes</v>
      </c>
      <c r="Q638" s="28" t="str">
        <f t="shared" si="38"/>
        <v>Up</v>
      </c>
      <c r="R638" s="51">
        <v>1.92766691163226</v>
      </c>
      <c r="S638" s="55">
        <v>3.36589906587812</v>
      </c>
      <c r="T638" s="24">
        <v>2.01285730311491</v>
      </c>
      <c r="U638" s="51" t="s">
        <v>1778</v>
      </c>
      <c r="V638" s="66">
        <v>1.8424765201496101</v>
      </c>
      <c r="W638" s="51" t="s">
        <v>1778</v>
      </c>
      <c r="X638" s="58">
        <v>3.10645530794381</v>
      </c>
      <c r="Y638" s="51" t="s">
        <v>1778</v>
      </c>
      <c r="Z638" s="69">
        <v>3.6455601373731601</v>
      </c>
      <c r="AA638" s="22" t="s">
        <v>1778</v>
      </c>
      <c r="AB638" s="66">
        <v>3.3456817523173901</v>
      </c>
      <c r="AC638" s="16" t="s">
        <v>1778</v>
      </c>
    </row>
    <row r="639" spans="1:29" x14ac:dyDescent="0.2">
      <c r="A639" s="88">
        <v>636</v>
      </c>
      <c r="B639" s="1" t="s">
        <v>1588</v>
      </c>
      <c r="C639" s="11" t="s">
        <v>1582</v>
      </c>
      <c r="D639" s="12">
        <v>23537524</v>
      </c>
      <c r="E639" s="12">
        <v>23537897</v>
      </c>
      <c r="F639" s="2" t="s">
        <v>1589</v>
      </c>
      <c r="G639" s="8" t="s">
        <v>1590</v>
      </c>
      <c r="H639" s="36" t="str">
        <f t="shared" si="36"/>
        <v>tRNA</v>
      </c>
      <c r="I639" s="13" t="str">
        <f t="shared" si="37"/>
        <v>Pro</v>
      </c>
      <c r="J639" s="24">
        <v>-2.7296326520160001E-2</v>
      </c>
      <c r="K639" s="14">
        <v>-0.15132820591007501</v>
      </c>
      <c r="L639" s="14">
        <v>0.88136001555495602</v>
      </c>
      <c r="M639" s="14">
        <v>0.92042175752294297</v>
      </c>
      <c r="N639" s="22">
        <v>-6.9755518788918804</v>
      </c>
      <c r="O639" s="48" t="s">
        <v>1779</v>
      </c>
      <c r="P639" s="13" t="str">
        <f t="shared" si="39"/>
        <v>No</v>
      </c>
      <c r="Q639" s="28" t="str">
        <f t="shared" si="38"/>
        <v>Null</v>
      </c>
      <c r="R639" s="51">
        <v>0.15853796800762349</v>
      </c>
      <c r="S639" s="55">
        <v>0.13124164148746301</v>
      </c>
      <c r="T639" s="24">
        <v>0.189581522338723</v>
      </c>
      <c r="U639" s="51" t="s">
        <v>1779</v>
      </c>
      <c r="V639" s="66">
        <v>0.127494413676524</v>
      </c>
      <c r="W639" s="51" t="s">
        <v>1779</v>
      </c>
      <c r="X639" s="58">
        <v>-6.3190758474473002E-2</v>
      </c>
      <c r="Y639" s="51" t="s">
        <v>1779</v>
      </c>
      <c r="Z639" s="69">
        <v>0.53191106765324703</v>
      </c>
      <c r="AA639" s="22" t="s">
        <v>1779</v>
      </c>
      <c r="AB639" s="66">
        <v>-7.4995384716385005E-2</v>
      </c>
      <c r="AC639" s="16" t="s">
        <v>1779</v>
      </c>
    </row>
    <row r="640" spans="1:29" x14ac:dyDescent="0.2">
      <c r="A640" s="87">
        <v>637</v>
      </c>
      <c r="B640" s="1" t="s">
        <v>1591</v>
      </c>
      <c r="C640" s="11" t="s">
        <v>1582</v>
      </c>
      <c r="D640" s="12">
        <v>23538614</v>
      </c>
      <c r="E640" s="12">
        <v>23538987</v>
      </c>
      <c r="F640" s="2" t="s">
        <v>1592</v>
      </c>
      <c r="G640" s="8" t="s">
        <v>1593</v>
      </c>
      <c r="H640" s="36" t="str">
        <f t="shared" si="36"/>
        <v>tRNA</v>
      </c>
      <c r="I640" s="13" t="str">
        <f t="shared" si="37"/>
        <v>Pro</v>
      </c>
      <c r="J640" s="24">
        <v>0.42748945668275901</v>
      </c>
      <c r="K640" s="14">
        <v>2.7644071994044901</v>
      </c>
      <c r="L640" s="14">
        <v>1.2577265967876E-2</v>
      </c>
      <c r="M640" s="14">
        <v>4.6599893201668997E-2</v>
      </c>
      <c r="N640" s="22">
        <v>-3.6509734793158901</v>
      </c>
      <c r="O640" s="48" t="s">
        <v>1779</v>
      </c>
      <c r="P640" s="13" t="str">
        <f t="shared" si="39"/>
        <v>No</v>
      </c>
      <c r="Q640" s="28" t="str">
        <f t="shared" si="38"/>
        <v>Null</v>
      </c>
      <c r="R640" s="51">
        <v>0.448563536364115</v>
      </c>
      <c r="S640" s="55">
        <v>0.87605299304687401</v>
      </c>
      <c r="T640" s="24">
        <v>0.55867102214091702</v>
      </c>
      <c r="U640" s="51" t="s">
        <v>1779</v>
      </c>
      <c r="V640" s="66">
        <v>0.33845605058731298</v>
      </c>
      <c r="W640" s="51" t="s">
        <v>1779</v>
      </c>
      <c r="X640" s="58">
        <v>0.82272363921923997</v>
      </c>
      <c r="Y640" s="51" t="s">
        <v>1779</v>
      </c>
      <c r="Z640" s="69">
        <v>1.0110676500951901</v>
      </c>
      <c r="AA640" s="22" t="s">
        <v>1779</v>
      </c>
      <c r="AB640" s="66">
        <v>0.79436768982619199</v>
      </c>
      <c r="AC640" s="16" t="s">
        <v>1779</v>
      </c>
    </row>
    <row r="641" spans="1:29" x14ac:dyDescent="0.2">
      <c r="A641" s="88">
        <v>638</v>
      </c>
      <c r="B641" s="1" t="s">
        <v>1594</v>
      </c>
      <c r="C641" s="11" t="s">
        <v>1582</v>
      </c>
      <c r="D641" s="12">
        <v>23540764</v>
      </c>
      <c r="E641" s="12">
        <v>23541040</v>
      </c>
      <c r="F641" s="2" t="s">
        <v>1595</v>
      </c>
      <c r="G641" s="8" t="s">
        <v>1596</v>
      </c>
      <c r="H641" s="36" t="str">
        <f t="shared" si="36"/>
        <v>tRNA</v>
      </c>
      <c r="I641" s="13" t="str">
        <f t="shared" si="37"/>
        <v>Pro</v>
      </c>
      <c r="J641" s="24">
        <v>1.7284862352780299</v>
      </c>
      <c r="K641" s="14">
        <v>10.1055498001869</v>
      </c>
      <c r="L641" s="14">
        <v>5.9821649967225697E-9</v>
      </c>
      <c r="M641" s="14">
        <v>5.2717829033617703E-7</v>
      </c>
      <c r="N641" s="22">
        <v>10.823789544296</v>
      </c>
      <c r="O641" s="48" t="s">
        <v>1778</v>
      </c>
      <c r="P641" s="13" t="str">
        <f t="shared" si="39"/>
        <v>Yes</v>
      </c>
      <c r="Q641" s="28" t="str">
        <f t="shared" si="38"/>
        <v>Up</v>
      </c>
      <c r="R641" s="51">
        <v>1.67434198644833</v>
      </c>
      <c r="S641" s="55">
        <v>3.4028282217263599</v>
      </c>
      <c r="T641" s="24">
        <v>1.7276286010160999</v>
      </c>
      <c r="U641" s="51" t="s">
        <v>1778</v>
      </c>
      <c r="V641" s="66">
        <v>1.62105537188056</v>
      </c>
      <c r="W641" s="51" t="s">
        <v>1778</v>
      </c>
      <c r="X641" s="58">
        <v>3.2861693095770299</v>
      </c>
      <c r="Y641" s="51" t="s">
        <v>1778</v>
      </c>
      <c r="Z641" s="69">
        <v>3.7295919735999599</v>
      </c>
      <c r="AA641" s="22" t="s">
        <v>1778</v>
      </c>
      <c r="AB641" s="66">
        <v>3.1927233820020899</v>
      </c>
      <c r="AC641" s="16" t="s">
        <v>1778</v>
      </c>
    </row>
    <row r="642" spans="1:29" x14ac:dyDescent="0.2">
      <c r="A642" s="87">
        <v>639</v>
      </c>
      <c r="B642" s="1" t="s">
        <v>1597</v>
      </c>
      <c r="C642" s="11" t="s">
        <v>1582</v>
      </c>
      <c r="D642" s="12">
        <v>23541041</v>
      </c>
      <c r="E642" s="12">
        <v>23541318</v>
      </c>
      <c r="F642" s="2" t="s">
        <v>1598</v>
      </c>
      <c r="G642" s="8" t="s">
        <v>1599</v>
      </c>
      <c r="H642" s="36" t="str">
        <f t="shared" si="36"/>
        <v>Other</v>
      </c>
      <c r="I642" s="13" t="str">
        <f t="shared" si="37"/>
        <v/>
      </c>
      <c r="J642" s="24">
        <v>1.7388179521613301</v>
      </c>
      <c r="K642" s="14">
        <v>10.695544649207401</v>
      </c>
      <c r="L642" s="14">
        <v>2.4293174136517698E-9</v>
      </c>
      <c r="M642" s="14">
        <v>4.2816719415612399E-7</v>
      </c>
      <c r="N642" s="22">
        <v>11.714545921925801</v>
      </c>
      <c r="O642" s="48" t="s">
        <v>1778</v>
      </c>
      <c r="P642" s="13" t="str">
        <f t="shared" si="39"/>
        <v>Yes</v>
      </c>
      <c r="Q642" s="28" t="str">
        <f t="shared" si="38"/>
        <v>Up</v>
      </c>
      <c r="R642" s="51">
        <v>0.99932041029258412</v>
      </c>
      <c r="S642" s="55">
        <v>2.7381383624539097</v>
      </c>
      <c r="T642" s="24">
        <v>0.97237913136546805</v>
      </c>
      <c r="U642" s="51" t="s">
        <v>1778</v>
      </c>
      <c r="V642" s="66">
        <v>1.0262616892197001</v>
      </c>
      <c r="W642" s="51" t="s">
        <v>1778</v>
      </c>
      <c r="X642" s="58">
        <v>2.4749634770195601</v>
      </c>
      <c r="Y642" s="51" t="s">
        <v>1778</v>
      </c>
      <c r="Z642" s="69">
        <v>2.8355258721938399</v>
      </c>
      <c r="AA642" s="22" t="s">
        <v>1778</v>
      </c>
      <c r="AB642" s="66">
        <v>2.9039257381483301</v>
      </c>
      <c r="AC642" s="16" t="s">
        <v>1778</v>
      </c>
    </row>
    <row r="643" spans="1:29" x14ac:dyDescent="0.2">
      <c r="A643" s="88">
        <v>640</v>
      </c>
      <c r="B643" s="1" t="s">
        <v>1600</v>
      </c>
      <c r="C643" s="11" t="s">
        <v>1582</v>
      </c>
      <c r="D643" s="12">
        <v>23546325</v>
      </c>
      <c r="E643" s="12">
        <v>23546697</v>
      </c>
      <c r="F643" s="2" t="s">
        <v>1601</v>
      </c>
      <c r="G643" s="8" t="s">
        <v>1602</v>
      </c>
      <c r="H643" s="36" t="str">
        <f t="shared" si="36"/>
        <v>tRNA</v>
      </c>
      <c r="I643" s="13" t="str">
        <f t="shared" si="37"/>
        <v>Pro</v>
      </c>
      <c r="J643" s="24">
        <v>0.58578887907021704</v>
      </c>
      <c r="K643" s="14">
        <v>3.7609693125919499</v>
      </c>
      <c r="L643" s="14">
        <v>1.3808506562520001E-3</v>
      </c>
      <c r="M643" s="14">
        <v>1.0036079511938001E-2</v>
      </c>
      <c r="N643" s="22">
        <v>-1.5157280250021301</v>
      </c>
      <c r="O643" s="48" t="s">
        <v>1778</v>
      </c>
      <c r="P643" s="13" t="str">
        <f t="shared" si="39"/>
        <v>Yes</v>
      </c>
      <c r="Q643" s="28" t="str">
        <f t="shared" si="38"/>
        <v>Up</v>
      </c>
      <c r="R643" s="51">
        <v>4.4402686025678504</v>
      </c>
      <c r="S643" s="55">
        <v>5.026057481638067</v>
      </c>
      <c r="T643" s="24">
        <v>4.3837014064444304</v>
      </c>
      <c r="U643" s="51" t="s">
        <v>1778</v>
      </c>
      <c r="V643" s="66">
        <v>4.4968357986912704</v>
      </c>
      <c r="W643" s="51" t="s">
        <v>1778</v>
      </c>
      <c r="X643" s="58">
        <v>4.86036436252465</v>
      </c>
      <c r="Y643" s="51" t="s">
        <v>1778</v>
      </c>
      <c r="Z643" s="69">
        <v>5.1865728999173504</v>
      </c>
      <c r="AA643" s="22" t="s">
        <v>1778</v>
      </c>
      <c r="AB643" s="66">
        <v>5.0312351824721997</v>
      </c>
      <c r="AC643" s="16" t="s">
        <v>1778</v>
      </c>
    </row>
    <row r="644" spans="1:29" x14ac:dyDescent="0.2">
      <c r="A644" s="87">
        <v>641</v>
      </c>
      <c r="B644" s="1" t="s">
        <v>1603</v>
      </c>
      <c r="C644" s="11" t="s">
        <v>1582</v>
      </c>
      <c r="D644" s="12">
        <v>23547209</v>
      </c>
      <c r="E644" s="12">
        <v>23547582</v>
      </c>
      <c r="F644" s="2" t="s">
        <v>1604</v>
      </c>
      <c r="G644" s="8" t="s">
        <v>1605</v>
      </c>
      <c r="H644" s="36" t="str">
        <f t="shared" ref="H644:H708" si="40">IF(ISERROR(SEARCH("*tRNA*",B644)),IF(ISERROR(SEARCH("*Rn5*",B644)),IF(ISERROR(SEARCH("*Rn4.5*",B644)),IF(ISERROR(SEARCH("*SINE*",B644)),"Other","SINE"),"Rn4.5S"),"Rn5S"),"tRNA")</f>
        <v>tRNA</v>
      </c>
      <c r="I644" s="13" t="str">
        <f t="shared" ref="I644:I707" si="41">IF(H644="tRNA",IF(LEFT(RIGHT(B644,LEN(B644)-FIND("tRNA",B644)-4),3)="iMe","iMet",LEFT(RIGHT(B644,LEN(B644)-FIND("tRNA",B644)-4),3)),"")</f>
        <v>Lys</v>
      </c>
      <c r="J644" s="24">
        <v>0.56289500370961199</v>
      </c>
      <c r="K644" s="14">
        <v>3.6194380146159602</v>
      </c>
      <c r="L644" s="14">
        <v>1.8987194886979999E-3</v>
      </c>
      <c r="M644" s="14">
        <v>1.2628275844644E-2</v>
      </c>
      <c r="N644" s="22">
        <v>-1.8278526926409799</v>
      </c>
      <c r="O644" s="48" t="s">
        <v>1778</v>
      </c>
      <c r="P644" s="13" t="str">
        <f t="shared" si="39"/>
        <v>Yes</v>
      </c>
      <c r="Q644" s="28" t="str">
        <f t="shared" ref="Q644:Q708" si="42">IF(O644="No","Null",IF(M644&gt;0.05,"Null",IF(ABS(J644)&lt;0.5,"Null",IF(J644&gt;0,"Up","Down"))))</f>
        <v>Up</v>
      </c>
      <c r="R644" s="51">
        <v>4.321167472094535</v>
      </c>
      <c r="S644" s="55">
        <v>4.8840624758041473</v>
      </c>
      <c r="T644" s="24">
        <v>4.4094967580059699</v>
      </c>
      <c r="U644" s="51" t="s">
        <v>1778</v>
      </c>
      <c r="V644" s="66">
        <v>4.2328381861831001</v>
      </c>
      <c r="W644" s="51" t="s">
        <v>1778</v>
      </c>
      <c r="X644" s="58">
        <v>5.0470491584939099</v>
      </c>
      <c r="Y644" s="51" t="s">
        <v>1778</v>
      </c>
      <c r="Z644" s="69">
        <v>4.7666683108899601</v>
      </c>
      <c r="AA644" s="22" t="s">
        <v>1778</v>
      </c>
      <c r="AB644" s="66">
        <v>4.8384699580285702</v>
      </c>
      <c r="AC644" s="16" t="s">
        <v>1778</v>
      </c>
    </row>
    <row r="645" spans="1:29" x14ac:dyDescent="0.2">
      <c r="A645" s="88">
        <v>642</v>
      </c>
      <c r="B645" s="1" t="s">
        <v>1606</v>
      </c>
      <c r="C645" s="11" t="s">
        <v>1582</v>
      </c>
      <c r="D645" s="12">
        <v>23548617</v>
      </c>
      <c r="E645" s="12">
        <v>23548990</v>
      </c>
      <c r="F645" s="2" t="s">
        <v>1607</v>
      </c>
      <c r="G645" s="8" t="s">
        <v>1608</v>
      </c>
      <c r="H645" s="36" t="str">
        <f t="shared" si="40"/>
        <v>tRNA</v>
      </c>
      <c r="I645" s="13" t="str">
        <f t="shared" si="41"/>
        <v>Arg</v>
      </c>
      <c r="J645" s="24">
        <v>0.95214457552769105</v>
      </c>
      <c r="K645" s="14">
        <v>6.1887629498705001</v>
      </c>
      <c r="L645" s="14">
        <v>6.8883404984227803E-6</v>
      </c>
      <c r="M645" s="14">
        <v>1.4283176621700001E-4</v>
      </c>
      <c r="N645" s="22">
        <v>3.7703671074993599</v>
      </c>
      <c r="O645" s="48" t="s">
        <v>1778</v>
      </c>
      <c r="P645" s="13" t="str">
        <f t="shared" ref="P645:P708" si="43">IF(O645="No","No",IF(M645&gt;0.05,"No",IF(ABS(J645)&lt;0.5,"No","Yes")))</f>
        <v>Yes</v>
      </c>
      <c r="Q645" s="28" t="str">
        <f t="shared" si="42"/>
        <v>Up</v>
      </c>
      <c r="R645" s="51">
        <v>3.5098607472012651</v>
      </c>
      <c r="S645" s="55">
        <v>4.4620053227289569</v>
      </c>
      <c r="T645" s="24">
        <v>3.57785034229485</v>
      </c>
      <c r="U645" s="51" t="s">
        <v>1778</v>
      </c>
      <c r="V645" s="66">
        <v>3.4418711521076801</v>
      </c>
      <c r="W645" s="51" t="s">
        <v>1778</v>
      </c>
      <c r="X645" s="58">
        <v>4.5680314130010302</v>
      </c>
      <c r="Y645" s="51" t="s">
        <v>1778</v>
      </c>
      <c r="Z645" s="69">
        <v>4.5102156263898996</v>
      </c>
      <c r="AA645" s="22" t="s">
        <v>1778</v>
      </c>
      <c r="AB645" s="66">
        <v>4.30776892879594</v>
      </c>
      <c r="AC645" s="16" t="s">
        <v>1778</v>
      </c>
    </row>
    <row r="646" spans="1:29" x14ac:dyDescent="0.2">
      <c r="A646" s="87">
        <v>643</v>
      </c>
      <c r="B646" s="1" t="s">
        <v>1609</v>
      </c>
      <c r="C646" s="11" t="s">
        <v>1582</v>
      </c>
      <c r="D646" s="12">
        <v>23550112</v>
      </c>
      <c r="E646" s="12">
        <v>23550485</v>
      </c>
      <c r="F646" s="2" t="s">
        <v>1610</v>
      </c>
      <c r="G646" s="8" t="s">
        <v>1611</v>
      </c>
      <c r="H646" s="36" t="str">
        <f t="shared" si="40"/>
        <v>tRNA</v>
      </c>
      <c r="I646" s="13" t="str">
        <f t="shared" si="41"/>
        <v>Arg</v>
      </c>
      <c r="J646" s="24">
        <v>0.74003189528648305</v>
      </c>
      <c r="K646" s="14">
        <v>4.8452494699838304</v>
      </c>
      <c r="L646" s="14">
        <v>1.21758525356E-4</v>
      </c>
      <c r="M646" s="14">
        <v>1.505960708354E-3</v>
      </c>
      <c r="N646" s="22">
        <v>0.89133896388185796</v>
      </c>
      <c r="O646" s="48" t="s">
        <v>1778</v>
      </c>
      <c r="P646" s="13" t="str">
        <f t="shared" si="43"/>
        <v>Yes</v>
      </c>
      <c r="Q646" s="28" t="str">
        <f t="shared" si="42"/>
        <v>Up</v>
      </c>
      <c r="R646" s="51">
        <v>4.1220938239976199</v>
      </c>
      <c r="S646" s="55">
        <v>4.8621257192841041</v>
      </c>
      <c r="T646" s="24">
        <v>4.2133280129523598</v>
      </c>
      <c r="U646" s="51" t="s">
        <v>1778</v>
      </c>
      <c r="V646" s="66">
        <v>4.03085963504288</v>
      </c>
      <c r="W646" s="51" t="s">
        <v>1778</v>
      </c>
      <c r="X646" s="58">
        <v>4.7399984705611997</v>
      </c>
      <c r="Y646" s="51" t="s">
        <v>1778</v>
      </c>
      <c r="Z646" s="69">
        <v>4.9223511502384198</v>
      </c>
      <c r="AA646" s="22" t="s">
        <v>1778</v>
      </c>
      <c r="AB646" s="66">
        <v>4.92402753705269</v>
      </c>
      <c r="AC646" s="16" t="s">
        <v>1778</v>
      </c>
    </row>
    <row r="647" spans="1:29" x14ac:dyDescent="0.2">
      <c r="A647" s="88">
        <v>644</v>
      </c>
      <c r="B647" s="1" t="s">
        <v>1612</v>
      </c>
      <c r="C647" s="11" t="s">
        <v>1582</v>
      </c>
      <c r="D647" s="12">
        <v>24694984</v>
      </c>
      <c r="E647" s="12">
        <v>24695383</v>
      </c>
      <c r="F647" s="2" t="s">
        <v>926</v>
      </c>
      <c r="G647" s="8"/>
      <c r="H647" s="36" t="str">
        <f t="shared" si="40"/>
        <v>SINE</v>
      </c>
      <c r="I647" s="13" t="str">
        <f t="shared" si="41"/>
        <v/>
      </c>
      <c r="J647" s="24">
        <v>-0.16484965336142901</v>
      </c>
      <c r="K647" s="14">
        <v>-1.00196542493623</v>
      </c>
      <c r="L647" s="14">
        <v>0.32932762398483501</v>
      </c>
      <c r="M647" s="14">
        <v>0.46999185204313498</v>
      </c>
      <c r="N647" s="22">
        <v>-6.4766498341886596</v>
      </c>
      <c r="O647" s="48" t="s">
        <v>1779</v>
      </c>
      <c r="P647" s="13" t="str">
        <f t="shared" si="43"/>
        <v>No</v>
      </c>
      <c r="Q647" s="28" t="str">
        <f t="shared" si="42"/>
        <v>Null</v>
      </c>
      <c r="R647" s="51">
        <v>0.30277685372287449</v>
      </c>
      <c r="S647" s="55">
        <v>0.13792720036144598</v>
      </c>
      <c r="T647" s="24">
        <v>0.18017764546576501</v>
      </c>
      <c r="U647" s="51" t="s">
        <v>1779</v>
      </c>
      <c r="V647" s="66">
        <v>0.42537606197998401</v>
      </c>
      <c r="W647" s="51" t="s">
        <v>1779</v>
      </c>
      <c r="X647" s="58">
        <v>0.384907402716686</v>
      </c>
      <c r="Y647" s="51" t="s">
        <v>1779</v>
      </c>
      <c r="Z647" s="69">
        <v>2.5695193534164999E-2</v>
      </c>
      <c r="AA647" s="22" t="s">
        <v>1779</v>
      </c>
      <c r="AB647" s="66">
        <v>3.1790048334869999E-3</v>
      </c>
      <c r="AC647" s="16" t="s">
        <v>1779</v>
      </c>
    </row>
    <row r="648" spans="1:29" x14ac:dyDescent="0.2">
      <c r="A648" s="87">
        <v>645</v>
      </c>
      <c r="B648" s="1" t="s">
        <v>1613</v>
      </c>
      <c r="C648" s="11" t="s">
        <v>1582</v>
      </c>
      <c r="D648" s="12">
        <v>24725935</v>
      </c>
      <c r="E648" s="12">
        <v>24726334</v>
      </c>
      <c r="F648" s="2" t="s">
        <v>1614</v>
      </c>
      <c r="G648" s="8"/>
      <c r="H648" s="36" t="str">
        <f t="shared" si="40"/>
        <v>SINE</v>
      </c>
      <c r="I648" s="13" t="str">
        <f t="shared" si="41"/>
        <v/>
      </c>
      <c r="J648" s="24">
        <v>-6.6926122411377006E-2</v>
      </c>
      <c r="K648" s="14">
        <v>-0.43123927562591802</v>
      </c>
      <c r="L648" s="14">
        <v>0.67129352343726101</v>
      </c>
      <c r="M648" s="14">
        <v>0.779673696908186</v>
      </c>
      <c r="N648" s="22">
        <v>-6.8907986168208</v>
      </c>
      <c r="O648" s="48" t="s">
        <v>1779</v>
      </c>
      <c r="P648" s="13" t="str">
        <f t="shared" si="43"/>
        <v>No</v>
      </c>
      <c r="Q648" s="28" t="str">
        <f t="shared" si="42"/>
        <v>Null</v>
      </c>
      <c r="R648" s="51">
        <v>0.48841790755707148</v>
      </c>
      <c r="S648" s="55">
        <v>0.42149178514569496</v>
      </c>
      <c r="T648" s="24">
        <v>0.61129853181916705</v>
      </c>
      <c r="U648" s="51" t="s">
        <v>1779</v>
      </c>
      <c r="V648" s="66">
        <v>0.36553728329497598</v>
      </c>
      <c r="W648" s="51" t="s">
        <v>1779</v>
      </c>
      <c r="X648" s="58">
        <v>0.295666784323597</v>
      </c>
      <c r="Y648" s="51" t="s">
        <v>1779</v>
      </c>
      <c r="Z648" s="69">
        <v>0.51478627265634502</v>
      </c>
      <c r="AA648" s="22" t="s">
        <v>1779</v>
      </c>
      <c r="AB648" s="66">
        <v>0.45402229845714298</v>
      </c>
      <c r="AC648" s="16" t="s">
        <v>1779</v>
      </c>
    </row>
    <row r="649" spans="1:29" x14ac:dyDescent="0.2">
      <c r="A649" s="88">
        <v>646</v>
      </c>
      <c r="B649" s="1" t="s">
        <v>1615</v>
      </c>
      <c r="C649" s="11" t="s">
        <v>1582</v>
      </c>
      <c r="D649" s="12">
        <v>25874937</v>
      </c>
      <c r="E649" s="12">
        <v>25875308</v>
      </c>
      <c r="F649" s="2" t="s">
        <v>1616</v>
      </c>
      <c r="G649" s="8" t="s">
        <v>1617</v>
      </c>
      <c r="H649" s="36" t="str">
        <f t="shared" si="40"/>
        <v>tRNA</v>
      </c>
      <c r="I649" s="13" t="str">
        <f t="shared" si="41"/>
        <v>Gly</v>
      </c>
      <c r="J649" s="24">
        <v>0.44631396927975098</v>
      </c>
      <c r="K649" s="14">
        <v>2.76022188225445</v>
      </c>
      <c r="L649" s="14">
        <v>1.2691034744283999E-2</v>
      </c>
      <c r="M649" s="14">
        <v>4.6599893201668997E-2</v>
      </c>
      <c r="N649" s="22">
        <v>-3.6594929146420299</v>
      </c>
      <c r="O649" s="48" t="s">
        <v>1778</v>
      </c>
      <c r="P649" s="13" t="str">
        <f t="shared" si="43"/>
        <v>No</v>
      </c>
      <c r="Q649" s="28" t="str">
        <f t="shared" si="42"/>
        <v>Null</v>
      </c>
      <c r="R649" s="51">
        <v>4.8981975408510898</v>
      </c>
      <c r="S649" s="55">
        <v>5.3445115101308405</v>
      </c>
      <c r="T649" s="24">
        <v>5.0700775256526196</v>
      </c>
      <c r="U649" s="51" t="s">
        <v>1778</v>
      </c>
      <c r="V649" s="66">
        <v>4.7263175560495601</v>
      </c>
      <c r="W649" s="51" t="s">
        <v>1778</v>
      </c>
      <c r="X649" s="58">
        <v>5.3594242773411196</v>
      </c>
      <c r="Y649" s="51" t="s">
        <v>1778</v>
      </c>
      <c r="Z649" s="69">
        <v>5.19221831267713</v>
      </c>
      <c r="AA649" s="22" t="s">
        <v>1778</v>
      </c>
      <c r="AB649" s="66">
        <v>5.4818919403742701</v>
      </c>
      <c r="AC649" s="16" t="s">
        <v>1778</v>
      </c>
    </row>
    <row r="650" spans="1:29" x14ac:dyDescent="0.2">
      <c r="A650" s="87">
        <v>647</v>
      </c>
      <c r="B650" s="1" t="s">
        <v>1618</v>
      </c>
      <c r="C650" s="11" t="s">
        <v>1582</v>
      </c>
      <c r="D650" s="12">
        <v>30657370</v>
      </c>
      <c r="E650" s="12">
        <v>30657877</v>
      </c>
      <c r="F650" s="2" t="s">
        <v>435</v>
      </c>
      <c r="G650" s="8"/>
      <c r="H650" s="36" t="str">
        <f t="shared" si="40"/>
        <v>SINE</v>
      </c>
      <c r="I650" s="13" t="str">
        <f t="shared" si="41"/>
        <v/>
      </c>
      <c r="J650" s="24">
        <v>0.201000772754373</v>
      </c>
      <c r="K650" s="14">
        <v>1.29691806462694</v>
      </c>
      <c r="L650" s="14">
        <v>0.21065273121360001</v>
      </c>
      <c r="M650" s="14">
        <v>0.328601951044592</v>
      </c>
      <c r="N650" s="22">
        <v>-6.1464484360427099</v>
      </c>
      <c r="O650" s="48" t="s">
        <v>1778</v>
      </c>
      <c r="P650" s="13" t="str">
        <f t="shared" si="43"/>
        <v>No</v>
      </c>
      <c r="Q650" s="28" t="str">
        <f t="shared" si="42"/>
        <v>Null</v>
      </c>
      <c r="R650" s="51">
        <v>2.5494140446996196</v>
      </c>
      <c r="S650" s="55">
        <v>2.7504148174539935</v>
      </c>
      <c r="T650" s="24">
        <v>2.6679216730326498</v>
      </c>
      <c r="U650" s="51" t="s">
        <v>1778</v>
      </c>
      <c r="V650" s="66">
        <v>2.4309064163665899</v>
      </c>
      <c r="W650" s="51" t="s">
        <v>1778</v>
      </c>
      <c r="X650" s="58">
        <v>2.6356970837409102</v>
      </c>
      <c r="Y650" s="51" t="s">
        <v>1778</v>
      </c>
      <c r="Z650" s="69">
        <v>2.86484158431819</v>
      </c>
      <c r="AA650" s="22" t="s">
        <v>1778</v>
      </c>
      <c r="AB650" s="66">
        <v>2.7507057843028799</v>
      </c>
      <c r="AC650" s="16" t="s">
        <v>1778</v>
      </c>
    </row>
    <row r="651" spans="1:29" x14ac:dyDescent="0.2">
      <c r="A651" s="88">
        <v>648</v>
      </c>
      <c r="B651" s="1" t="s">
        <v>1619</v>
      </c>
      <c r="C651" s="11" t="s">
        <v>1582</v>
      </c>
      <c r="D651" s="12">
        <v>56091850</v>
      </c>
      <c r="E651" s="12">
        <v>56092222</v>
      </c>
      <c r="F651" s="2" t="s">
        <v>1620</v>
      </c>
      <c r="G651" s="8" t="s">
        <v>1621</v>
      </c>
      <c r="H651" s="36" t="str">
        <f t="shared" si="40"/>
        <v>tRNA</v>
      </c>
      <c r="I651" s="13" t="str">
        <f t="shared" si="41"/>
        <v>Glu</v>
      </c>
      <c r="J651" s="24">
        <v>-3.1391814107905001E-2</v>
      </c>
      <c r="K651" s="14">
        <v>-0.211838303526627</v>
      </c>
      <c r="L651" s="14">
        <v>0.83455691837644197</v>
      </c>
      <c r="M651" s="14">
        <v>0.90194860495329099</v>
      </c>
      <c r="N651" s="22">
        <v>-6.9640864558243596</v>
      </c>
      <c r="O651" s="48" t="s">
        <v>1779</v>
      </c>
      <c r="P651" s="13" t="str">
        <f t="shared" si="43"/>
        <v>No</v>
      </c>
      <c r="Q651" s="28" t="str">
        <f t="shared" si="42"/>
        <v>Null</v>
      </c>
      <c r="R651" s="51">
        <v>5.6245474828346999E-2</v>
      </c>
      <c r="S651" s="55">
        <v>2.4853660720442664E-2</v>
      </c>
      <c r="T651" s="24">
        <v>5.3273167314065999E-2</v>
      </c>
      <c r="U651" s="51" t="s">
        <v>1779</v>
      </c>
      <c r="V651" s="66">
        <v>5.9217782342627999E-2</v>
      </c>
      <c r="W651" s="51" t="s">
        <v>1779</v>
      </c>
      <c r="X651" s="58">
        <v>-4.1641209561549999E-2</v>
      </c>
      <c r="Y651" s="51" t="s">
        <v>1779</v>
      </c>
      <c r="Z651" s="69">
        <v>2.5695193534164999E-2</v>
      </c>
      <c r="AA651" s="22" t="s">
        <v>1779</v>
      </c>
      <c r="AB651" s="66">
        <v>9.0506998188712995E-2</v>
      </c>
      <c r="AC651" s="16" t="s">
        <v>1779</v>
      </c>
    </row>
    <row r="652" spans="1:29" x14ac:dyDescent="0.2">
      <c r="A652" s="87">
        <v>649</v>
      </c>
      <c r="B652" s="1" t="s">
        <v>1622</v>
      </c>
      <c r="C652" s="11" t="s">
        <v>1582</v>
      </c>
      <c r="D652" s="12">
        <v>56405689</v>
      </c>
      <c r="E652" s="12">
        <v>56406088</v>
      </c>
      <c r="F652" s="2" t="s">
        <v>1623</v>
      </c>
      <c r="G652" s="8"/>
      <c r="H652" s="36" t="str">
        <f t="shared" si="40"/>
        <v>SINE</v>
      </c>
      <c r="I652" s="13" t="str">
        <f t="shared" si="41"/>
        <v/>
      </c>
      <c r="J652" s="24">
        <v>2.4871932360729002E-2</v>
      </c>
      <c r="K652" s="14">
        <v>0.15604991261484699</v>
      </c>
      <c r="L652" s="14">
        <v>0.87768930597849504</v>
      </c>
      <c r="M652" s="14">
        <v>0.92042175752294297</v>
      </c>
      <c r="N652" s="22">
        <v>-6.9747942235943601</v>
      </c>
      <c r="O652" s="48" t="s">
        <v>1779</v>
      </c>
      <c r="P652" s="13" t="str">
        <f t="shared" si="43"/>
        <v>No</v>
      </c>
      <c r="Q652" s="28" t="str">
        <f t="shared" si="42"/>
        <v>Null</v>
      </c>
      <c r="R652" s="51">
        <v>0.9152365242141085</v>
      </c>
      <c r="S652" s="55">
        <v>0.9401084565748371</v>
      </c>
      <c r="T652" s="24">
        <v>0.92619169944038804</v>
      </c>
      <c r="U652" s="51" t="s">
        <v>1779</v>
      </c>
      <c r="V652" s="66">
        <v>0.90428134898782897</v>
      </c>
      <c r="W652" s="51" t="s">
        <v>1779</v>
      </c>
      <c r="X652" s="58">
        <v>0.88604101515184297</v>
      </c>
      <c r="Y652" s="51" t="s">
        <v>1779</v>
      </c>
      <c r="Z652" s="69">
        <v>1.1675582753882201</v>
      </c>
      <c r="AA652" s="22" t="s">
        <v>1779</v>
      </c>
      <c r="AB652" s="66">
        <v>0.76672607918444802</v>
      </c>
      <c r="AC652" s="16" t="s">
        <v>1779</v>
      </c>
    </row>
    <row r="653" spans="1:29" x14ac:dyDescent="0.2">
      <c r="A653" s="88">
        <v>650</v>
      </c>
      <c r="B653" s="1" t="s">
        <v>1624</v>
      </c>
      <c r="C653" s="11" t="s">
        <v>1582</v>
      </c>
      <c r="D653" s="12">
        <v>59068557</v>
      </c>
      <c r="E653" s="12">
        <v>59068930</v>
      </c>
      <c r="F653" s="2" t="s">
        <v>1625</v>
      </c>
      <c r="G653" s="8" t="s">
        <v>1626</v>
      </c>
      <c r="H653" s="36" t="str">
        <f t="shared" si="40"/>
        <v>tRNA</v>
      </c>
      <c r="I653" s="13" t="str">
        <f t="shared" si="41"/>
        <v>Val</v>
      </c>
      <c r="J653" s="24">
        <v>-1.0102995900969001E-2</v>
      </c>
      <c r="K653" s="14">
        <v>-6.5708447199823994E-2</v>
      </c>
      <c r="L653" s="14">
        <v>0.94831707767153495</v>
      </c>
      <c r="M653" s="14">
        <v>0.96196192770997402</v>
      </c>
      <c r="N653" s="22">
        <v>-6.9852579724285304</v>
      </c>
      <c r="O653" s="48" t="s">
        <v>1779</v>
      </c>
      <c r="P653" s="13" t="str">
        <f t="shared" si="43"/>
        <v>No</v>
      </c>
      <c r="Q653" s="28" t="str">
        <f t="shared" si="42"/>
        <v>Null</v>
      </c>
      <c r="R653" s="51">
        <v>0.25062887112315951</v>
      </c>
      <c r="S653" s="55">
        <v>0.24052587522219035</v>
      </c>
      <c r="T653" s="24">
        <v>0.33912398261858301</v>
      </c>
      <c r="U653" s="51" t="s">
        <v>1779</v>
      </c>
      <c r="V653" s="66">
        <v>0.16213375962773599</v>
      </c>
      <c r="W653" s="51" t="s">
        <v>1779</v>
      </c>
      <c r="X653" s="58">
        <v>0.16914346330292501</v>
      </c>
      <c r="Y653" s="51" t="s">
        <v>1779</v>
      </c>
      <c r="Z653" s="69">
        <v>0.16981500897146701</v>
      </c>
      <c r="AA653" s="22" t="s">
        <v>1779</v>
      </c>
      <c r="AB653" s="66">
        <v>0.382619153392179</v>
      </c>
      <c r="AC653" s="16" t="s">
        <v>1779</v>
      </c>
    </row>
    <row r="654" spans="1:29" x14ac:dyDescent="0.2">
      <c r="A654" s="87">
        <v>651</v>
      </c>
      <c r="B654" s="1" t="s">
        <v>1627</v>
      </c>
      <c r="C654" s="11" t="s">
        <v>1582</v>
      </c>
      <c r="D654" s="12">
        <v>70797214</v>
      </c>
      <c r="E654" s="12">
        <v>70797613</v>
      </c>
      <c r="F654" s="2" t="s">
        <v>127</v>
      </c>
      <c r="G654" s="8"/>
      <c r="H654" s="36" t="str">
        <f t="shared" si="40"/>
        <v>SINE</v>
      </c>
      <c r="I654" s="13" t="str">
        <f t="shared" si="41"/>
        <v/>
      </c>
      <c r="J654" s="24">
        <v>0.23285226634054401</v>
      </c>
      <c r="K654" s="14">
        <v>1.3108800211087801</v>
      </c>
      <c r="L654" s="14">
        <v>0.205989247772321</v>
      </c>
      <c r="M654" s="14">
        <v>0.32540771173071997</v>
      </c>
      <c r="N654" s="22">
        <v>-6.1290365947642904</v>
      </c>
      <c r="O654" s="48" t="s">
        <v>1779</v>
      </c>
      <c r="P654" s="13" t="str">
        <f t="shared" si="43"/>
        <v>No</v>
      </c>
      <c r="Q654" s="28" t="str">
        <f t="shared" si="42"/>
        <v>Null</v>
      </c>
      <c r="R654" s="51">
        <v>0.203132254142357</v>
      </c>
      <c r="S654" s="55">
        <v>0.43598452048290071</v>
      </c>
      <c r="T654" s="24">
        <v>0.34704672594208602</v>
      </c>
      <c r="U654" s="51" t="s">
        <v>1779</v>
      </c>
      <c r="V654" s="66">
        <v>5.9217782342627999E-2</v>
      </c>
      <c r="W654" s="51" t="s">
        <v>1779</v>
      </c>
      <c r="X654" s="58">
        <v>0.14039059164093001</v>
      </c>
      <c r="Y654" s="51" t="s">
        <v>1779</v>
      </c>
      <c r="Z654" s="69">
        <v>0.73957883880474695</v>
      </c>
      <c r="AA654" s="22" t="s">
        <v>1779</v>
      </c>
      <c r="AB654" s="66">
        <v>0.42798413100302501</v>
      </c>
      <c r="AC654" s="16" t="s">
        <v>1779</v>
      </c>
    </row>
    <row r="655" spans="1:29" x14ac:dyDescent="0.2">
      <c r="A655" s="88">
        <v>652</v>
      </c>
      <c r="B655" s="1" t="s">
        <v>1628</v>
      </c>
      <c r="C655" s="11" t="s">
        <v>1582</v>
      </c>
      <c r="D655" s="12">
        <v>71599120</v>
      </c>
      <c r="E655" s="12">
        <v>71599492</v>
      </c>
      <c r="F655" s="2" t="s">
        <v>1629</v>
      </c>
      <c r="G655" s="8" t="s">
        <v>1630</v>
      </c>
      <c r="H655" s="36" t="str">
        <f t="shared" si="40"/>
        <v>tRNA</v>
      </c>
      <c r="I655" s="13" t="str">
        <f t="shared" si="41"/>
        <v>Cys</v>
      </c>
      <c r="J655" s="24">
        <v>0.71048232204858797</v>
      </c>
      <c r="K655" s="14">
        <v>4.7195110163034402</v>
      </c>
      <c r="L655" s="14">
        <v>1.60840445057E-4</v>
      </c>
      <c r="M655" s="14">
        <v>1.8898752294180001E-3</v>
      </c>
      <c r="N655" s="22">
        <v>0.61361345756709595</v>
      </c>
      <c r="O655" s="48" t="s">
        <v>1778</v>
      </c>
      <c r="P655" s="13" t="str">
        <f t="shared" si="43"/>
        <v>Yes</v>
      </c>
      <c r="Q655" s="28" t="str">
        <f t="shared" si="42"/>
        <v>Up</v>
      </c>
      <c r="R655" s="51">
        <v>3.2935458651747851</v>
      </c>
      <c r="S655" s="55">
        <v>4.0040281872233736</v>
      </c>
      <c r="T655" s="24">
        <v>3.3846079621695799</v>
      </c>
      <c r="U655" s="51" t="s">
        <v>1778</v>
      </c>
      <c r="V655" s="66">
        <v>3.2024837681799898</v>
      </c>
      <c r="W655" s="51" t="s">
        <v>1778</v>
      </c>
      <c r="X655" s="58">
        <v>3.9998009485665298</v>
      </c>
      <c r="Y655" s="51" t="s">
        <v>1778</v>
      </c>
      <c r="Z655" s="69">
        <v>3.9440962411157798</v>
      </c>
      <c r="AA655" s="22" t="s">
        <v>1778</v>
      </c>
      <c r="AB655" s="66">
        <v>4.0681873719878103</v>
      </c>
      <c r="AC655" s="16" t="s">
        <v>1778</v>
      </c>
    </row>
    <row r="656" spans="1:29" x14ac:dyDescent="0.2">
      <c r="A656" s="87">
        <v>653</v>
      </c>
      <c r="B656" s="1" t="s">
        <v>1631</v>
      </c>
      <c r="C656" s="11" t="s">
        <v>1582</v>
      </c>
      <c r="D656" s="12">
        <v>83861793</v>
      </c>
      <c r="E656" s="12">
        <v>83862186</v>
      </c>
      <c r="F656" s="2" t="s">
        <v>1632</v>
      </c>
      <c r="G656" s="8" t="s">
        <v>1633</v>
      </c>
      <c r="H656" s="36" t="str">
        <f t="shared" si="40"/>
        <v>tRNA</v>
      </c>
      <c r="I656" s="13" t="str">
        <f t="shared" si="41"/>
        <v>Ile</v>
      </c>
      <c r="J656" s="24">
        <v>0.29747860611853799</v>
      </c>
      <c r="K656" s="14">
        <v>1.8428914368188001</v>
      </c>
      <c r="L656" s="14">
        <v>8.1480667266252998E-2</v>
      </c>
      <c r="M656" s="14">
        <v>0.171474240067786</v>
      </c>
      <c r="N656" s="22">
        <v>-5.3593023716750601</v>
      </c>
      <c r="O656" s="48" t="s">
        <v>1778</v>
      </c>
      <c r="P656" s="13" t="str">
        <f t="shared" si="43"/>
        <v>No</v>
      </c>
      <c r="Q656" s="28" t="str">
        <f t="shared" si="42"/>
        <v>Null</v>
      </c>
      <c r="R656" s="51">
        <v>4.9782746689393953</v>
      </c>
      <c r="S656" s="55">
        <v>5.2757532750579337</v>
      </c>
      <c r="T656" s="24">
        <v>5.08533515030242</v>
      </c>
      <c r="U656" s="51" t="s">
        <v>1778</v>
      </c>
      <c r="V656" s="66">
        <v>4.8712141875763697</v>
      </c>
      <c r="W656" s="51" t="s">
        <v>1778</v>
      </c>
      <c r="X656" s="58">
        <v>5.4713214485477204</v>
      </c>
      <c r="Y656" s="51" t="s">
        <v>1778</v>
      </c>
      <c r="Z656" s="69">
        <v>5.0802180263776799</v>
      </c>
      <c r="AA656" s="22" t="s">
        <v>1778</v>
      </c>
      <c r="AB656" s="66">
        <v>5.2757203502483998</v>
      </c>
      <c r="AC656" s="16" t="s">
        <v>1778</v>
      </c>
    </row>
    <row r="657" spans="1:29" x14ac:dyDescent="0.2">
      <c r="A657" s="88">
        <v>654</v>
      </c>
      <c r="B657" s="1" t="s">
        <v>1634</v>
      </c>
      <c r="C657" s="11" t="s">
        <v>1582</v>
      </c>
      <c r="D657" s="12">
        <v>85572873</v>
      </c>
      <c r="E657" s="12">
        <v>85573245</v>
      </c>
      <c r="F657" s="2" t="s">
        <v>1635</v>
      </c>
      <c r="G657" s="8" t="s">
        <v>1636</v>
      </c>
      <c r="H657" s="36" t="str">
        <f t="shared" si="40"/>
        <v>tRNA</v>
      </c>
      <c r="I657" s="13" t="str">
        <f t="shared" si="41"/>
        <v>Gly</v>
      </c>
      <c r="J657" s="24">
        <v>8.3546814511507E-2</v>
      </c>
      <c r="K657" s="14">
        <v>0.51351358295101601</v>
      </c>
      <c r="L657" s="14">
        <v>0.61368994734729898</v>
      </c>
      <c r="M657" s="14">
        <v>0.72879184859677004</v>
      </c>
      <c r="N657" s="22">
        <v>-6.8506624148950603</v>
      </c>
      <c r="O657" s="48" t="s">
        <v>1779</v>
      </c>
      <c r="P657" s="13" t="str">
        <f t="shared" si="43"/>
        <v>No</v>
      </c>
      <c r="Q657" s="28" t="str">
        <f t="shared" si="42"/>
        <v>Null</v>
      </c>
      <c r="R657" s="51">
        <v>5.7219655494765001E-2</v>
      </c>
      <c r="S657" s="55">
        <v>0.14076647000627199</v>
      </c>
      <c r="T657" s="24">
        <v>5.5221528646902003E-2</v>
      </c>
      <c r="U657" s="51" t="s">
        <v>1779</v>
      </c>
      <c r="V657" s="66">
        <v>5.9217782342627999E-2</v>
      </c>
      <c r="W657" s="51" t="s">
        <v>1779</v>
      </c>
      <c r="X657" s="58">
        <v>0.100986409566168</v>
      </c>
      <c r="Y657" s="51" t="s">
        <v>1779</v>
      </c>
      <c r="Z657" s="69">
        <v>0.391070845282108</v>
      </c>
      <c r="AA657" s="22" t="s">
        <v>1779</v>
      </c>
      <c r="AB657" s="66">
        <v>-6.975784482946E-2</v>
      </c>
      <c r="AC657" s="16" t="s">
        <v>1779</v>
      </c>
    </row>
    <row r="658" spans="1:29" x14ac:dyDescent="0.2">
      <c r="A658" s="87">
        <v>655</v>
      </c>
      <c r="B658" s="1" t="s">
        <v>1637</v>
      </c>
      <c r="C658" s="11" t="s">
        <v>1638</v>
      </c>
      <c r="D658" s="12">
        <v>20092562</v>
      </c>
      <c r="E658" s="12">
        <v>20092961</v>
      </c>
      <c r="F658" s="2" t="s">
        <v>1539</v>
      </c>
      <c r="G658" s="8"/>
      <c r="H658" s="36" t="str">
        <f t="shared" si="40"/>
        <v>SINE</v>
      </c>
      <c r="I658" s="13" t="str">
        <f t="shared" si="41"/>
        <v/>
      </c>
      <c r="J658" s="24">
        <v>-2.9494998953682999E-2</v>
      </c>
      <c r="K658" s="14">
        <v>-0.18713264439426999</v>
      </c>
      <c r="L658" s="14">
        <v>0.85360014448680599</v>
      </c>
      <c r="M658" s="14">
        <v>0.90771596515789998</v>
      </c>
      <c r="N658" s="22">
        <v>-6.9692274902078797</v>
      </c>
      <c r="O658" s="48" t="s">
        <v>1779</v>
      </c>
      <c r="P658" s="13" t="str">
        <f t="shared" si="43"/>
        <v>No</v>
      </c>
      <c r="Q658" s="28" t="str">
        <f t="shared" si="42"/>
        <v>Null</v>
      </c>
      <c r="R658" s="51">
        <v>0.32288618116095852</v>
      </c>
      <c r="S658" s="55">
        <v>0.29339118220727567</v>
      </c>
      <c r="T658" s="24">
        <v>0.433797743371167</v>
      </c>
      <c r="U658" s="51" t="s">
        <v>1779</v>
      </c>
      <c r="V658" s="66">
        <v>0.21197461895075001</v>
      </c>
      <c r="W658" s="51" t="s">
        <v>1779</v>
      </c>
      <c r="X658" s="58">
        <v>0.14813258836565499</v>
      </c>
      <c r="Y658" s="51" t="s">
        <v>1779</v>
      </c>
      <c r="Z658" s="69">
        <v>0.45628709150978097</v>
      </c>
      <c r="AA658" s="22" t="s">
        <v>1779</v>
      </c>
      <c r="AB658" s="66">
        <v>0.27575386674639102</v>
      </c>
      <c r="AC658" s="16" t="s">
        <v>1779</v>
      </c>
    </row>
    <row r="659" spans="1:29" x14ac:dyDescent="0.2">
      <c r="A659" s="88">
        <v>656</v>
      </c>
      <c r="B659" s="1" t="s">
        <v>1639</v>
      </c>
      <c r="C659" s="11" t="s">
        <v>1638</v>
      </c>
      <c r="D659" s="12">
        <v>36801716</v>
      </c>
      <c r="E659" s="12">
        <v>36802158</v>
      </c>
      <c r="F659" s="2" t="s">
        <v>1640</v>
      </c>
      <c r="G659" s="8" t="s">
        <v>1641</v>
      </c>
      <c r="H659" s="36" t="str">
        <f t="shared" si="40"/>
        <v>Other</v>
      </c>
      <c r="I659" s="13" t="str">
        <f t="shared" si="41"/>
        <v/>
      </c>
      <c r="J659" s="24">
        <v>0.104273854971709</v>
      </c>
      <c r="K659" s="14">
        <v>0.70378187960715999</v>
      </c>
      <c r="L659" s="14">
        <v>0.49036068158122498</v>
      </c>
      <c r="M659" s="14">
        <v>0.62701915483356596</v>
      </c>
      <c r="N659" s="22">
        <v>-6.7320563817479702</v>
      </c>
      <c r="O659" s="48" t="s">
        <v>1778</v>
      </c>
      <c r="P659" s="13" t="str">
        <f t="shared" si="43"/>
        <v>No</v>
      </c>
      <c r="Q659" s="28" t="str">
        <f t="shared" si="42"/>
        <v>Null</v>
      </c>
      <c r="R659" s="51">
        <v>5.1677938471262452</v>
      </c>
      <c r="S659" s="55">
        <v>5.2720677020979565</v>
      </c>
      <c r="T659" s="24">
        <v>5.2089978851945604</v>
      </c>
      <c r="U659" s="51" t="s">
        <v>1778</v>
      </c>
      <c r="V659" s="66">
        <v>5.12658980905793</v>
      </c>
      <c r="W659" s="51" t="s">
        <v>1778</v>
      </c>
      <c r="X659" s="58">
        <v>5.2140807499397699</v>
      </c>
      <c r="Y659" s="51" t="s">
        <v>1778</v>
      </c>
      <c r="Z659" s="69">
        <v>5.2925708240553497</v>
      </c>
      <c r="AA659" s="22" t="s">
        <v>1778</v>
      </c>
      <c r="AB659" s="66">
        <v>5.3095515322987499</v>
      </c>
      <c r="AC659" s="16" t="s">
        <v>1778</v>
      </c>
    </row>
    <row r="660" spans="1:29" x14ac:dyDescent="0.2">
      <c r="A660" s="87">
        <v>657</v>
      </c>
      <c r="B660" s="1" t="s">
        <v>1642</v>
      </c>
      <c r="C660" s="11" t="s">
        <v>1638</v>
      </c>
      <c r="D660" s="12">
        <v>60801929</v>
      </c>
      <c r="E660" s="12">
        <v>60802328</v>
      </c>
      <c r="F660" s="2" t="s">
        <v>1643</v>
      </c>
      <c r="G660" s="8"/>
      <c r="H660" s="36" t="str">
        <f t="shared" si="40"/>
        <v>SINE</v>
      </c>
      <c r="I660" s="13" t="str">
        <f t="shared" si="41"/>
        <v/>
      </c>
      <c r="J660" s="24">
        <v>0.204984731139191</v>
      </c>
      <c r="K660" s="14">
        <v>1.25676321413387</v>
      </c>
      <c r="L660" s="14">
        <v>0.22452610908270099</v>
      </c>
      <c r="M660" s="14">
        <v>0.34636959935077599</v>
      </c>
      <c r="N660" s="22">
        <v>-6.1956574155231898</v>
      </c>
      <c r="O660" s="48" t="s">
        <v>1778</v>
      </c>
      <c r="P660" s="13" t="str">
        <f t="shared" si="43"/>
        <v>No</v>
      </c>
      <c r="Q660" s="28" t="str">
        <f t="shared" si="42"/>
        <v>Null</v>
      </c>
      <c r="R660" s="51">
        <v>2.3493558019438803</v>
      </c>
      <c r="S660" s="55">
        <v>2.55434053308307</v>
      </c>
      <c r="T660" s="24">
        <v>2.5536413206358199</v>
      </c>
      <c r="U660" s="51" t="s">
        <v>1778</v>
      </c>
      <c r="V660" s="66">
        <v>2.1450702832519402</v>
      </c>
      <c r="W660" s="51" t="s">
        <v>1778</v>
      </c>
      <c r="X660" s="58">
        <v>2.4726250940557102</v>
      </c>
      <c r="Y660" s="51" t="s">
        <v>1778</v>
      </c>
      <c r="Z660" s="69">
        <v>2.50025132284458</v>
      </c>
      <c r="AA660" s="22" t="s">
        <v>1778</v>
      </c>
      <c r="AB660" s="66">
        <v>2.6901451823489202</v>
      </c>
      <c r="AC660" s="16" t="s">
        <v>1778</v>
      </c>
    </row>
    <row r="661" spans="1:29" x14ac:dyDescent="0.2">
      <c r="A661" s="88">
        <v>658</v>
      </c>
      <c r="B661" s="1" t="s">
        <v>1644</v>
      </c>
      <c r="C661" s="11" t="s">
        <v>1645</v>
      </c>
      <c r="D661" s="12">
        <v>3065978</v>
      </c>
      <c r="E661" s="12">
        <v>3066351</v>
      </c>
      <c r="F661" s="2" t="s">
        <v>1646</v>
      </c>
      <c r="G661" s="8" t="s">
        <v>1647</v>
      </c>
      <c r="H661" s="36" t="str">
        <f t="shared" si="40"/>
        <v>tRNA</v>
      </c>
      <c r="I661" s="13" t="str">
        <f t="shared" si="41"/>
        <v>Lys</v>
      </c>
      <c r="J661" s="24">
        <v>-3.8279178006085997E-2</v>
      </c>
      <c r="K661" s="14">
        <v>-0.22673184828724199</v>
      </c>
      <c r="L661" s="14">
        <v>0.823126670394983</v>
      </c>
      <c r="M661" s="14">
        <v>0.89415146784046695</v>
      </c>
      <c r="N661" s="22">
        <v>-6.9606811525685197</v>
      </c>
      <c r="O661" s="48" t="s">
        <v>1779</v>
      </c>
      <c r="P661" s="13" t="str">
        <f t="shared" si="43"/>
        <v>No</v>
      </c>
      <c r="Q661" s="28" t="str">
        <f t="shared" si="42"/>
        <v>Null</v>
      </c>
      <c r="R661" s="51">
        <v>0.209943109280675</v>
      </c>
      <c r="S661" s="55">
        <v>0.17166393127458901</v>
      </c>
      <c r="T661" s="24">
        <v>5.3273167314065999E-2</v>
      </c>
      <c r="U661" s="51" t="s">
        <v>1779</v>
      </c>
      <c r="V661" s="66">
        <v>0.36661305124728399</v>
      </c>
      <c r="W661" s="51" t="s">
        <v>1779</v>
      </c>
      <c r="X661" s="58">
        <v>0.37626491949627699</v>
      </c>
      <c r="Y661" s="51" t="s">
        <v>1779</v>
      </c>
      <c r="Z661" s="69">
        <v>0.21372225904387501</v>
      </c>
      <c r="AA661" s="22" t="s">
        <v>1779</v>
      </c>
      <c r="AB661" s="66">
        <v>-7.4995384716385005E-2</v>
      </c>
      <c r="AC661" s="16" t="s">
        <v>1779</v>
      </c>
    </row>
    <row r="662" spans="1:29" x14ac:dyDescent="0.2">
      <c r="A662" s="87">
        <v>659</v>
      </c>
      <c r="B662" s="1" t="s">
        <v>1648</v>
      </c>
      <c r="C662" s="11" t="s">
        <v>1645</v>
      </c>
      <c r="D662" s="12">
        <v>3066405</v>
      </c>
      <c r="E662" s="12">
        <v>3066777</v>
      </c>
      <c r="F662" s="2" t="s">
        <v>1649</v>
      </c>
      <c r="G662" s="8" t="s">
        <v>1650</v>
      </c>
      <c r="H662" s="36" t="str">
        <f t="shared" si="40"/>
        <v>tRNA</v>
      </c>
      <c r="I662" s="13" t="str">
        <f t="shared" si="41"/>
        <v>Leu</v>
      </c>
      <c r="J662" s="24">
        <v>-4.7483013360539998E-2</v>
      </c>
      <c r="K662" s="14">
        <v>-0.30692775714116899</v>
      </c>
      <c r="L662" s="14">
        <v>0.76233727854787703</v>
      </c>
      <c r="M662" s="14">
        <v>0.84371708222331698</v>
      </c>
      <c r="N662" s="22">
        <v>-6.9383992868367397</v>
      </c>
      <c r="O662" s="48" t="s">
        <v>1779</v>
      </c>
      <c r="P662" s="13" t="str">
        <f t="shared" si="43"/>
        <v>No</v>
      </c>
      <c r="Q662" s="28" t="str">
        <f t="shared" si="42"/>
        <v>Null</v>
      </c>
      <c r="R662" s="51">
        <v>7.3726731409377494E-2</v>
      </c>
      <c r="S662" s="55">
        <v>2.6243718048837666E-2</v>
      </c>
      <c r="T662" s="24">
        <v>5.3273167314065999E-2</v>
      </c>
      <c r="U662" s="51" t="s">
        <v>1779</v>
      </c>
      <c r="V662" s="66">
        <v>9.4180295504688996E-2</v>
      </c>
      <c r="W662" s="51" t="s">
        <v>1779</v>
      </c>
      <c r="X662" s="58">
        <v>-5.7705953663789E-2</v>
      </c>
      <c r="Y662" s="51" t="s">
        <v>1779</v>
      </c>
      <c r="Z662" s="69">
        <v>0.211432492526687</v>
      </c>
      <c r="AA662" s="22" t="s">
        <v>1779</v>
      </c>
      <c r="AB662" s="66">
        <v>-7.4995384716385005E-2</v>
      </c>
      <c r="AC662" s="16" t="s">
        <v>1779</v>
      </c>
    </row>
    <row r="663" spans="1:29" x14ac:dyDescent="0.2">
      <c r="A663" s="88">
        <v>660</v>
      </c>
      <c r="B663" s="1" t="s">
        <v>1651</v>
      </c>
      <c r="C663" s="11" t="s">
        <v>1645</v>
      </c>
      <c r="D663" s="12">
        <v>3576112</v>
      </c>
      <c r="E663" s="12">
        <v>3576485</v>
      </c>
      <c r="F663" s="2" t="s">
        <v>1652</v>
      </c>
      <c r="G663" s="8" t="s">
        <v>1653</v>
      </c>
      <c r="H663" s="36" t="str">
        <f t="shared" si="40"/>
        <v>tRNA</v>
      </c>
      <c r="I663" s="13" t="str">
        <f t="shared" si="41"/>
        <v>Ala</v>
      </c>
      <c r="J663" s="24">
        <v>0.39917671213765799</v>
      </c>
      <c r="K663" s="14">
        <v>2.5414834414277898</v>
      </c>
      <c r="L663" s="14">
        <v>2.0212538047698E-2</v>
      </c>
      <c r="M663" s="14">
        <v>6.3052386387731002E-2</v>
      </c>
      <c r="N663" s="22">
        <v>-4.0968911138349302</v>
      </c>
      <c r="O663" s="48" t="s">
        <v>1778</v>
      </c>
      <c r="P663" s="13" t="str">
        <f t="shared" si="43"/>
        <v>No</v>
      </c>
      <c r="Q663" s="28" t="str">
        <f t="shared" si="42"/>
        <v>Null</v>
      </c>
      <c r="R663" s="51">
        <v>4.0666208337797096</v>
      </c>
      <c r="S663" s="55">
        <v>4.4657975459173667</v>
      </c>
      <c r="T663" s="24">
        <v>4.0614554756702796</v>
      </c>
      <c r="U663" s="51" t="s">
        <v>1778</v>
      </c>
      <c r="V663" s="66">
        <v>4.0717861918891396</v>
      </c>
      <c r="W663" s="51" t="s">
        <v>1778</v>
      </c>
      <c r="X663" s="58">
        <v>4.5314321181840702</v>
      </c>
      <c r="Y663" s="51" t="s">
        <v>1778</v>
      </c>
      <c r="Z663" s="69">
        <v>4.6093276459201302</v>
      </c>
      <c r="AA663" s="22" t="s">
        <v>1778</v>
      </c>
      <c r="AB663" s="66">
        <v>4.2566328736479004</v>
      </c>
      <c r="AC663" s="16" t="s">
        <v>1778</v>
      </c>
    </row>
    <row r="664" spans="1:29" x14ac:dyDescent="0.2">
      <c r="A664" s="87">
        <v>661</v>
      </c>
      <c r="B664" s="1" t="s">
        <v>1654</v>
      </c>
      <c r="C664" s="11" t="s">
        <v>1645</v>
      </c>
      <c r="D664" s="12">
        <v>3831563</v>
      </c>
      <c r="E664" s="12">
        <v>3831962</v>
      </c>
      <c r="F664" s="2" t="s">
        <v>671</v>
      </c>
      <c r="G664" s="8"/>
      <c r="H664" s="36" t="str">
        <f t="shared" si="40"/>
        <v>SINE</v>
      </c>
      <c r="I664" s="13" t="str">
        <f t="shared" si="41"/>
        <v/>
      </c>
      <c r="J664" s="24">
        <v>-0.15123346509694499</v>
      </c>
      <c r="K664" s="14">
        <v>-1.01069433253941</v>
      </c>
      <c r="L664" s="14">
        <v>0.32524135379275798</v>
      </c>
      <c r="M664" s="14">
        <v>0.46575337193400201</v>
      </c>
      <c r="N664" s="22">
        <v>-6.4679487605027397</v>
      </c>
      <c r="O664" s="48" t="s">
        <v>1778</v>
      </c>
      <c r="P664" s="13" t="str">
        <f t="shared" si="43"/>
        <v>No</v>
      </c>
      <c r="Q664" s="28" t="str">
        <f t="shared" si="42"/>
        <v>Null</v>
      </c>
      <c r="R664" s="51">
        <v>3.0864969763171652</v>
      </c>
      <c r="S664" s="55">
        <v>2.9352635112202203</v>
      </c>
      <c r="T664" s="24">
        <v>3.06200343881875</v>
      </c>
      <c r="U664" s="51" t="s">
        <v>1778</v>
      </c>
      <c r="V664" s="66">
        <v>3.11099051381558</v>
      </c>
      <c r="W664" s="51" t="s">
        <v>1778</v>
      </c>
      <c r="X664" s="58">
        <v>2.9570210635473799</v>
      </c>
      <c r="Y664" s="51" t="s">
        <v>1778</v>
      </c>
      <c r="Z664" s="69">
        <v>2.8339204905425102</v>
      </c>
      <c r="AA664" s="22" t="s">
        <v>1778</v>
      </c>
      <c r="AB664" s="66">
        <v>3.01484897957077</v>
      </c>
      <c r="AC664" s="16" t="s">
        <v>1778</v>
      </c>
    </row>
    <row r="665" spans="1:29" x14ac:dyDescent="0.2">
      <c r="A665" s="88">
        <v>662</v>
      </c>
      <c r="B665" s="1" t="s">
        <v>1655</v>
      </c>
      <c r="C665" s="11" t="s">
        <v>1645</v>
      </c>
      <c r="D665" s="12">
        <v>4820750</v>
      </c>
      <c r="E665" s="12">
        <v>4821211</v>
      </c>
      <c r="F665" s="2" t="s">
        <v>848</v>
      </c>
      <c r="G665" s="8"/>
      <c r="H665" s="36" t="str">
        <f t="shared" si="40"/>
        <v>SINE</v>
      </c>
      <c r="I665" s="13" t="str">
        <f t="shared" si="41"/>
        <v/>
      </c>
      <c r="J665" s="24">
        <v>0.238336089381817</v>
      </c>
      <c r="K665" s="14">
        <v>1.4283792960655199</v>
      </c>
      <c r="L665" s="14">
        <v>0.16990173476662301</v>
      </c>
      <c r="M665" s="14">
        <v>0.28451478149755199</v>
      </c>
      <c r="N665" s="22">
        <v>-5.9764835030788799</v>
      </c>
      <c r="O665" s="48" t="s">
        <v>1778</v>
      </c>
      <c r="P665" s="13" t="str">
        <f t="shared" si="43"/>
        <v>No</v>
      </c>
      <c r="Q665" s="28" t="str">
        <f t="shared" si="42"/>
        <v>Null</v>
      </c>
      <c r="R665" s="51">
        <v>3.4111661727387399</v>
      </c>
      <c r="S665" s="55">
        <v>3.6495022621205564</v>
      </c>
      <c r="T665" s="24">
        <v>3.1553111656276198</v>
      </c>
      <c r="U665" s="51" t="s">
        <v>1778</v>
      </c>
      <c r="V665" s="66">
        <v>3.66702117984986</v>
      </c>
      <c r="W665" s="51" t="s">
        <v>1778</v>
      </c>
      <c r="X665" s="58">
        <v>3.71883256531311</v>
      </c>
      <c r="Y665" s="51" t="s">
        <v>1778</v>
      </c>
      <c r="Z665" s="69">
        <v>3.5951345109800901</v>
      </c>
      <c r="AA665" s="22" t="s">
        <v>1778</v>
      </c>
      <c r="AB665" s="66">
        <v>3.63453971006847</v>
      </c>
      <c r="AC665" s="16" t="s">
        <v>1778</v>
      </c>
    </row>
    <row r="666" spans="1:29" x14ac:dyDescent="0.2">
      <c r="A666" s="87">
        <v>663</v>
      </c>
      <c r="B666" s="1" t="s">
        <v>1656</v>
      </c>
      <c r="C666" s="11" t="s">
        <v>1645</v>
      </c>
      <c r="D666" s="12">
        <v>5038153</v>
      </c>
      <c r="E666" s="12">
        <v>5038535</v>
      </c>
      <c r="F666" s="2" t="s">
        <v>1657</v>
      </c>
      <c r="G666" s="8" t="s">
        <v>1658</v>
      </c>
      <c r="H666" s="36" t="str">
        <f t="shared" si="40"/>
        <v>tRNA</v>
      </c>
      <c r="I666" s="13" t="str">
        <f t="shared" si="41"/>
        <v>Ser</v>
      </c>
      <c r="J666" s="24">
        <v>0.70570759195993304</v>
      </c>
      <c r="K666" s="14">
        <v>4.7720167085465004</v>
      </c>
      <c r="L666" s="14">
        <v>1.43167468271E-4</v>
      </c>
      <c r="M666" s="14">
        <v>1.740225260876E-3</v>
      </c>
      <c r="N666" s="22">
        <v>0.72969853187164502</v>
      </c>
      <c r="O666" s="48" t="s">
        <v>1778</v>
      </c>
      <c r="P666" s="13" t="str">
        <f t="shared" si="43"/>
        <v>Yes</v>
      </c>
      <c r="Q666" s="28" t="str">
        <f t="shared" si="42"/>
        <v>Up</v>
      </c>
      <c r="R666" s="51">
        <v>3.3002266429407099</v>
      </c>
      <c r="S666" s="55">
        <v>4.0059342349006428</v>
      </c>
      <c r="T666" s="24">
        <v>3.2468412676026999</v>
      </c>
      <c r="U666" s="51" t="s">
        <v>1778</v>
      </c>
      <c r="V666" s="66">
        <v>3.3536120182787199</v>
      </c>
      <c r="W666" s="51" t="s">
        <v>1778</v>
      </c>
      <c r="X666" s="58">
        <v>3.9865160517093399</v>
      </c>
      <c r="Y666" s="51" t="s">
        <v>1778</v>
      </c>
      <c r="Z666" s="69">
        <v>3.9998454295225101</v>
      </c>
      <c r="AA666" s="22" t="s">
        <v>1778</v>
      </c>
      <c r="AB666" s="66">
        <v>4.0314412234700798</v>
      </c>
      <c r="AC666" s="16" t="s">
        <v>1778</v>
      </c>
    </row>
    <row r="667" spans="1:29" x14ac:dyDescent="0.2">
      <c r="A667" s="88">
        <v>664</v>
      </c>
      <c r="B667" s="1" t="s">
        <v>1659</v>
      </c>
      <c r="C667" s="11" t="s">
        <v>1645</v>
      </c>
      <c r="D667" s="12">
        <v>5786621</v>
      </c>
      <c r="E667" s="12">
        <v>5787020</v>
      </c>
      <c r="F667" s="2" t="s">
        <v>127</v>
      </c>
      <c r="G667" s="8"/>
      <c r="H667" s="36" t="str">
        <f t="shared" si="40"/>
        <v>SINE</v>
      </c>
      <c r="I667" s="13" t="str">
        <f t="shared" si="41"/>
        <v/>
      </c>
      <c r="J667" s="24">
        <v>-8.1005388571427001E-2</v>
      </c>
      <c r="K667" s="14">
        <v>-0.49487595680909302</v>
      </c>
      <c r="L667" s="14">
        <v>0.62653227227216401</v>
      </c>
      <c r="M667" s="14">
        <v>0.73863754507002599</v>
      </c>
      <c r="N667" s="22">
        <v>-6.8603514665401297</v>
      </c>
      <c r="O667" s="48" t="s">
        <v>1779</v>
      </c>
      <c r="P667" s="13" t="str">
        <f t="shared" si="43"/>
        <v>No</v>
      </c>
      <c r="Q667" s="28" t="str">
        <f t="shared" si="42"/>
        <v>Null</v>
      </c>
      <c r="R667" s="51">
        <v>0.20230878697225399</v>
      </c>
      <c r="S667" s="55">
        <v>0.121303398400827</v>
      </c>
      <c r="T667" s="24">
        <v>5.3273167314065999E-2</v>
      </c>
      <c r="U667" s="51" t="s">
        <v>1779</v>
      </c>
      <c r="V667" s="66">
        <v>0.35134440663044197</v>
      </c>
      <c r="W667" s="51" t="s">
        <v>1779</v>
      </c>
      <c r="X667" s="58">
        <v>0.30518802509259002</v>
      </c>
      <c r="Y667" s="51" t="s">
        <v>1779</v>
      </c>
      <c r="Z667" s="69">
        <v>0.130808993391584</v>
      </c>
      <c r="AA667" s="22" t="s">
        <v>1779</v>
      </c>
      <c r="AB667" s="66">
        <v>-7.2086823281692997E-2</v>
      </c>
      <c r="AC667" s="16" t="s">
        <v>1779</v>
      </c>
    </row>
    <row r="668" spans="1:29" x14ac:dyDescent="0.2">
      <c r="A668" s="87">
        <v>665</v>
      </c>
      <c r="B668" s="1" t="s">
        <v>1660</v>
      </c>
      <c r="C668" s="11" t="s">
        <v>1645</v>
      </c>
      <c r="D668" s="12">
        <v>7496265</v>
      </c>
      <c r="E668" s="12">
        <v>7496664</v>
      </c>
      <c r="F668" s="2" t="s">
        <v>671</v>
      </c>
      <c r="G668" s="8"/>
      <c r="H668" s="36" t="str">
        <f t="shared" si="40"/>
        <v>SINE</v>
      </c>
      <c r="I668" s="13" t="str">
        <f t="shared" si="41"/>
        <v/>
      </c>
      <c r="J668" s="24">
        <v>-3.2365174621871003E-2</v>
      </c>
      <c r="K668" s="14">
        <v>-0.204160722085025</v>
      </c>
      <c r="L668" s="14">
        <v>0.84046417857669597</v>
      </c>
      <c r="M668" s="14">
        <v>0.90520575949666404</v>
      </c>
      <c r="N668" s="22">
        <v>-6.9657519786472903</v>
      </c>
      <c r="O668" s="48" t="s">
        <v>1779</v>
      </c>
      <c r="P668" s="13" t="str">
        <f t="shared" si="43"/>
        <v>No</v>
      </c>
      <c r="Q668" s="28" t="str">
        <f t="shared" si="42"/>
        <v>Null</v>
      </c>
      <c r="R668" s="51">
        <v>7.7090769284107505E-2</v>
      </c>
      <c r="S668" s="55">
        <v>4.4725594662235996E-2</v>
      </c>
      <c r="T668" s="24">
        <v>5.3273167314065999E-2</v>
      </c>
      <c r="U668" s="51" t="s">
        <v>1779</v>
      </c>
      <c r="V668" s="66">
        <v>0.100908371254149</v>
      </c>
      <c r="W668" s="51" t="s">
        <v>1779</v>
      </c>
      <c r="X668" s="58">
        <v>-6.3190758474473002E-2</v>
      </c>
      <c r="Y668" s="51" t="s">
        <v>1779</v>
      </c>
      <c r="Z668" s="69">
        <v>0.27236292717756599</v>
      </c>
      <c r="AA668" s="22" t="s">
        <v>1779</v>
      </c>
      <c r="AB668" s="66">
        <v>-7.4995384716385005E-2</v>
      </c>
      <c r="AC668" s="16" t="s">
        <v>1779</v>
      </c>
    </row>
    <row r="669" spans="1:29" x14ac:dyDescent="0.2">
      <c r="A669" s="88">
        <v>666</v>
      </c>
      <c r="B669" s="1" t="s">
        <v>1661</v>
      </c>
      <c r="C669" s="11" t="s">
        <v>1645</v>
      </c>
      <c r="D669" s="12">
        <v>7498430</v>
      </c>
      <c r="E669" s="12">
        <v>7498829</v>
      </c>
      <c r="F669" s="2" t="s">
        <v>1662</v>
      </c>
      <c r="G669" s="8"/>
      <c r="H669" s="36" t="str">
        <f t="shared" si="40"/>
        <v>Other</v>
      </c>
      <c r="I669" s="13" t="str">
        <f t="shared" si="41"/>
        <v/>
      </c>
      <c r="J669" s="24">
        <v>3.6642113702612E-2</v>
      </c>
      <c r="K669" s="14">
        <v>0.23793394088758901</v>
      </c>
      <c r="L669" s="14">
        <v>0.81455603046820702</v>
      </c>
      <c r="M669" s="14">
        <v>0.88757650924279097</v>
      </c>
      <c r="N669" s="22">
        <v>-6.9579683416782503</v>
      </c>
      <c r="O669" s="48" t="s">
        <v>1779</v>
      </c>
      <c r="P669" s="13" t="str">
        <f t="shared" si="43"/>
        <v>No</v>
      </c>
      <c r="Q669" s="28" t="str">
        <f t="shared" si="42"/>
        <v>Null</v>
      </c>
      <c r="R669" s="51">
        <v>5.6245474828346999E-2</v>
      </c>
      <c r="S669" s="55">
        <v>9.2887588530958673E-2</v>
      </c>
      <c r="T669" s="24">
        <v>5.3273167314065999E-2</v>
      </c>
      <c r="U669" s="51" t="s">
        <v>1779</v>
      </c>
      <c r="V669" s="66">
        <v>5.9217782342627999E-2</v>
      </c>
      <c r="W669" s="51" t="s">
        <v>1779</v>
      </c>
      <c r="X669" s="58">
        <v>0.12519854683548601</v>
      </c>
      <c r="Y669" s="51" t="s">
        <v>1779</v>
      </c>
      <c r="Z669" s="69">
        <v>0.228459603473775</v>
      </c>
      <c r="AA669" s="22" t="s">
        <v>1779</v>
      </c>
      <c r="AB669" s="66">
        <v>-7.4995384716385005E-2</v>
      </c>
      <c r="AC669" s="16" t="s">
        <v>1779</v>
      </c>
    </row>
    <row r="670" spans="1:29" x14ac:dyDescent="0.2">
      <c r="A670" s="87">
        <v>667</v>
      </c>
      <c r="B670" s="1" t="s">
        <v>1663</v>
      </c>
      <c r="C670" s="11" t="s">
        <v>1645</v>
      </c>
      <c r="D670" s="12">
        <v>12002085</v>
      </c>
      <c r="E670" s="12">
        <v>12002458</v>
      </c>
      <c r="F670" s="2" t="s">
        <v>1664</v>
      </c>
      <c r="G670" s="8" t="s">
        <v>1665</v>
      </c>
      <c r="H670" s="36" t="str">
        <f t="shared" si="40"/>
        <v>tRNA</v>
      </c>
      <c r="I670" s="13" t="str">
        <f t="shared" si="41"/>
        <v>Phe</v>
      </c>
      <c r="J670" s="24">
        <v>0.45747673664136101</v>
      </c>
      <c r="K670" s="14">
        <v>2.7901808146821501</v>
      </c>
      <c r="L670" s="14">
        <v>1.1897903844034999E-2</v>
      </c>
      <c r="M670" s="14">
        <v>4.5340660594834999E-2</v>
      </c>
      <c r="N670" s="22">
        <v>-3.5983949441506802</v>
      </c>
      <c r="O670" s="48" t="s">
        <v>1778</v>
      </c>
      <c r="P670" s="13" t="str">
        <f t="shared" si="43"/>
        <v>No</v>
      </c>
      <c r="Q670" s="28" t="str">
        <f t="shared" si="42"/>
        <v>Null</v>
      </c>
      <c r="R670" s="51">
        <v>4.5404667465422754</v>
      </c>
      <c r="S670" s="55">
        <v>4.9979434831836365</v>
      </c>
      <c r="T670" s="24">
        <v>4.5538056600211902</v>
      </c>
      <c r="U670" s="51" t="s">
        <v>1778</v>
      </c>
      <c r="V670" s="66">
        <v>4.5271278330633598</v>
      </c>
      <c r="W670" s="51" t="s">
        <v>1778</v>
      </c>
      <c r="X670" s="58">
        <v>5.1424543578195197</v>
      </c>
      <c r="Y670" s="51" t="s">
        <v>1778</v>
      </c>
      <c r="Z670" s="69">
        <v>5.1330678280992599</v>
      </c>
      <c r="AA670" s="22" t="s">
        <v>1778</v>
      </c>
      <c r="AB670" s="66">
        <v>4.7183082636321299</v>
      </c>
      <c r="AC670" s="16" t="s">
        <v>1778</v>
      </c>
    </row>
    <row r="671" spans="1:29" x14ac:dyDescent="0.2">
      <c r="A671" s="88">
        <v>668</v>
      </c>
      <c r="B671" s="1" t="s">
        <v>1666</v>
      </c>
      <c r="C671" s="11" t="s">
        <v>1645</v>
      </c>
      <c r="D671" s="12">
        <v>12005888</v>
      </c>
      <c r="E671" s="12">
        <v>12006261</v>
      </c>
      <c r="F671" s="2" t="s">
        <v>1667</v>
      </c>
      <c r="G671" s="8" t="s">
        <v>1668</v>
      </c>
      <c r="H671" s="36" t="str">
        <f t="shared" si="40"/>
        <v>tRNA</v>
      </c>
      <c r="I671" s="13" t="str">
        <f t="shared" si="41"/>
        <v>Lys</v>
      </c>
      <c r="J671" s="24">
        <v>0.51961298347376195</v>
      </c>
      <c r="K671" s="14">
        <v>3.0180675257195699</v>
      </c>
      <c r="L671" s="14">
        <v>7.2447561294229999E-3</v>
      </c>
      <c r="M671" s="14">
        <v>3.2951955298342002E-2</v>
      </c>
      <c r="N671" s="22">
        <v>-3.1255933955883002</v>
      </c>
      <c r="O671" s="48" t="s">
        <v>1778</v>
      </c>
      <c r="P671" s="13" t="str">
        <f t="shared" si="43"/>
        <v>Yes</v>
      </c>
      <c r="Q671" s="28" t="str">
        <f t="shared" si="42"/>
        <v>Up</v>
      </c>
      <c r="R671" s="51">
        <v>4.9594782397232304</v>
      </c>
      <c r="S671" s="55">
        <v>5.4790912231969928</v>
      </c>
      <c r="T671" s="24">
        <v>5.2012829285458597</v>
      </c>
      <c r="U671" s="51" t="s">
        <v>1778</v>
      </c>
      <c r="V671" s="66">
        <v>4.7176735509006003</v>
      </c>
      <c r="W671" s="51" t="s">
        <v>1778</v>
      </c>
      <c r="X671" s="58">
        <v>5.6479903471854698</v>
      </c>
      <c r="Y671" s="51" t="s">
        <v>1778</v>
      </c>
      <c r="Z671" s="69">
        <v>5.49214912416606</v>
      </c>
      <c r="AA671" s="22" t="s">
        <v>1778</v>
      </c>
      <c r="AB671" s="66">
        <v>5.2971341982394504</v>
      </c>
      <c r="AC671" s="16" t="s">
        <v>1778</v>
      </c>
    </row>
    <row r="672" spans="1:29" x14ac:dyDescent="0.2">
      <c r="A672" s="87">
        <v>669</v>
      </c>
      <c r="B672" s="1" t="s">
        <v>1669</v>
      </c>
      <c r="C672" s="11" t="s">
        <v>1645</v>
      </c>
      <c r="D672" s="12">
        <v>12008394</v>
      </c>
      <c r="E672" s="12">
        <v>12008767</v>
      </c>
      <c r="F672" s="2" t="s">
        <v>1670</v>
      </c>
      <c r="G672" s="8" t="s">
        <v>1671</v>
      </c>
      <c r="H672" s="36" t="str">
        <f t="shared" si="40"/>
        <v>tRNA</v>
      </c>
      <c r="I672" s="13" t="str">
        <f t="shared" si="41"/>
        <v>Phe</v>
      </c>
      <c r="J672" s="24">
        <v>0.66440108234126005</v>
      </c>
      <c r="K672" s="14">
        <v>3.69665650125908</v>
      </c>
      <c r="L672" s="14">
        <v>1.5959813094240001E-3</v>
      </c>
      <c r="M672" s="14">
        <v>1.1251668231442E-2</v>
      </c>
      <c r="N672" s="22">
        <v>-1.65776386492054</v>
      </c>
      <c r="O672" s="48" t="s">
        <v>1778</v>
      </c>
      <c r="P672" s="13" t="str">
        <f t="shared" si="43"/>
        <v>Yes</v>
      </c>
      <c r="Q672" s="28" t="str">
        <f t="shared" si="42"/>
        <v>Up</v>
      </c>
      <c r="R672" s="51">
        <v>1.1331813066790599</v>
      </c>
      <c r="S672" s="55">
        <v>1.79758238902032</v>
      </c>
      <c r="T672" s="24">
        <v>1.1365642906646201</v>
      </c>
      <c r="U672" s="51" t="s">
        <v>1778</v>
      </c>
      <c r="V672" s="66">
        <v>1.1297983226935</v>
      </c>
      <c r="W672" s="51" t="s">
        <v>1778</v>
      </c>
      <c r="X672" s="58">
        <v>1.9183901369830401</v>
      </c>
      <c r="Y672" s="51" t="s">
        <v>1778</v>
      </c>
      <c r="Z672" s="69">
        <v>2.0656007510239398</v>
      </c>
      <c r="AA672" s="22" t="s">
        <v>1778</v>
      </c>
      <c r="AB672" s="66">
        <v>1.40875627905398</v>
      </c>
      <c r="AC672" s="16" t="s">
        <v>1778</v>
      </c>
    </row>
    <row r="673" spans="1:29" x14ac:dyDescent="0.2">
      <c r="A673" s="88">
        <v>670</v>
      </c>
      <c r="B673" s="1" t="s">
        <v>1672</v>
      </c>
      <c r="C673" s="11" t="s">
        <v>1645</v>
      </c>
      <c r="D673" s="12">
        <v>12009545</v>
      </c>
      <c r="E673" s="12">
        <v>12009918</v>
      </c>
      <c r="F673" s="2" t="s">
        <v>1673</v>
      </c>
      <c r="G673" s="8" t="s">
        <v>1674</v>
      </c>
      <c r="H673" s="36" t="str">
        <f t="shared" si="40"/>
        <v>tRNA</v>
      </c>
      <c r="I673" s="13" t="str">
        <f t="shared" si="41"/>
        <v>Lys</v>
      </c>
      <c r="J673" s="24">
        <v>0.63795507639942794</v>
      </c>
      <c r="K673" s="14">
        <v>3.4457881855857502</v>
      </c>
      <c r="L673" s="14">
        <v>2.8033993645810002E-3</v>
      </c>
      <c r="M673" s="14">
        <v>1.6749123322283E-2</v>
      </c>
      <c r="N673" s="22">
        <v>-2.2081287097951798</v>
      </c>
      <c r="O673" s="48" t="s">
        <v>1778</v>
      </c>
      <c r="P673" s="13" t="str">
        <f t="shared" si="43"/>
        <v>Yes</v>
      </c>
      <c r="Q673" s="28" t="str">
        <f t="shared" si="42"/>
        <v>Up</v>
      </c>
      <c r="R673" s="51">
        <v>4.6783110875178346</v>
      </c>
      <c r="S673" s="55">
        <v>5.3162661639172635</v>
      </c>
      <c r="T673" s="24">
        <v>4.3086035582051796</v>
      </c>
      <c r="U673" s="51" t="s">
        <v>1778</v>
      </c>
      <c r="V673" s="66">
        <v>5.0480186168304897</v>
      </c>
      <c r="W673" s="51" t="s">
        <v>1778</v>
      </c>
      <c r="X673" s="58">
        <v>5.3755974639847004</v>
      </c>
      <c r="Y673" s="51" t="s">
        <v>1778</v>
      </c>
      <c r="Z673" s="69">
        <v>5.2500450510775796</v>
      </c>
      <c r="AA673" s="22" t="s">
        <v>1778</v>
      </c>
      <c r="AB673" s="66">
        <v>5.3231559766895096</v>
      </c>
      <c r="AC673" s="16" t="s">
        <v>1778</v>
      </c>
    </row>
    <row r="674" spans="1:29" x14ac:dyDescent="0.2">
      <c r="A674" s="87">
        <v>671</v>
      </c>
      <c r="B674" s="1" t="s">
        <v>1675</v>
      </c>
      <c r="C674" s="11" t="s">
        <v>1645</v>
      </c>
      <c r="D674" s="12">
        <v>12010935</v>
      </c>
      <c r="E674" s="12">
        <v>12011318</v>
      </c>
      <c r="F674" s="2" t="s">
        <v>1676</v>
      </c>
      <c r="G674" s="8" t="s">
        <v>1677</v>
      </c>
      <c r="H674" s="36" t="str">
        <f t="shared" si="40"/>
        <v>tRNA</v>
      </c>
      <c r="I674" s="13" t="str">
        <f t="shared" si="41"/>
        <v>Leu</v>
      </c>
      <c r="J674" s="24">
        <v>0.37433322469777502</v>
      </c>
      <c r="K674" s="14">
        <v>2.4717398476350798</v>
      </c>
      <c r="L674" s="14">
        <v>2.3390137693351E-2</v>
      </c>
      <c r="M674" s="14">
        <v>6.9873080821238998E-2</v>
      </c>
      <c r="N674" s="22">
        <v>-4.2328146280385797</v>
      </c>
      <c r="O674" s="48" t="s">
        <v>1778</v>
      </c>
      <c r="P674" s="13" t="str">
        <f t="shared" si="43"/>
        <v>No</v>
      </c>
      <c r="Q674" s="28" t="str">
        <f t="shared" si="42"/>
        <v>Null</v>
      </c>
      <c r="R674" s="51">
        <v>4.4766481701351157</v>
      </c>
      <c r="S674" s="55">
        <v>4.8509813948328899</v>
      </c>
      <c r="T674" s="24">
        <v>4.4417449377229303</v>
      </c>
      <c r="U674" s="51" t="s">
        <v>1778</v>
      </c>
      <c r="V674" s="66">
        <v>4.5115514025473002</v>
      </c>
      <c r="W674" s="51" t="s">
        <v>1778</v>
      </c>
      <c r="X674" s="58">
        <v>4.7547076824668997</v>
      </c>
      <c r="Y674" s="51" t="s">
        <v>1778</v>
      </c>
      <c r="Z674" s="69">
        <v>4.9828157153844197</v>
      </c>
      <c r="AA674" s="22" t="s">
        <v>1778</v>
      </c>
      <c r="AB674" s="66">
        <v>4.8154207866473504</v>
      </c>
      <c r="AC674" s="16" t="s">
        <v>1778</v>
      </c>
    </row>
    <row r="675" spans="1:29" x14ac:dyDescent="0.2">
      <c r="A675" s="88">
        <v>672</v>
      </c>
      <c r="B675" s="1" t="s">
        <v>1678</v>
      </c>
      <c r="C675" s="11" t="s">
        <v>1645</v>
      </c>
      <c r="D675" s="12">
        <v>12011437</v>
      </c>
      <c r="E675" s="12">
        <v>12011802</v>
      </c>
      <c r="F675" s="2" t="s">
        <v>1679</v>
      </c>
      <c r="G675" s="8" t="s">
        <v>1680</v>
      </c>
      <c r="H675" s="36" t="str">
        <f t="shared" si="40"/>
        <v>tRNA</v>
      </c>
      <c r="I675" s="13" t="str">
        <f t="shared" si="41"/>
        <v>Arg</v>
      </c>
      <c r="J675" s="24">
        <v>0.294720826384964</v>
      </c>
      <c r="K675" s="14">
        <v>1.69610432527094</v>
      </c>
      <c r="L675" s="14">
        <v>0.10668276130857</v>
      </c>
      <c r="M675" s="14">
        <v>0.20437865957212401</v>
      </c>
      <c r="N675" s="22">
        <v>-5.5910496757405896</v>
      </c>
      <c r="O675" s="48" t="s">
        <v>1778</v>
      </c>
      <c r="P675" s="13" t="str">
        <f t="shared" si="43"/>
        <v>No</v>
      </c>
      <c r="Q675" s="28" t="str">
        <f t="shared" si="42"/>
        <v>Null</v>
      </c>
      <c r="R675" s="51">
        <v>4.8520487893394897</v>
      </c>
      <c r="S675" s="55">
        <v>5.1467696157244527</v>
      </c>
      <c r="T675" s="24">
        <v>4.9210807121746898</v>
      </c>
      <c r="U675" s="51" t="s">
        <v>1778</v>
      </c>
      <c r="V675" s="66">
        <v>4.7830168665042896</v>
      </c>
      <c r="W675" s="51" t="s">
        <v>1778</v>
      </c>
      <c r="X675" s="58">
        <v>5.4937952810981097</v>
      </c>
      <c r="Y675" s="51" t="s">
        <v>1778</v>
      </c>
      <c r="Z675" s="69">
        <v>4.9533735173741196</v>
      </c>
      <c r="AA675" s="22" t="s">
        <v>1778</v>
      </c>
      <c r="AB675" s="66">
        <v>4.9931400487011297</v>
      </c>
      <c r="AC675" s="16" t="s">
        <v>1778</v>
      </c>
    </row>
    <row r="676" spans="1:29" x14ac:dyDescent="0.2">
      <c r="A676" s="87">
        <v>673</v>
      </c>
      <c r="B676" s="1" t="s">
        <v>1681</v>
      </c>
      <c r="C676" s="11" t="s">
        <v>1645</v>
      </c>
      <c r="D676" s="12">
        <v>12011803</v>
      </c>
      <c r="E676" s="12">
        <v>12012134</v>
      </c>
      <c r="F676" s="2" t="s">
        <v>1682</v>
      </c>
      <c r="G676" s="8" t="s">
        <v>1683</v>
      </c>
      <c r="H676" s="36" t="str">
        <f t="shared" si="40"/>
        <v>tRNA</v>
      </c>
      <c r="I676" s="13" t="str">
        <f t="shared" si="41"/>
        <v>Val</v>
      </c>
      <c r="J676" s="24">
        <v>0.35850256123157798</v>
      </c>
      <c r="K676" s="14">
        <v>2.1897734510841498</v>
      </c>
      <c r="L676" s="14">
        <v>4.1621295596376E-2</v>
      </c>
      <c r="M676" s="14">
        <v>0.104796476412303</v>
      </c>
      <c r="N676" s="22">
        <v>-4.7619053664872801</v>
      </c>
      <c r="O676" s="48" t="s">
        <v>1778</v>
      </c>
      <c r="P676" s="13" t="str">
        <f t="shared" si="43"/>
        <v>No</v>
      </c>
      <c r="Q676" s="28" t="str">
        <f t="shared" si="42"/>
        <v>Null</v>
      </c>
      <c r="R676" s="51">
        <v>5.399076081510465</v>
      </c>
      <c r="S676" s="55">
        <v>5.7575786427420432</v>
      </c>
      <c r="T676" s="24">
        <v>5.2731567779685404</v>
      </c>
      <c r="U676" s="51" t="s">
        <v>1778</v>
      </c>
      <c r="V676" s="66">
        <v>5.5249953850523896</v>
      </c>
      <c r="W676" s="51" t="s">
        <v>1778</v>
      </c>
      <c r="X676" s="58">
        <v>5.7697975363596603</v>
      </c>
      <c r="Y676" s="51" t="s">
        <v>1778</v>
      </c>
      <c r="Z676" s="69">
        <v>5.9564056168516499</v>
      </c>
      <c r="AA676" s="22" t="s">
        <v>1778</v>
      </c>
      <c r="AB676" s="66">
        <v>5.5465327750148203</v>
      </c>
      <c r="AC676" s="16" t="s">
        <v>1778</v>
      </c>
    </row>
    <row r="677" spans="1:29" x14ac:dyDescent="0.2">
      <c r="A677" s="88">
        <v>674</v>
      </c>
      <c r="B677" s="1" t="s">
        <v>1684</v>
      </c>
      <c r="C677" s="11" t="s">
        <v>1645</v>
      </c>
      <c r="D677" s="12">
        <v>12012135</v>
      </c>
      <c r="E677" s="12">
        <v>12012488</v>
      </c>
      <c r="F677" s="2" t="s">
        <v>1685</v>
      </c>
      <c r="G677" s="8" t="s">
        <v>1686</v>
      </c>
      <c r="H677" s="36" t="str">
        <f t="shared" si="40"/>
        <v>tRNA</v>
      </c>
      <c r="I677" s="13" t="str">
        <f t="shared" si="41"/>
        <v>Val</v>
      </c>
      <c r="J677" s="24">
        <v>0.59936243520569299</v>
      </c>
      <c r="K677" s="14">
        <v>3.6695413091655902</v>
      </c>
      <c r="L677" s="14">
        <v>1.6963894316899999E-3</v>
      </c>
      <c r="M677" s="14">
        <v>1.1592749394652E-2</v>
      </c>
      <c r="N677" s="22">
        <v>-1.71755001209444</v>
      </c>
      <c r="O677" s="48" t="s">
        <v>1778</v>
      </c>
      <c r="P677" s="13" t="str">
        <f t="shared" si="43"/>
        <v>Yes</v>
      </c>
      <c r="Q677" s="28" t="str">
        <f t="shared" si="42"/>
        <v>Up</v>
      </c>
      <c r="R677" s="51">
        <v>4.3363696089332748</v>
      </c>
      <c r="S677" s="55">
        <v>4.9357320441389669</v>
      </c>
      <c r="T677" s="24">
        <v>4.2613637220031597</v>
      </c>
      <c r="U677" s="51" t="s">
        <v>1778</v>
      </c>
      <c r="V677" s="66">
        <v>4.41137549586339</v>
      </c>
      <c r="W677" s="51" t="s">
        <v>1778</v>
      </c>
      <c r="X677" s="58">
        <v>4.8708320059603301</v>
      </c>
      <c r="Y677" s="51" t="s">
        <v>1778</v>
      </c>
      <c r="Z677" s="69">
        <v>5.1868102130184601</v>
      </c>
      <c r="AA677" s="22" t="s">
        <v>1778</v>
      </c>
      <c r="AB677" s="66">
        <v>4.7495539134381097</v>
      </c>
      <c r="AC677" s="16" t="s">
        <v>1778</v>
      </c>
    </row>
    <row r="678" spans="1:29" x14ac:dyDescent="0.2">
      <c r="A678" s="87">
        <v>675</v>
      </c>
      <c r="B678" s="1" t="s">
        <v>1687</v>
      </c>
      <c r="C678" s="11" t="s">
        <v>1645</v>
      </c>
      <c r="D678" s="12">
        <v>23120396</v>
      </c>
      <c r="E678" s="12">
        <v>23120871</v>
      </c>
      <c r="F678" s="2" t="s">
        <v>1579</v>
      </c>
      <c r="G678" s="8"/>
      <c r="H678" s="36" t="str">
        <f t="shared" si="40"/>
        <v>SINE</v>
      </c>
      <c r="I678" s="13" t="str">
        <f t="shared" si="41"/>
        <v/>
      </c>
      <c r="J678" s="24">
        <v>0.28916603026492199</v>
      </c>
      <c r="K678" s="14">
        <v>1.77086168814599</v>
      </c>
      <c r="L678" s="14">
        <v>9.3111928142455003E-2</v>
      </c>
      <c r="M678" s="14">
        <v>0.19082531785008899</v>
      </c>
      <c r="N678" s="22">
        <v>-5.4747208042642796</v>
      </c>
      <c r="O678" s="48" t="s">
        <v>1778</v>
      </c>
      <c r="P678" s="13" t="str">
        <f t="shared" si="43"/>
        <v>No</v>
      </c>
      <c r="Q678" s="28" t="str">
        <f t="shared" si="42"/>
        <v>Null</v>
      </c>
      <c r="R678" s="51">
        <v>2.4677327370693951</v>
      </c>
      <c r="S678" s="55">
        <v>2.7568987673343166</v>
      </c>
      <c r="T678" s="24">
        <v>2.4878828755481601</v>
      </c>
      <c r="U678" s="51" t="s">
        <v>1778</v>
      </c>
      <c r="V678" s="66">
        <v>2.4475825985906301</v>
      </c>
      <c r="W678" s="51" t="s">
        <v>1778</v>
      </c>
      <c r="X678" s="58">
        <v>2.4842524535181298</v>
      </c>
      <c r="Y678" s="51" t="s">
        <v>1778</v>
      </c>
      <c r="Z678" s="69">
        <v>2.90961382888751</v>
      </c>
      <c r="AA678" s="22" t="s">
        <v>1778</v>
      </c>
      <c r="AB678" s="66">
        <v>2.87683001959731</v>
      </c>
      <c r="AC678" s="16" t="s">
        <v>1778</v>
      </c>
    </row>
    <row r="679" spans="1:29" x14ac:dyDescent="0.2">
      <c r="A679" s="88">
        <v>676</v>
      </c>
      <c r="B679" s="1" t="s">
        <v>1688</v>
      </c>
      <c r="C679" s="11" t="s">
        <v>1645</v>
      </c>
      <c r="D679" s="12">
        <v>29945012</v>
      </c>
      <c r="E679" s="12">
        <v>29945411</v>
      </c>
      <c r="F679" s="2" t="s">
        <v>155</v>
      </c>
      <c r="G679" s="8"/>
      <c r="H679" s="36" t="str">
        <f t="shared" si="40"/>
        <v>SINE</v>
      </c>
      <c r="I679" s="13" t="str">
        <f t="shared" si="41"/>
        <v/>
      </c>
      <c r="J679" s="24">
        <v>-1.088826031324E-3</v>
      </c>
      <c r="K679" s="14">
        <v>-7.0313133283150002E-3</v>
      </c>
      <c r="L679" s="14">
        <v>0.99446537909424204</v>
      </c>
      <c r="M679" s="14">
        <v>0.99729458358668599</v>
      </c>
      <c r="N679" s="22">
        <v>-6.9874887143312998</v>
      </c>
      <c r="O679" s="48" t="s">
        <v>1779</v>
      </c>
      <c r="P679" s="13" t="str">
        <f t="shared" si="43"/>
        <v>No</v>
      </c>
      <c r="Q679" s="28" t="str">
        <f t="shared" si="42"/>
        <v>Null</v>
      </c>
      <c r="R679" s="51">
        <v>0.72667226133761198</v>
      </c>
      <c r="S679" s="55">
        <v>0.72558343530628788</v>
      </c>
      <c r="T679" s="24">
        <v>0.84141180164975804</v>
      </c>
      <c r="U679" s="51" t="s">
        <v>1779</v>
      </c>
      <c r="V679" s="66">
        <v>0.61193272102546603</v>
      </c>
      <c r="W679" s="51" t="s">
        <v>1779</v>
      </c>
      <c r="X679" s="58">
        <v>0.59433053625895005</v>
      </c>
      <c r="Y679" s="51" t="s">
        <v>1779</v>
      </c>
      <c r="Z679" s="69">
        <v>0.76588815495734197</v>
      </c>
      <c r="AA679" s="22" t="s">
        <v>1779</v>
      </c>
      <c r="AB679" s="66">
        <v>0.81653161470257196</v>
      </c>
      <c r="AC679" s="16" t="s">
        <v>1779</v>
      </c>
    </row>
    <row r="680" spans="1:29" x14ac:dyDescent="0.2">
      <c r="A680" s="87">
        <v>677</v>
      </c>
      <c r="B680" s="1" t="s">
        <v>1689</v>
      </c>
      <c r="C680" s="11" t="s">
        <v>1645</v>
      </c>
      <c r="D680" s="12">
        <v>32628703</v>
      </c>
      <c r="E680" s="12">
        <v>32629102</v>
      </c>
      <c r="F680" s="2" t="s">
        <v>28</v>
      </c>
      <c r="G680" s="8"/>
      <c r="H680" s="36" t="str">
        <f t="shared" si="40"/>
        <v>SINE</v>
      </c>
      <c r="I680" s="13" t="str">
        <f t="shared" si="41"/>
        <v/>
      </c>
      <c r="J680" s="24">
        <v>0.361398650720055</v>
      </c>
      <c r="K680" s="14">
        <v>2.24493332176844</v>
      </c>
      <c r="L680" s="14">
        <v>3.7255314531968002E-2</v>
      </c>
      <c r="M680" s="14">
        <v>9.6744108447084004E-2</v>
      </c>
      <c r="N680" s="22">
        <v>-4.6611831601426097</v>
      </c>
      <c r="O680" s="48" t="s">
        <v>1778</v>
      </c>
      <c r="P680" s="13" t="str">
        <f t="shared" si="43"/>
        <v>No</v>
      </c>
      <c r="Q680" s="28" t="str">
        <f t="shared" si="42"/>
        <v>Null</v>
      </c>
      <c r="R680" s="51">
        <v>1.2699999500595149</v>
      </c>
      <c r="S680" s="55">
        <v>1.63139860077957</v>
      </c>
      <c r="T680" s="24">
        <v>1.37813529889575</v>
      </c>
      <c r="U680" s="51" t="s">
        <v>1778</v>
      </c>
      <c r="V680" s="66">
        <v>1.1618646012232801</v>
      </c>
      <c r="W680" s="51" t="s">
        <v>1778</v>
      </c>
      <c r="X680" s="58">
        <v>1.5271759317579801</v>
      </c>
      <c r="Y680" s="51" t="s">
        <v>1778</v>
      </c>
      <c r="Z680" s="69">
        <v>1.8517638439723501</v>
      </c>
      <c r="AA680" s="22" t="s">
        <v>1778</v>
      </c>
      <c r="AB680" s="66">
        <v>1.5152560266083801</v>
      </c>
      <c r="AC680" s="16" t="s">
        <v>1778</v>
      </c>
    </row>
    <row r="681" spans="1:29" x14ac:dyDescent="0.2">
      <c r="A681" s="88">
        <v>678</v>
      </c>
      <c r="B681" s="1" t="s">
        <v>1690</v>
      </c>
      <c r="C681" s="11" t="s">
        <v>1645</v>
      </c>
      <c r="D681" s="12">
        <v>38152534</v>
      </c>
      <c r="E681" s="12">
        <v>38152933</v>
      </c>
      <c r="F681" s="2" t="s">
        <v>28</v>
      </c>
      <c r="G681" s="8"/>
      <c r="H681" s="36" t="str">
        <f t="shared" si="40"/>
        <v>SINE</v>
      </c>
      <c r="I681" s="13" t="str">
        <f t="shared" si="41"/>
        <v/>
      </c>
      <c r="J681" s="24">
        <v>0.25116308601859999</v>
      </c>
      <c r="K681" s="14">
        <v>1.64584969281272</v>
      </c>
      <c r="L681" s="14">
        <v>0.11673167150694801</v>
      </c>
      <c r="M681" s="14">
        <v>0.21599954963884099</v>
      </c>
      <c r="N681" s="22">
        <v>-5.6671954389634998</v>
      </c>
      <c r="O681" s="48" t="s">
        <v>1779</v>
      </c>
      <c r="P681" s="13" t="str">
        <f t="shared" si="43"/>
        <v>No</v>
      </c>
      <c r="Q681" s="28" t="str">
        <f t="shared" si="42"/>
        <v>Null</v>
      </c>
      <c r="R681" s="51">
        <v>0.47041296529795995</v>
      </c>
      <c r="S681" s="55">
        <v>0.72157605131656</v>
      </c>
      <c r="T681" s="24">
        <v>0.54209979938624298</v>
      </c>
      <c r="U681" s="51" t="s">
        <v>1779</v>
      </c>
      <c r="V681" s="66">
        <v>0.39872613120967698</v>
      </c>
      <c r="W681" s="51" t="s">
        <v>1779</v>
      </c>
      <c r="X681" s="58">
        <v>0.59269347389885396</v>
      </c>
      <c r="Y681" s="51" t="s">
        <v>1779</v>
      </c>
      <c r="Z681" s="69">
        <v>0.82443373045591795</v>
      </c>
      <c r="AA681" s="22" t="s">
        <v>1779</v>
      </c>
      <c r="AB681" s="66">
        <v>0.74760094959490797</v>
      </c>
      <c r="AC681" s="16" t="s">
        <v>1779</v>
      </c>
    </row>
    <row r="682" spans="1:29" x14ac:dyDescent="0.2">
      <c r="A682" s="87">
        <v>679</v>
      </c>
      <c r="B682" s="1" t="s">
        <v>1691</v>
      </c>
      <c r="C682" s="11" t="s">
        <v>1645</v>
      </c>
      <c r="D682" s="12">
        <v>57404025</v>
      </c>
      <c r="E682" s="12">
        <v>57404489</v>
      </c>
      <c r="F682" s="2" t="s">
        <v>840</v>
      </c>
      <c r="G682" s="8"/>
      <c r="H682" s="36" t="str">
        <f t="shared" si="40"/>
        <v>SINE</v>
      </c>
      <c r="I682" s="13" t="str">
        <f t="shared" si="41"/>
        <v/>
      </c>
      <c r="J682" s="24">
        <v>-0.34881263151629299</v>
      </c>
      <c r="K682" s="14">
        <v>-2.1151121390110301</v>
      </c>
      <c r="L682" s="14">
        <v>4.8277898527007999E-2</v>
      </c>
      <c r="M682" s="14">
        <v>0.11640784842690099</v>
      </c>
      <c r="N682" s="22">
        <v>-4.8958875805680799</v>
      </c>
      <c r="O682" s="48" t="s">
        <v>1778</v>
      </c>
      <c r="P682" s="13" t="str">
        <f t="shared" si="43"/>
        <v>No</v>
      </c>
      <c r="Q682" s="28" t="str">
        <f t="shared" si="42"/>
        <v>Null</v>
      </c>
      <c r="R682" s="51">
        <v>2.2470796101614701</v>
      </c>
      <c r="S682" s="55">
        <v>1.8982669786451767</v>
      </c>
      <c r="T682" s="24">
        <v>2.3000248136354799</v>
      </c>
      <c r="U682" s="51" t="s">
        <v>1778</v>
      </c>
      <c r="V682" s="66">
        <v>2.1941344066874602</v>
      </c>
      <c r="W682" s="51" t="s">
        <v>1778</v>
      </c>
      <c r="X682" s="58">
        <v>1.6451834227505799</v>
      </c>
      <c r="Y682" s="51" t="s">
        <v>1778</v>
      </c>
      <c r="Z682" s="69">
        <v>2.13195383068184</v>
      </c>
      <c r="AA682" s="22" t="s">
        <v>1778</v>
      </c>
      <c r="AB682" s="66">
        <v>1.9176636825031099</v>
      </c>
      <c r="AC682" s="16" t="s">
        <v>1778</v>
      </c>
    </row>
    <row r="683" spans="1:29" x14ac:dyDescent="0.2">
      <c r="A683" s="88">
        <v>680</v>
      </c>
      <c r="B683" s="1" t="s">
        <v>1692</v>
      </c>
      <c r="C683" s="11" t="s">
        <v>1693</v>
      </c>
      <c r="D683" s="12">
        <v>13859015</v>
      </c>
      <c r="E683" s="12">
        <v>13859387</v>
      </c>
      <c r="F683" s="2" t="s">
        <v>1694</v>
      </c>
      <c r="G683" s="8" t="s">
        <v>1695</v>
      </c>
      <c r="H683" s="36" t="str">
        <f t="shared" si="40"/>
        <v>tRNA</v>
      </c>
      <c r="I683" s="13" t="str">
        <f t="shared" si="41"/>
        <v>Gln</v>
      </c>
      <c r="J683" s="24">
        <v>-8.4655936264639992E-3</v>
      </c>
      <c r="K683" s="14">
        <v>-5.1452791212502E-2</v>
      </c>
      <c r="L683" s="14">
        <v>0.95951798045585801</v>
      </c>
      <c r="M683" s="14">
        <v>0.96914065361229196</v>
      </c>
      <c r="N683" s="22">
        <v>-6.9861308410502003</v>
      </c>
      <c r="O683" s="48" t="s">
        <v>1779</v>
      </c>
      <c r="P683" s="13" t="str">
        <f t="shared" si="43"/>
        <v>No</v>
      </c>
      <c r="Q683" s="28" t="str">
        <f t="shared" si="42"/>
        <v>Null</v>
      </c>
      <c r="R683" s="51">
        <v>8.0940613144304493E-2</v>
      </c>
      <c r="S683" s="55">
        <v>7.2475019517840009E-2</v>
      </c>
      <c r="T683" s="24">
        <v>5.3273167314065999E-2</v>
      </c>
      <c r="U683" s="51" t="s">
        <v>1779</v>
      </c>
      <c r="V683" s="66">
        <v>0.108608058974543</v>
      </c>
      <c r="W683" s="51" t="s">
        <v>1779</v>
      </c>
      <c r="X683" s="58">
        <v>-6.3190758474473002E-2</v>
      </c>
      <c r="Y683" s="51" t="s">
        <v>1779</v>
      </c>
      <c r="Z683" s="69">
        <v>0.35561120174437799</v>
      </c>
      <c r="AA683" s="22" t="s">
        <v>1779</v>
      </c>
      <c r="AB683" s="66">
        <v>-7.4995384716385005E-2</v>
      </c>
      <c r="AC683" s="16" t="s">
        <v>1779</v>
      </c>
    </row>
    <row r="684" spans="1:29" x14ac:dyDescent="0.2">
      <c r="A684" s="87">
        <v>681</v>
      </c>
      <c r="B684" s="1" t="s">
        <v>1696</v>
      </c>
      <c r="C684" s="11" t="s">
        <v>1693</v>
      </c>
      <c r="D684" s="12">
        <v>14702465</v>
      </c>
      <c r="E684" s="12">
        <v>14702837</v>
      </c>
      <c r="F684" s="2" t="s">
        <v>1697</v>
      </c>
      <c r="G684" s="8" t="s">
        <v>1698</v>
      </c>
      <c r="H684" s="36" t="str">
        <f t="shared" si="40"/>
        <v>tRNA</v>
      </c>
      <c r="I684" s="13" t="str">
        <f t="shared" si="41"/>
        <v>Pro</v>
      </c>
      <c r="J684" s="24">
        <v>-0.118028833984314</v>
      </c>
      <c r="K684" s="14">
        <v>-0.79326926797953501</v>
      </c>
      <c r="L684" s="14">
        <v>0.43770936762061202</v>
      </c>
      <c r="M684" s="14">
        <v>0.58113955588047295</v>
      </c>
      <c r="N684" s="22">
        <v>-6.6641195289358901</v>
      </c>
      <c r="O684" s="48" t="s">
        <v>1779</v>
      </c>
      <c r="P684" s="13" t="str">
        <f t="shared" si="43"/>
        <v>No</v>
      </c>
      <c r="Q684" s="28" t="str">
        <f t="shared" si="42"/>
        <v>Null</v>
      </c>
      <c r="R684" s="51">
        <v>8.9701632544698998E-2</v>
      </c>
      <c r="S684" s="55">
        <v>-2.8327201439615004E-2</v>
      </c>
      <c r="T684" s="24">
        <v>5.3273167314065999E-2</v>
      </c>
      <c r="U684" s="51" t="s">
        <v>1779</v>
      </c>
      <c r="V684" s="66">
        <v>0.12613009777533199</v>
      </c>
      <c r="W684" s="51" t="s">
        <v>1779</v>
      </c>
      <c r="X684" s="58">
        <v>-6.3190758474473002E-2</v>
      </c>
      <c r="Y684" s="51" t="s">
        <v>1779</v>
      </c>
      <c r="Z684" s="69">
        <v>5.3204538872012999E-2</v>
      </c>
      <c r="AA684" s="22" t="s">
        <v>1779</v>
      </c>
      <c r="AB684" s="66">
        <v>-7.4995384716385005E-2</v>
      </c>
      <c r="AC684" s="16" t="s">
        <v>1779</v>
      </c>
    </row>
    <row r="685" spans="1:29" x14ac:dyDescent="0.2">
      <c r="A685" s="88">
        <v>682</v>
      </c>
      <c r="B685" s="1" t="s">
        <v>1699</v>
      </c>
      <c r="C685" s="11" t="s">
        <v>1693</v>
      </c>
      <c r="D685" s="12">
        <v>20986778</v>
      </c>
      <c r="E685" s="12">
        <v>20987153</v>
      </c>
      <c r="F685" s="2" t="s">
        <v>1700</v>
      </c>
      <c r="G685" s="8" t="s">
        <v>1701</v>
      </c>
      <c r="H685" s="36" t="str">
        <f t="shared" si="40"/>
        <v>tRNA</v>
      </c>
      <c r="I685" s="13" t="str">
        <f t="shared" si="41"/>
        <v>Ala</v>
      </c>
      <c r="J685" s="24">
        <v>-0.27250907807874097</v>
      </c>
      <c r="K685" s="14">
        <v>-1.48432211476593</v>
      </c>
      <c r="L685" s="14">
        <v>0.154616246921878</v>
      </c>
      <c r="M685" s="14">
        <v>0.26329578280174898</v>
      </c>
      <c r="N685" s="22">
        <v>-5.9001723010724101</v>
      </c>
      <c r="O685" s="48" t="s">
        <v>1779</v>
      </c>
      <c r="P685" s="13" t="str">
        <f t="shared" si="43"/>
        <v>No</v>
      </c>
      <c r="Q685" s="28" t="str">
        <f t="shared" si="42"/>
        <v>Null</v>
      </c>
      <c r="R685" s="51">
        <v>0.43879225197947047</v>
      </c>
      <c r="S685" s="55">
        <v>0.16628317390073</v>
      </c>
      <c r="T685" s="24">
        <v>0.588590766940707</v>
      </c>
      <c r="U685" s="51" t="s">
        <v>1779</v>
      </c>
      <c r="V685" s="66">
        <v>0.288993737018234</v>
      </c>
      <c r="W685" s="51" t="s">
        <v>1779</v>
      </c>
      <c r="X685" s="58">
        <v>0.54814971288440995</v>
      </c>
      <c r="Y685" s="51" t="s">
        <v>1779</v>
      </c>
      <c r="Z685" s="69">
        <v>2.5695193534164999E-2</v>
      </c>
      <c r="AA685" s="22" t="s">
        <v>1779</v>
      </c>
      <c r="AB685" s="66">
        <v>-7.4995384716385005E-2</v>
      </c>
      <c r="AC685" s="16" t="s">
        <v>1779</v>
      </c>
    </row>
    <row r="686" spans="1:29" x14ac:dyDescent="0.2">
      <c r="A686" s="87">
        <v>683</v>
      </c>
      <c r="B686" s="1" t="s">
        <v>1702</v>
      </c>
      <c r="C686" s="11" t="s">
        <v>1693</v>
      </c>
      <c r="D686" s="12">
        <v>41225729</v>
      </c>
      <c r="E686" s="12">
        <v>41226101</v>
      </c>
      <c r="F686" s="2" t="s">
        <v>1703</v>
      </c>
      <c r="G686" s="8" t="s">
        <v>1704</v>
      </c>
      <c r="H686" s="36" t="str">
        <f t="shared" si="40"/>
        <v>tRNA</v>
      </c>
      <c r="I686" s="13" t="str">
        <f t="shared" si="41"/>
        <v>Gly</v>
      </c>
      <c r="J686" s="24">
        <v>-3.0737570122039998E-2</v>
      </c>
      <c r="K686" s="14">
        <v>-0.18148200716073501</v>
      </c>
      <c r="L686" s="14">
        <v>0.85796915286501696</v>
      </c>
      <c r="M686" s="14">
        <v>0.90957631995464205</v>
      </c>
      <c r="N686" s="22">
        <v>-6.97031422680032</v>
      </c>
      <c r="O686" s="48" t="s">
        <v>1779</v>
      </c>
      <c r="P686" s="13" t="str">
        <f t="shared" si="43"/>
        <v>No</v>
      </c>
      <c r="Q686" s="28" t="str">
        <f t="shared" si="42"/>
        <v>Null</v>
      </c>
      <c r="R686" s="51">
        <v>0.1208747943752695</v>
      </c>
      <c r="S686" s="55">
        <v>9.0137224253229342E-2</v>
      </c>
      <c r="T686" s="24">
        <v>6.8887797662215006E-2</v>
      </c>
      <c r="U686" s="51" t="s">
        <v>1779</v>
      </c>
      <c r="V686" s="66">
        <v>0.172861791088324</v>
      </c>
      <c r="W686" s="51" t="s">
        <v>1779</v>
      </c>
      <c r="X686" s="58">
        <v>-6.3190758474473002E-2</v>
      </c>
      <c r="Y686" s="51" t="s">
        <v>1779</v>
      </c>
      <c r="Z686" s="69">
        <v>0.40859781595054601</v>
      </c>
      <c r="AA686" s="22" t="s">
        <v>1779</v>
      </c>
      <c r="AB686" s="66">
        <v>-7.4995384716385005E-2</v>
      </c>
      <c r="AC686" s="16" t="s">
        <v>1779</v>
      </c>
    </row>
    <row r="687" spans="1:29" x14ac:dyDescent="0.2">
      <c r="A687" s="88">
        <v>684</v>
      </c>
      <c r="B687" s="1" t="s">
        <v>1705</v>
      </c>
      <c r="C687" s="11" t="s">
        <v>1693</v>
      </c>
      <c r="D687" s="12">
        <v>56587388</v>
      </c>
      <c r="E687" s="12">
        <v>56587761</v>
      </c>
      <c r="F687" s="2" t="s">
        <v>1706</v>
      </c>
      <c r="G687" s="8" t="s">
        <v>1707</v>
      </c>
      <c r="H687" s="36" t="str">
        <f t="shared" si="40"/>
        <v>tRNA</v>
      </c>
      <c r="I687" s="13" t="str">
        <f t="shared" si="41"/>
        <v>Ala</v>
      </c>
      <c r="J687" s="24">
        <v>-0.25941193759938302</v>
      </c>
      <c r="K687" s="14">
        <v>-1.6309745049618101</v>
      </c>
      <c r="L687" s="14">
        <v>0.119856432580511</v>
      </c>
      <c r="M687" s="14">
        <v>0.219477363556521</v>
      </c>
      <c r="N687" s="22">
        <v>-5.68940938371155</v>
      </c>
      <c r="O687" s="48" t="s">
        <v>1779</v>
      </c>
      <c r="P687" s="13" t="str">
        <f t="shared" si="43"/>
        <v>No</v>
      </c>
      <c r="Q687" s="28" t="str">
        <f t="shared" si="42"/>
        <v>Null</v>
      </c>
      <c r="R687" s="51">
        <v>0.25345772866257199</v>
      </c>
      <c r="S687" s="55">
        <v>-5.954208936811335E-3</v>
      </c>
      <c r="T687" s="24">
        <v>0.447697674982516</v>
      </c>
      <c r="U687" s="51" t="s">
        <v>1779</v>
      </c>
      <c r="V687" s="66">
        <v>5.9217782342627999E-2</v>
      </c>
      <c r="W687" s="51" t="s">
        <v>1779</v>
      </c>
      <c r="X687" s="58">
        <v>3.1437564371785999E-2</v>
      </c>
      <c r="Y687" s="51" t="s">
        <v>1779</v>
      </c>
      <c r="Z687" s="69">
        <v>2.5695193534164999E-2</v>
      </c>
      <c r="AA687" s="22" t="s">
        <v>1779</v>
      </c>
      <c r="AB687" s="66">
        <v>-7.4995384716385005E-2</v>
      </c>
      <c r="AC687" s="16" t="s">
        <v>1779</v>
      </c>
    </row>
    <row r="688" spans="1:29" x14ac:dyDescent="0.2">
      <c r="A688" s="87">
        <v>685</v>
      </c>
      <c r="B688" s="1" t="s">
        <v>1708</v>
      </c>
      <c r="C688" s="11" t="s">
        <v>1693</v>
      </c>
      <c r="D688" s="12">
        <v>97672317</v>
      </c>
      <c r="E688" s="12">
        <v>97672691</v>
      </c>
      <c r="F688" s="2" t="s">
        <v>1709</v>
      </c>
      <c r="G688" s="8" t="s">
        <v>1710</v>
      </c>
      <c r="H688" s="36" t="str">
        <f t="shared" si="40"/>
        <v>tRNA</v>
      </c>
      <c r="I688" s="13" t="str">
        <f t="shared" si="41"/>
        <v>Lys</v>
      </c>
      <c r="J688" s="24">
        <v>-0.234056271784464</v>
      </c>
      <c r="K688" s="14">
        <v>-1.4326793356444301</v>
      </c>
      <c r="L688" s="14">
        <v>0.16868477806711801</v>
      </c>
      <c r="M688" s="14">
        <v>0.28314944889837701</v>
      </c>
      <c r="N688" s="22">
        <v>-5.9707004991769699</v>
      </c>
      <c r="O688" s="48" t="s">
        <v>1779</v>
      </c>
      <c r="P688" s="13" t="str">
        <f t="shared" si="43"/>
        <v>No</v>
      </c>
      <c r="Q688" s="28" t="str">
        <f t="shared" si="42"/>
        <v>Null</v>
      </c>
      <c r="R688" s="51">
        <v>0.28996908274810745</v>
      </c>
      <c r="S688" s="55">
        <v>5.5912810963643665E-2</v>
      </c>
      <c r="T688" s="24">
        <v>5.3273167314065999E-2</v>
      </c>
      <c r="U688" s="51" t="s">
        <v>1779</v>
      </c>
      <c r="V688" s="66">
        <v>0.52666499818214896</v>
      </c>
      <c r="W688" s="51" t="s">
        <v>1779</v>
      </c>
      <c r="X688" s="58">
        <v>7.1774666490532005E-2</v>
      </c>
      <c r="Y688" s="51" t="s">
        <v>1779</v>
      </c>
      <c r="Z688" s="69">
        <v>2.5695193534164999E-2</v>
      </c>
      <c r="AA688" s="22" t="s">
        <v>1779</v>
      </c>
      <c r="AB688" s="66">
        <v>7.0268572866234003E-2</v>
      </c>
      <c r="AC688" s="16" t="s">
        <v>1779</v>
      </c>
    </row>
    <row r="689" spans="1:29" x14ac:dyDescent="0.2">
      <c r="A689" s="88">
        <v>686</v>
      </c>
      <c r="B689" s="1" t="s">
        <v>1711</v>
      </c>
      <c r="C689" s="11" t="s">
        <v>1693</v>
      </c>
      <c r="D689" s="12">
        <v>103628918</v>
      </c>
      <c r="E689" s="12">
        <v>103629317</v>
      </c>
      <c r="F689" s="2" t="s">
        <v>1712</v>
      </c>
      <c r="G689" s="8"/>
      <c r="H689" s="36" t="str">
        <f t="shared" si="40"/>
        <v>SINE</v>
      </c>
      <c r="I689" s="13" t="str">
        <f t="shared" si="41"/>
        <v/>
      </c>
      <c r="J689" s="24">
        <v>0.15254680145451699</v>
      </c>
      <c r="K689" s="14">
        <v>0.90871464909532296</v>
      </c>
      <c r="L689" s="14">
        <v>0.375224508869061</v>
      </c>
      <c r="M689" s="14">
        <v>0.51562181297547605</v>
      </c>
      <c r="N689" s="22">
        <v>-6.5653441509807999</v>
      </c>
      <c r="O689" s="48" t="s">
        <v>1778</v>
      </c>
      <c r="P689" s="13" t="str">
        <f t="shared" si="43"/>
        <v>No</v>
      </c>
      <c r="Q689" s="28" t="str">
        <f t="shared" si="42"/>
        <v>Null</v>
      </c>
      <c r="R689" s="51">
        <v>0.6594143232103411</v>
      </c>
      <c r="S689" s="55">
        <v>0.81196112466485804</v>
      </c>
      <c r="T689" s="24">
        <v>0.71603336148016405</v>
      </c>
      <c r="U689" s="51" t="s">
        <v>1779</v>
      </c>
      <c r="V689" s="66">
        <v>0.60279528494051804</v>
      </c>
      <c r="W689" s="51" t="s">
        <v>1779</v>
      </c>
      <c r="X689" s="58">
        <v>0.50926210226909796</v>
      </c>
      <c r="Y689" s="51" t="s">
        <v>1779</v>
      </c>
      <c r="Z689" s="69">
        <v>0.99911456957829103</v>
      </c>
      <c r="AA689" s="22" t="s">
        <v>1779</v>
      </c>
      <c r="AB689" s="66">
        <v>0.927506702147185</v>
      </c>
      <c r="AC689" s="16" t="s">
        <v>1778</v>
      </c>
    </row>
    <row r="690" spans="1:29" x14ac:dyDescent="0.2">
      <c r="A690" s="87">
        <v>687</v>
      </c>
      <c r="B690" s="1" t="s">
        <v>1713</v>
      </c>
      <c r="C690" s="11" t="s">
        <v>1693</v>
      </c>
      <c r="D690" s="12">
        <v>111377066</v>
      </c>
      <c r="E690" s="12">
        <v>111377439</v>
      </c>
      <c r="F690" s="2" t="s">
        <v>1714</v>
      </c>
      <c r="G690" s="8" t="s">
        <v>1715</v>
      </c>
      <c r="H690" s="36" t="str">
        <f t="shared" si="40"/>
        <v>tRNA</v>
      </c>
      <c r="I690" s="13" t="str">
        <f t="shared" si="41"/>
        <v>Arg</v>
      </c>
      <c r="J690" s="24">
        <v>0.101493269666885</v>
      </c>
      <c r="K690" s="14">
        <v>0.66414656135232097</v>
      </c>
      <c r="L690" s="14">
        <v>0.51481569953661699</v>
      </c>
      <c r="M690" s="14">
        <v>0.64811619316663405</v>
      </c>
      <c r="N690" s="22">
        <v>-6.7596892154381001</v>
      </c>
      <c r="O690" s="48" t="s">
        <v>1779</v>
      </c>
      <c r="P690" s="13" t="str">
        <f t="shared" si="43"/>
        <v>No</v>
      </c>
      <c r="Q690" s="28" t="str">
        <f t="shared" si="42"/>
        <v>Null</v>
      </c>
      <c r="R690" s="51">
        <v>8.027178925688E-2</v>
      </c>
      <c r="S690" s="55">
        <v>0.18176505892376535</v>
      </c>
      <c r="T690" s="24">
        <v>0.10132579617113199</v>
      </c>
      <c r="U690" s="51" t="s">
        <v>1779</v>
      </c>
      <c r="V690" s="66">
        <v>5.9217782342627999E-2</v>
      </c>
      <c r="W690" s="51" t="s">
        <v>1779</v>
      </c>
      <c r="X690" s="58">
        <v>0.312295647953305</v>
      </c>
      <c r="Y690" s="51" t="s">
        <v>1779</v>
      </c>
      <c r="Z690" s="69">
        <v>3.5425782686864998E-2</v>
      </c>
      <c r="AA690" s="22" t="s">
        <v>1779</v>
      </c>
      <c r="AB690" s="66">
        <v>0.19757374613112599</v>
      </c>
      <c r="AC690" s="16" t="s">
        <v>1779</v>
      </c>
    </row>
    <row r="691" spans="1:29" x14ac:dyDescent="0.2">
      <c r="A691" s="88">
        <v>688</v>
      </c>
      <c r="B691" s="1" t="s">
        <v>1805</v>
      </c>
      <c r="C691" s="11" t="s">
        <v>1693</v>
      </c>
      <c r="D691" s="12">
        <v>127028901</v>
      </c>
      <c r="E691" s="12">
        <v>127029273</v>
      </c>
      <c r="F691" s="2" t="s">
        <v>1350</v>
      </c>
      <c r="G691" s="8" t="s">
        <v>1806</v>
      </c>
      <c r="H691" s="36" t="str">
        <f t="shared" si="40"/>
        <v>tRNA</v>
      </c>
      <c r="I691" s="13" t="str">
        <f t="shared" si="41"/>
        <v>Met</v>
      </c>
      <c r="J691" s="24">
        <v>-9.6798558767224999E-2</v>
      </c>
      <c r="K691" s="14">
        <v>-0.64248941806309601</v>
      </c>
      <c r="L691" s="14">
        <v>0.528463281304831</v>
      </c>
      <c r="M691" s="14">
        <v>0.65708397410918196</v>
      </c>
      <c r="N691" s="22">
        <v>-6.7741433475752002</v>
      </c>
      <c r="O691" s="48" t="s">
        <v>1779</v>
      </c>
      <c r="P691" s="13" t="str">
        <f t="shared" si="43"/>
        <v>No</v>
      </c>
      <c r="Q691" s="28" t="str">
        <f t="shared" si="42"/>
        <v>Null</v>
      </c>
      <c r="R691" s="51">
        <v>0.13431913299492751</v>
      </c>
      <c r="S691" s="55">
        <v>3.7520574227702663E-2</v>
      </c>
      <c r="T691" s="24">
        <v>0.10141932477224901</v>
      </c>
      <c r="U691" s="51" t="s">
        <v>1779</v>
      </c>
      <c r="V691" s="66">
        <v>0.167218941217606</v>
      </c>
      <c r="W691" s="51" t="s">
        <v>1779</v>
      </c>
      <c r="X691" s="58">
        <v>-6.3190758474473002E-2</v>
      </c>
      <c r="Y691" s="51" t="s">
        <v>1779</v>
      </c>
      <c r="Z691" s="69">
        <v>2.5695193534164999E-2</v>
      </c>
      <c r="AA691" s="22" t="s">
        <v>1779</v>
      </c>
      <c r="AB691" s="66">
        <v>0.150057287623416</v>
      </c>
      <c r="AC691" s="16" t="s">
        <v>1779</v>
      </c>
    </row>
    <row r="692" spans="1:29" x14ac:dyDescent="0.2">
      <c r="A692" s="87">
        <v>689</v>
      </c>
      <c r="B692" s="1" t="s">
        <v>1716</v>
      </c>
      <c r="C692" s="11" t="s">
        <v>1693</v>
      </c>
      <c r="D692" s="12">
        <v>136195581</v>
      </c>
      <c r="E692" s="12">
        <v>136195954</v>
      </c>
      <c r="F692" s="2" t="s">
        <v>1717</v>
      </c>
      <c r="G692" s="8" t="s">
        <v>1718</v>
      </c>
      <c r="H692" s="36" t="str">
        <f t="shared" si="40"/>
        <v>tRNA</v>
      </c>
      <c r="I692" s="13" t="str">
        <f t="shared" si="41"/>
        <v>Lys</v>
      </c>
      <c r="J692" s="24">
        <v>-0.208535249984967</v>
      </c>
      <c r="K692" s="14">
        <v>-1.3652587975566799</v>
      </c>
      <c r="L692" s="14">
        <v>0.188596935974639</v>
      </c>
      <c r="M692" s="14">
        <v>0.30287207257886201</v>
      </c>
      <c r="N692" s="22">
        <v>-6.0597595578916996</v>
      </c>
      <c r="O692" s="48" t="s">
        <v>1779</v>
      </c>
      <c r="P692" s="13" t="str">
        <f t="shared" si="43"/>
        <v>No</v>
      </c>
      <c r="Q692" s="28" t="str">
        <f t="shared" si="42"/>
        <v>Null</v>
      </c>
      <c r="R692" s="51">
        <v>0.1893088193641615</v>
      </c>
      <c r="S692" s="55">
        <v>-1.9226430620806003E-2</v>
      </c>
      <c r="T692" s="24">
        <v>0.31939985638569501</v>
      </c>
      <c r="U692" s="51" t="s">
        <v>1779</v>
      </c>
      <c r="V692" s="66">
        <v>5.9217782342627999E-2</v>
      </c>
      <c r="W692" s="51" t="s">
        <v>1779</v>
      </c>
      <c r="X692" s="58">
        <v>-8.3791006801980008E-3</v>
      </c>
      <c r="Y692" s="51" t="s">
        <v>1779</v>
      </c>
      <c r="Z692" s="69">
        <v>2.5695193534164999E-2</v>
      </c>
      <c r="AA692" s="22" t="s">
        <v>1779</v>
      </c>
      <c r="AB692" s="66">
        <v>-7.4995384716385005E-2</v>
      </c>
      <c r="AC692" s="16" t="s">
        <v>1779</v>
      </c>
    </row>
    <row r="693" spans="1:29" x14ac:dyDescent="0.2">
      <c r="A693" s="88">
        <v>690</v>
      </c>
      <c r="B693" s="1" t="s">
        <v>1719</v>
      </c>
      <c r="C693" s="11" t="s">
        <v>1693</v>
      </c>
      <c r="D693" s="12">
        <v>136357451</v>
      </c>
      <c r="E693" s="12">
        <v>136357823</v>
      </c>
      <c r="F693" s="2" t="s">
        <v>1720</v>
      </c>
      <c r="G693" s="8" t="s">
        <v>1721</v>
      </c>
      <c r="H693" s="36" t="str">
        <f t="shared" si="40"/>
        <v>tRNA</v>
      </c>
      <c r="I693" s="13" t="str">
        <f t="shared" si="41"/>
        <v>Ala</v>
      </c>
      <c r="J693" s="24">
        <v>-0.154891209685314</v>
      </c>
      <c r="K693" s="14">
        <v>-0.90091589591057097</v>
      </c>
      <c r="L693" s="14">
        <v>0.37924893993793901</v>
      </c>
      <c r="M693" s="14">
        <v>0.51916602457523697</v>
      </c>
      <c r="N693" s="22">
        <v>-6.5724048695431101</v>
      </c>
      <c r="O693" s="48" t="s">
        <v>1779</v>
      </c>
      <c r="P693" s="13" t="str">
        <f t="shared" si="43"/>
        <v>No</v>
      </c>
      <c r="Q693" s="28" t="str">
        <f t="shared" si="42"/>
        <v>Null</v>
      </c>
      <c r="R693" s="51">
        <v>0.31133951304739349</v>
      </c>
      <c r="S693" s="55">
        <v>0.15644830336207968</v>
      </c>
      <c r="T693" s="24">
        <v>5.3273167314065999E-2</v>
      </c>
      <c r="U693" s="51" t="s">
        <v>1779</v>
      </c>
      <c r="V693" s="66">
        <v>0.56940585878072103</v>
      </c>
      <c r="W693" s="51" t="s">
        <v>1779</v>
      </c>
      <c r="X693" s="58">
        <v>3.8952260647159002E-2</v>
      </c>
      <c r="Y693" s="51" t="s">
        <v>1779</v>
      </c>
      <c r="Z693" s="69">
        <v>0.107947158717836</v>
      </c>
      <c r="AA693" s="22" t="s">
        <v>1779</v>
      </c>
      <c r="AB693" s="66">
        <v>0.32244549072124401</v>
      </c>
      <c r="AC693" s="16" t="s">
        <v>1779</v>
      </c>
    </row>
    <row r="694" spans="1:29" x14ac:dyDescent="0.2">
      <c r="A694" s="87">
        <v>691</v>
      </c>
      <c r="B694" s="1" t="s">
        <v>1722</v>
      </c>
      <c r="C694" s="11" t="s">
        <v>1693</v>
      </c>
      <c r="D694" s="12">
        <v>136367570</v>
      </c>
      <c r="E694" s="12">
        <v>136367942</v>
      </c>
      <c r="F694" s="2" t="s">
        <v>1723</v>
      </c>
      <c r="G694" s="8" t="s">
        <v>1724</v>
      </c>
      <c r="H694" s="36" t="str">
        <f t="shared" si="40"/>
        <v>tRNA</v>
      </c>
      <c r="I694" s="13" t="str">
        <f t="shared" si="41"/>
        <v>Ala</v>
      </c>
      <c r="J694" s="24">
        <v>-0.224302665298038</v>
      </c>
      <c r="K694" s="14">
        <v>-1.52006159662581</v>
      </c>
      <c r="L694" s="14">
        <v>0.14545627390610999</v>
      </c>
      <c r="M694" s="14">
        <v>0.25382839877180002</v>
      </c>
      <c r="N694" s="22">
        <v>-5.8502173654827603</v>
      </c>
      <c r="O694" s="48" t="s">
        <v>1779</v>
      </c>
      <c r="P694" s="13" t="str">
        <f t="shared" si="43"/>
        <v>No</v>
      </c>
      <c r="Q694" s="28" t="str">
        <f t="shared" si="42"/>
        <v>Null</v>
      </c>
      <c r="R694" s="51">
        <v>0.22104407065228049</v>
      </c>
      <c r="S694" s="55">
        <v>-3.2585946457573335E-3</v>
      </c>
      <c r="T694" s="24">
        <v>0.18728206654253701</v>
      </c>
      <c r="U694" s="51" t="s">
        <v>1779</v>
      </c>
      <c r="V694" s="66">
        <v>0.25480607476202399</v>
      </c>
      <c r="W694" s="51" t="s">
        <v>1779</v>
      </c>
      <c r="X694" s="58">
        <v>-4.1355452466881999E-2</v>
      </c>
      <c r="Y694" s="51" t="s">
        <v>1779</v>
      </c>
      <c r="Z694" s="69">
        <v>2.5695193534164999E-2</v>
      </c>
      <c r="AA694" s="22" t="s">
        <v>1779</v>
      </c>
      <c r="AB694" s="66">
        <v>5.8844749954449996E-3</v>
      </c>
      <c r="AC694" s="16" t="s">
        <v>1779</v>
      </c>
    </row>
    <row r="695" spans="1:29" x14ac:dyDescent="0.2">
      <c r="A695" s="88">
        <v>692</v>
      </c>
      <c r="B695" s="1" t="s">
        <v>1725</v>
      </c>
      <c r="C695" s="11" t="s">
        <v>1693</v>
      </c>
      <c r="D695" s="12">
        <v>136379215</v>
      </c>
      <c r="E695" s="12">
        <v>136379587</v>
      </c>
      <c r="F695" s="2" t="s">
        <v>1726</v>
      </c>
      <c r="G695" s="8" t="s">
        <v>1727</v>
      </c>
      <c r="H695" s="36" t="str">
        <f t="shared" si="40"/>
        <v>tRNA</v>
      </c>
      <c r="I695" s="13" t="str">
        <f t="shared" si="41"/>
        <v>Ala</v>
      </c>
      <c r="J695" s="24">
        <v>-0.10177240108326401</v>
      </c>
      <c r="K695" s="14">
        <v>-0.67115130323349204</v>
      </c>
      <c r="L695" s="14">
        <v>0.51044433306430403</v>
      </c>
      <c r="M695" s="14">
        <v>0.64491622725866304</v>
      </c>
      <c r="N695" s="22">
        <v>-6.7549164549881704</v>
      </c>
      <c r="O695" s="48" t="s">
        <v>1779</v>
      </c>
      <c r="P695" s="13" t="str">
        <f t="shared" si="43"/>
        <v>No</v>
      </c>
      <c r="Q695" s="28" t="str">
        <f t="shared" si="42"/>
        <v>Null</v>
      </c>
      <c r="R695" s="51">
        <v>0.207627031457849</v>
      </c>
      <c r="S695" s="55">
        <v>0.10585463037458566</v>
      </c>
      <c r="T695" s="24">
        <v>0.117079146391888</v>
      </c>
      <c r="U695" s="51" t="s">
        <v>1779</v>
      </c>
      <c r="V695" s="66">
        <v>0.29817491652381001</v>
      </c>
      <c r="W695" s="51" t="s">
        <v>1779</v>
      </c>
      <c r="X695" s="58">
        <v>4.0767226025970001E-2</v>
      </c>
      <c r="Y695" s="51" t="s">
        <v>1779</v>
      </c>
      <c r="Z695" s="69">
        <v>0.20508411595566201</v>
      </c>
      <c r="AA695" s="22" t="s">
        <v>1779</v>
      </c>
      <c r="AB695" s="66">
        <v>7.1712549142125007E-2</v>
      </c>
      <c r="AC695" s="16" t="s">
        <v>1779</v>
      </c>
    </row>
    <row r="696" spans="1:29" x14ac:dyDescent="0.2">
      <c r="A696" s="87">
        <v>693</v>
      </c>
      <c r="B696" s="1" t="s">
        <v>1728</v>
      </c>
      <c r="C696" s="11" t="s">
        <v>1693</v>
      </c>
      <c r="D696" s="12">
        <v>136380596</v>
      </c>
      <c r="E696" s="12">
        <v>136380968</v>
      </c>
      <c r="F696" s="2" t="s">
        <v>1729</v>
      </c>
      <c r="G696" s="8" t="s">
        <v>1730</v>
      </c>
      <c r="H696" s="36" t="str">
        <f t="shared" si="40"/>
        <v>tRNA</v>
      </c>
      <c r="I696" s="13" t="str">
        <f t="shared" si="41"/>
        <v>Ala</v>
      </c>
      <c r="J696" s="24">
        <v>-9.7515918047211006E-2</v>
      </c>
      <c r="K696" s="14">
        <v>-0.64593032688406404</v>
      </c>
      <c r="L696" s="14">
        <v>0.52628167123644898</v>
      </c>
      <c r="M696" s="14">
        <v>0.65668774906494998</v>
      </c>
      <c r="N696" s="22">
        <v>-6.7718774316713901</v>
      </c>
      <c r="O696" s="48" t="s">
        <v>1779</v>
      </c>
      <c r="P696" s="13" t="str">
        <f t="shared" si="43"/>
        <v>No</v>
      </c>
      <c r="Q696" s="28" t="str">
        <f t="shared" si="42"/>
        <v>Null</v>
      </c>
      <c r="R696" s="51">
        <v>0.34026206677830251</v>
      </c>
      <c r="S696" s="55">
        <v>0.24274614873109202</v>
      </c>
      <c r="T696" s="24">
        <v>0.31387758308339803</v>
      </c>
      <c r="U696" s="51" t="s">
        <v>1779</v>
      </c>
      <c r="V696" s="66">
        <v>0.36664655047320699</v>
      </c>
      <c r="W696" s="51" t="s">
        <v>1779</v>
      </c>
      <c r="X696" s="58">
        <v>0.33636016112635098</v>
      </c>
      <c r="Y696" s="51" t="s">
        <v>1779</v>
      </c>
      <c r="Z696" s="69">
        <v>0.27540634971337502</v>
      </c>
      <c r="AA696" s="22" t="s">
        <v>1779</v>
      </c>
      <c r="AB696" s="66">
        <v>0.11647193535354999</v>
      </c>
      <c r="AC696" s="16" t="s">
        <v>1779</v>
      </c>
    </row>
    <row r="697" spans="1:29" x14ac:dyDescent="0.2">
      <c r="A697" s="88">
        <v>694</v>
      </c>
      <c r="B697" s="1" t="s">
        <v>1731</v>
      </c>
      <c r="C697" s="11" t="s">
        <v>1693</v>
      </c>
      <c r="D697" s="12">
        <v>136395371</v>
      </c>
      <c r="E697" s="12">
        <v>136395743</v>
      </c>
      <c r="F697" s="2" t="s">
        <v>1732</v>
      </c>
      <c r="G697" s="8" t="s">
        <v>1733</v>
      </c>
      <c r="H697" s="36" t="str">
        <f t="shared" si="40"/>
        <v>tRNA</v>
      </c>
      <c r="I697" s="13" t="str">
        <f t="shared" si="41"/>
        <v>Ala</v>
      </c>
      <c r="J697" s="24">
        <v>-0.107578508267965</v>
      </c>
      <c r="K697" s="14">
        <v>-0.70695594922349403</v>
      </c>
      <c r="L697" s="14">
        <v>0.48843190639936301</v>
      </c>
      <c r="M697" s="14">
        <v>0.62701915483356596</v>
      </c>
      <c r="N697" s="22">
        <v>-6.7297778092837603</v>
      </c>
      <c r="O697" s="48" t="s">
        <v>1779</v>
      </c>
      <c r="P697" s="13" t="str">
        <f t="shared" si="43"/>
        <v>No</v>
      </c>
      <c r="Q697" s="28" t="str">
        <f t="shared" si="42"/>
        <v>Null</v>
      </c>
      <c r="R697" s="51">
        <v>0.18052611513893202</v>
      </c>
      <c r="S697" s="55">
        <v>7.2947606870967005E-2</v>
      </c>
      <c r="T697" s="24">
        <v>6.5306140664070006E-2</v>
      </c>
      <c r="U697" s="51" t="s">
        <v>1779</v>
      </c>
      <c r="V697" s="66">
        <v>0.29574608961379401</v>
      </c>
      <c r="W697" s="51" t="s">
        <v>1779</v>
      </c>
      <c r="X697" s="58">
        <v>6.2560447656928003E-2</v>
      </c>
      <c r="Y697" s="51" t="s">
        <v>1779</v>
      </c>
      <c r="Z697" s="69">
        <v>0.14339442875245401</v>
      </c>
      <c r="AA697" s="22" t="s">
        <v>1779</v>
      </c>
      <c r="AB697" s="66">
        <v>1.2887944203519E-2</v>
      </c>
      <c r="AC697" s="16" t="s">
        <v>1779</v>
      </c>
    </row>
    <row r="698" spans="1:29" x14ac:dyDescent="0.2">
      <c r="A698" s="87">
        <v>695</v>
      </c>
      <c r="B698" s="1" t="s">
        <v>1734</v>
      </c>
      <c r="C698" s="11" t="s">
        <v>1693</v>
      </c>
      <c r="D698" s="12">
        <v>136396753</v>
      </c>
      <c r="E698" s="12">
        <v>136397125</v>
      </c>
      <c r="F698" s="2" t="s">
        <v>1735</v>
      </c>
      <c r="G698" s="8" t="s">
        <v>1736</v>
      </c>
      <c r="H698" s="36" t="str">
        <f t="shared" si="40"/>
        <v>tRNA</v>
      </c>
      <c r="I698" s="13" t="str">
        <f t="shared" si="41"/>
        <v>Ala</v>
      </c>
      <c r="J698" s="24">
        <v>1.7968990884399998E-2</v>
      </c>
      <c r="K698" s="14">
        <v>0.11671160666977</v>
      </c>
      <c r="L698" s="14">
        <v>0.90835030136389605</v>
      </c>
      <c r="M698" s="14">
        <v>0.94036264678641301</v>
      </c>
      <c r="N698" s="22">
        <v>-6.9803970674975604</v>
      </c>
      <c r="O698" s="48" t="s">
        <v>1779</v>
      </c>
      <c r="P698" s="13" t="str">
        <f t="shared" si="43"/>
        <v>No</v>
      </c>
      <c r="Q698" s="28" t="str">
        <f t="shared" si="42"/>
        <v>Null</v>
      </c>
      <c r="R698" s="51">
        <v>0.12512429730366001</v>
      </c>
      <c r="S698" s="55">
        <v>0.14309328818805966</v>
      </c>
      <c r="T698" s="24">
        <v>0.12466227178026699</v>
      </c>
      <c r="U698" s="51" t="s">
        <v>1779</v>
      </c>
      <c r="V698" s="66">
        <v>0.12558632282705301</v>
      </c>
      <c r="W698" s="51" t="s">
        <v>1779</v>
      </c>
      <c r="X698" s="58">
        <v>0.13134966259949599</v>
      </c>
      <c r="Y698" s="51" t="s">
        <v>1779</v>
      </c>
      <c r="Z698" s="69">
        <v>0.30249397036408798</v>
      </c>
      <c r="AA698" s="22" t="s">
        <v>1779</v>
      </c>
      <c r="AB698" s="66">
        <v>-4.5637683994049997E-3</v>
      </c>
      <c r="AC698" s="16" t="s">
        <v>1779</v>
      </c>
    </row>
    <row r="699" spans="1:29" x14ac:dyDescent="0.2">
      <c r="A699" s="88">
        <v>696</v>
      </c>
      <c r="B699" s="1" t="s">
        <v>1737</v>
      </c>
      <c r="C699" s="11" t="s">
        <v>1693</v>
      </c>
      <c r="D699" s="12">
        <v>136401717</v>
      </c>
      <c r="E699" s="12">
        <v>136402089</v>
      </c>
      <c r="F699" s="2" t="s">
        <v>1738</v>
      </c>
      <c r="G699" s="8" t="s">
        <v>1739</v>
      </c>
      <c r="H699" s="36" t="str">
        <f t="shared" si="40"/>
        <v>tRNA</v>
      </c>
      <c r="I699" s="13" t="str">
        <f t="shared" si="41"/>
        <v>Ala</v>
      </c>
      <c r="J699" s="24">
        <v>8.4267627603437006E-2</v>
      </c>
      <c r="K699" s="14">
        <v>0.56398678837260496</v>
      </c>
      <c r="L699" s="14">
        <v>0.57955836597309496</v>
      </c>
      <c r="M699" s="14">
        <v>0.69732817372302203</v>
      </c>
      <c r="N699" s="22">
        <v>-6.8226800403359196</v>
      </c>
      <c r="O699" s="48" t="s">
        <v>1779</v>
      </c>
      <c r="P699" s="13" t="str">
        <f t="shared" si="43"/>
        <v>No</v>
      </c>
      <c r="Q699" s="28" t="str">
        <f t="shared" si="42"/>
        <v>Null</v>
      </c>
      <c r="R699" s="51">
        <v>7.3037044940053503E-2</v>
      </c>
      <c r="S699" s="55">
        <v>0.15730467254349031</v>
      </c>
      <c r="T699" s="24">
        <v>5.3273167314065999E-2</v>
      </c>
      <c r="U699" s="51" t="s">
        <v>1779</v>
      </c>
      <c r="V699" s="66">
        <v>9.2800922566041E-2</v>
      </c>
      <c r="W699" s="51" t="s">
        <v>1779</v>
      </c>
      <c r="X699" s="58">
        <v>0.204803156938763</v>
      </c>
      <c r="Y699" s="51" t="s">
        <v>1779</v>
      </c>
      <c r="Z699" s="69">
        <v>0.21312475748256399</v>
      </c>
      <c r="AA699" s="22" t="s">
        <v>1779</v>
      </c>
      <c r="AB699" s="66">
        <v>5.3986103209144001E-2</v>
      </c>
      <c r="AC699" s="16" t="s">
        <v>1779</v>
      </c>
    </row>
    <row r="700" spans="1:29" x14ac:dyDescent="0.2">
      <c r="A700" s="87">
        <v>697</v>
      </c>
      <c r="B700" s="1" t="s">
        <v>1740</v>
      </c>
      <c r="C700" s="11" t="s">
        <v>1693</v>
      </c>
      <c r="D700" s="12">
        <v>136430214</v>
      </c>
      <c r="E700" s="12">
        <v>136430586</v>
      </c>
      <c r="F700" s="2" t="s">
        <v>1741</v>
      </c>
      <c r="G700" s="8" t="s">
        <v>1742</v>
      </c>
      <c r="H700" s="36" t="str">
        <f t="shared" si="40"/>
        <v>tRNA</v>
      </c>
      <c r="I700" s="13" t="str">
        <f t="shared" si="41"/>
        <v>Ala</v>
      </c>
      <c r="J700" s="24">
        <v>-0.148310180530242</v>
      </c>
      <c r="K700" s="14">
        <v>-0.98315437014139995</v>
      </c>
      <c r="L700" s="14">
        <v>0.33825570178675501</v>
      </c>
      <c r="M700" s="14">
        <v>0.478855963372816</v>
      </c>
      <c r="N700" s="22">
        <v>-6.4951707019247902</v>
      </c>
      <c r="O700" s="48" t="s">
        <v>1779</v>
      </c>
      <c r="P700" s="13" t="str">
        <f t="shared" si="43"/>
        <v>No</v>
      </c>
      <c r="Q700" s="28" t="str">
        <f t="shared" si="42"/>
        <v>Null</v>
      </c>
      <c r="R700" s="51">
        <v>0.20302653525059</v>
      </c>
      <c r="S700" s="55">
        <v>5.4716354720348331E-2</v>
      </c>
      <c r="T700" s="24">
        <v>9.7385324373766E-2</v>
      </c>
      <c r="U700" s="51" t="s">
        <v>1779</v>
      </c>
      <c r="V700" s="66">
        <v>0.30866774612741399</v>
      </c>
      <c r="W700" s="51" t="s">
        <v>1779</v>
      </c>
      <c r="X700" s="58">
        <v>0.10660214304736999</v>
      </c>
      <c r="Y700" s="51" t="s">
        <v>1779</v>
      </c>
      <c r="Z700" s="69">
        <v>2.5695193534164999E-2</v>
      </c>
      <c r="AA700" s="22" t="s">
        <v>1779</v>
      </c>
      <c r="AB700" s="66">
        <v>3.1851727579509999E-2</v>
      </c>
      <c r="AC700" s="16" t="s">
        <v>1779</v>
      </c>
    </row>
    <row r="701" spans="1:29" x14ac:dyDescent="0.2">
      <c r="A701" s="88">
        <v>698</v>
      </c>
      <c r="B701" s="1" t="s">
        <v>1743</v>
      </c>
      <c r="C701" s="11" t="s">
        <v>1693</v>
      </c>
      <c r="D701" s="12">
        <v>136553574</v>
      </c>
      <c r="E701" s="12">
        <v>136553946</v>
      </c>
      <c r="F701" s="2" t="s">
        <v>1744</v>
      </c>
      <c r="G701" s="8" t="s">
        <v>1745</v>
      </c>
      <c r="H701" s="36" t="str">
        <f t="shared" si="40"/>
        <v>tRNA</v>
      </c>
      <c r="I701" s="13" t="str">
        <f t="shared" si="41"/>
        <v>Ala</v>
      </c>
      <c r="J701" s="24">
        <v>1.6828955760130999E-2</v>
      </c>
      <c r="K701" s="14">
        <v>0.110331750237136</v>
      </c>
      <c r="L701" s="14">
        <v>0.91333818377007103</v>
      </c>
      <c r="M701" s="14">
        <v>0.942757568898829</v>
      </c>
      <c r="N701" s="22">
        <v>-6.9811536807492196</v>
      </c>
      <c r="O701" s="48" t="s">
        <v>1779</v>
      </c>
      <c r="P701" s="13" t="str">
        <f t="shared" si="43"/>
        <v>No</v>
      </c>
      <c r="Q701" s="28" t="str">
        <f t="shared" si="42"/>
        <v>Null</v>
      </c>
      <c r="R701" s="51">
        <v>0.15143894090782201</v>
      </c>
      <c r="S701" s="55">
        <v>0.16826789666795303</v>
      </c>
      <c r="T701" s="24">
        <v>5.3273167314065999E-2</v>
      </c>
      <c r="U701" s="51" t="s">
        <v>1779</v>
      </c>
      <c r="V701" s="66">
        <v>0.24960471450157801</v>
      </c>
      <c r="W701" s="51" t="s">
        <v>1779</v>
      </c>
      <c r="X701" s="58">
        <v>0.10660214304736999</v>
      </c>
      <c r="Y701" s="51" t="s">
        <v>1779</v>
      </c>
      <c r="Z701" s="69">
        <v>0.27870283139783902</v>
      </c>
      <c r="AA701" s="22" t="s">
        <v>1779</v>
      </c>
      <c r="AB701" s="66">
        <v>0.11949871555865001</v>
      </c>
      <c r="AC701" s="16" t="s">
        <v>1779</v>
      </c>
    </row>
    <row r="702" spans="1:29" x14ac:dyDescent="0.2">
      <c r="A702" s="87">
        <v>699</v>
      </c>
      <c r="B702" s="1" t="s">
        <v>1746</v>
      </c>
      <c r="C702" s="11" t="s">
        <v>1693</v>
      </c>
      <c r="D702" s="12">
        <v>136567714</v>
      </c>
      <c r="E702" s="12">
        <v>136568086</v>
      </c>
      <c r="F702" s="2" t="s">
        <v>1747</v>
      </c>
      <c r="G702" s="8" t="s">
        <v>1748</v>
      </c>
      <c r="H702" s="36" t="str">
        <f t="shared" si="40"/>
        <v>tRNA</v>
      </c>
      <c r="I702" s="13" t="str">
        <f t="shared" si="41"/>
        <v>Ala</v>
      </c>
      <c r="J702" s="24">
        <v>-8.6713687988464003E-2</v>
      </c>
      <c r="K702" s="14">
        <v>-0.50336580167614697</v>
      </c>
      <c r="L702" s="14">
        <v>0.62066675707836705</v>
      </c>
      <c r="M702" s="14">
        <v>0.73417795929572005</v>
      </c>
      <c r="N702" s="22">
        <v>-6.8559810916498503</v>
      </c>
      <c r="O702" s="48" t="s">
        <v>1779</v>
      </c>
      <c r="P702" s="13" t="str">
        <f t="shared" si="43"/>
        <v>No</v>
      </c>
      <c r="Q702" s="28" t="str">
        <f t="shared" si="42"/>
        <v>Null</v>
      </c>
      <c r="R702" s="51">
        <v>0.249866290090832</v>
      </c>
      <c r="S702" s="55">
        <v>0.16315260210236834</v>
      </c>
      <c r="T702" s="24">
        <v>0.20365387140182101</v>
      </c>
      <c r="U702" s="51" t="s">
        <v>1779</v>
      </c>
      <c r="V702" s="66">
        <v>0.29607870877984299</v>
      </c>
      <c r="W702" s="51" t="s">
        <v>1779</v>
      </c>
      <c r="X702" s="58">
        <v>6.9898630947191995E-2</v>
      </c>
      <c r="Y702" s="51" t="s">
        <v>1779</v>
      </c>
      <c r="Z702" s="69">
        <v>0.494554560076298</v>
      </c>
      <c r="AA702" s="22" t="s">
        <v>1779</v>
      </c>
      <c r="AB702" s="66">
        <v>-7.4995384716385005E-2</v>
      </c>
      <c r="AC702" s="16" t="s">
        <v>1779</v>
      </c>
    </row>
    <row r="703" spans="1:29" x14ac:dyDescent="0.2">
      <c r="A703" s="88">
        <v>700</v>
      </c>
      <c r="B703" s="1" t="s">
        <v>1749</v>
      </c>
      <c r="C703" s="11" t="s">
        <v>1693</v>
      </c>
      <c r="D703" s="12">
        <v>136569095</v>
      </c>
      <c r="E703" s="12">
        <v>136569467</v>
      </c>
      <c r="F703" s="2" t="s">
        <v>1750</v>
      </c>
      <c r="G703" s="8" t="s">
        <v>1751</v>
      </c>
      <c r="H703" s="36" t="str">
        <f t="shared" si="40"/>
        <v>tRNA</v>
      </c>
      <c r="I703" s="13" t="str">
        <f t="shared" si="41"/>
        <v>Ala</v>
      </c>
      <c r="J703" s="24">
        <v>-0.27589639077218098</v>
      </c>
      <c r="K703" s="14">
        <v>-1.7943282198808199</v>
      </c>
      <c r="L703" s="14">
        <v>8.9172968558768995E-2</v>
      </c>
      <c r="M703" s="14">
        <v>0.18589222857756399</v>
      </c>
      <c r="N703" s="22">
        <v>-5.4374713752906496</v>
      </c>
      <c r="O703" s="48" t="s">
        <v>1779</v>
      </c>
      <c r="P703" s="13" t="str">
        <f t="shared" si="43"/>
        <v>No</v>
      </c>
      <c r="Q703" s="28" t="str">
        <f t="shared" si="42"/>
        <v>Null</v>
      </c>
      <c r="R703" s="51">
        <v>0.43274629943447851</v>
      </c>
      <c r="S703" s="55">
        <v>0.156849908662298</v>
      </c>
      <c r="T703" s="24">
        <v>0.34624750563504703</v>
      </c>
      <c r="U703" s="51" t="s">
        <v>1779</v>
      </c>
      <c r="V703" s="66">
        <v>0.51924509323390999</v>
      </c>
      <c r="W703" s="51" t="s">
        <v>1779</v>
      </c>
      <c r="X703" s="58">
        <v>6.9920512689502001E-2</v>
      </c>
      <c r="Y703" s="51" t="s">
        <v>1779</v>
      </c>
      <c r="Z703" s="69">
        <v>0.29952676240316101</v>
      </c>
      <c r="AA703" s="22" t="s">
        <v>1779</v>
      </c>
      <c r="AB703" s="66">
        <v>0.10110245089423101</v>
      </c>
      <c r="AC703" s="16" t="s">
        <v>1779</v>
      </c>
    </row>
    <row r="704" spans="1:29" x14ac:dyDescent="0.2">
      <c r="A704" s="87">
        <v>701</v>
      </c>
      <c r="B704" s="1" t="s">
        <v>1752</v>
      </c>
      <c r="C704" s="11" t="s">
        <v>1693</v>
      </c>
      <c r="D704" s="12">
        <v>136569612</v>
      </c>
      <c r="E704" s="12">
        <v>136569985</v>
      </c>
      <c r="F704" s="2" t="s">
        <v>1753</v>
      </c>
      <c r="G704" s="8" t="s">
        <v>1754</v>
      </c>
      <c r="H704" s="36" t="str">
        <f t="shared" si="40"/>
        <v>tRNA</v>
      </c>
      <c r="I704" s="13" t="str">
        <f t="shared" si="41"/>
        <v>Ala</v>
      </c>
      <c r="J704" s="24">
        <v>-0.29391108865451598</v>
      </c>
      <c r="K704" s="14">
        <v>-1.76246163943408</v>
      </c>
      <c r="L704" s="14">
        <v>9.4558216928322003E-2</v>
      </c>
      <c r="M704" s="14">
        <v>0.19266919923256301</v>
      </c>
      <c r="N704" s="22">
        <v>-5.4879704375542699</v>
      </c>
      <c r="O704" s="48" t="s">
        <v>1779</v>
      </c>
      <c r="P704" s="13" t="str">
        <f t="shared" si="43"/>
        <v>No</v>
      </c>
      <c r="Q704" s="28" t="str">
        <f t="shared" si="42"/>
        <v>Null</v>
      </c>
      <c r="R704" s="51">
        <v>0.352676665283639</v>
      </c>
      <c r="S704" s="55">
        <v>5.876557662912333E-2</v>
      </c>
      <c r="T704" s="24">
        <v>9.7301097174857007E-2</v>
      </c>
      <c r="U704" s="51" t="s">
        <v>1779</v>
      </c>
      <c r="V704" s="66">
        <v>0.60805223339242098</v>
      </c>
      <c r="W704" s="51" t="s">
        <v>1779</v>
      </c>
      <c r="X704" s="58">
        <v>0.13065126013318601</v>
      </c>
      <c r="Y704" s="51" t="s">
        <v>1779</v>
      </c>
      <c r="Z704" s="69">
        <v>2.5695193534164999E-2</v>
      </c>
      <c r="AA704" s="22" t="s">
        <v>1779</v>
      </c>
      <c r="AB704" s="66">
        <v>1.9950276220018999E-2</v>
      </c>
      <c r="AC704" s="16" t="s">
        <v>1779</v>
      </c>
    </row>
    <row r="705" spans="1:29" x14ac:dyDescent="0.2">
      <c r="A705" s="88">
        <v>702</v>
      </c>
      <c r="B705" s="1" t="s">
        <v>1755</v>
      </c>
      <c r="C705" s="11" t="s">
        <v>1693</v>
      </c>
      <c r="D705" s="12">
        <v>136590214</v>
      </c>
      <c r="E705" s="12">
        <v>136590586</v>
      </c>
      <c r="F705" s="2" t="s">
        <v>1756</v>
      </c>
      <c r="G705" s="8" t="s">
        <v>1757</v>
      </c>
      <c r="H705" s="36" t="str">
        <f t="shared" si="40"/>
        <v>tRNA</v>
      </c>
      <c r="I705" s="13" t="str">
        <f t="shared" si="41"/>
        <v>Ala</v>
      </c>
      <c r="J705" s="24">
        <v>-0.176294043805309</v>
      </c>
      <c r="K705" s="14">
        <v>-1.1730534261962</v>
      </c>
      <c r="L705" s="14">
        <v>0.25570462894115498</v>
      </c>
      <c r="M705" s="14">
        <v>0.38223332260067799</v>
      </c>
      <c r="N705" s="22">
        <v>-6.2940233958945004</v>
      </c>
      <c r="O705" s="48" t="s">
        <v>1779</v>
      </c>
      <c r="P705" s="13" t="str">
        <f t="shared" si="43"/>
        <v>No</v>
      </c>
      <c r="Q705" s="28" t="str">
        <f t="shared" si="42"/>
        <v>Null</v>
      </c>
      <c r="R705" s="51">
        <v>0.2178696076346355</v>
      </c>
      <c r="S705" s="55">
        <v>4.1575563829326666E-2</v>
      </c>
      <c r="T705" s="24">
        <v>0.190905896490106</v>
      </c>
      <c r="U705" s="51" t="s">
        <v>1779</v>
      </c>
      <c r="V705" s="66">
        <v>0.244833318779165</v>
      </c>
      <c r="W705" s="51" t="s">
        <v>1779</v>
      </c>
      <c r="X705" s="58">
        <v>8.0168724021155005E-2</v>
      </c>
      <c r="Y705" s="51" t="s">
        <v>1779</v>
      </c>
      <c r="Z705" s="69">
        <v>0.11955335218321</v>
      </c>
      <c r="AA705" s="22" t="s">
        <v>1779</v>
      </c>
      <c r="AB705" s="66">
        <v>-7.4995384716385005E-2</v>
      </c>
      <c r="AC705" s="16" t="s">
        <v>1779</v>
      </c>
    </row>
    <row r="706" spans="1:29" x14ac:dyDescent="0.2">
      <c r="A706" s="87">
        <v>703</v>
      </c>
      <c r="B706" s="1" t="s">
        <v>1758</v>
      </c>
      <c r="C706" s="11" t="s">
        <v>1693</v>
      </c>
      <c r="D706" s="12">
        <v>160765959</v>
      </c>
      <c r="E706" s="12">
        <v>160766332</v>
      </c>
      <c r="F706" s="2" t="s">
        <v>1759</v>
      </c>
      <c r="G706" s="8" t="s">
        <v>1760</v>
      </c>
      <c r="H706" s="36" t="str">
        <f t="shared" si="40"/>
        <v>tRNA</v>
      </c>
      <c r="I706" s="13" t="str">
        <f t="shared" si="41"/>
        <v>Val</v>
      </c>
      <c r="J706" s="24">
        <v>0.33931424737591498</v>
      </c>
      <c r="K706" s="14">
        <v>2.2440020948663899</v>
      </c>
      <c r="L706" s="14">
        <v>3.7325386521428E-2</v>
      </c>
      <c r="M706" s="14">
        <v>9.6744108447084004E-2</v>
      </c>
      <c r="N706" s="22">
        <v>-4.66289545617889</v>
      </c>
      <c r="O706" s="48" t="s">
        <v>1778</v>
      </c>
      <c r="P706" s="13" t="str">
        <f t="shared" si="43"/>
        <v>No</v>
      </c>
      <c r="Q706" s="28" t="str">
        <f t="shared" si="42"/>
        <v>Null</v>
      </c>
      <c r="R706" s="51">
        <v>4.833272688076665</v>
      </c>
      <c r="S706" s="55">
        <v>5.1725869354525793</v>
      </c>
      <c r="T706" s="24">
        <v>4.8613973948384102</v>
      </c>
      <c r="U706" s="51" t="s">
        <v>1778</v>
      </c>
      <c r="V706" s="66">
        <v>4.8051479813149198</v>
      </c>
      <c r="W706" s="51" t="s">
        <v>1778</v>
      </c>
      <c r="X706" s="58">
        <v>5.1126928480238902</v>
      </c>
      <c r="Y706" s="51" t="s">
        <v>1778</v>
      </c>
      <c r="Z706" s="69">
        <v>5.3069552922800796</v>
      </c>
      <c r="AA706" s="22" t="s">
        <v>1778</v>
      </c>
      <c r="AB706" s="66">
        <v>5.0981126660537699</v>
      </c>
      <c r="AC706" s="16" t="s">
        <v>1778</v>
      </c>
    </row>
    <row r="707" spans="1:29" x14ac:dyDescent="0.2">
      <c r="A707" s="88">
        <v>704</v>
      </c>
      <c r="B707" s="1" t="s">
        <v>1761</v>
      </c>
      <c r="C707" s="11" t="s">
        <v>1693</v>
      </c>
      <c r="D707" s="12">
        <v>161134983</v>
      </c>
      <c r="E707" s="12">
        <v>161135366</v>
      </c>
      <c r="F707" s="2" t="s">
        <v>1762</v>
      </c>
      <c r="G707" s="8" t="s">
        <v>1763</v>
      </c>
      <c r="H707" s="36" t="str">
        <f t="shared" si="40"/>
        <v>tRNA</v>
      </c>
      <c r="I707" s="13" t="str">
        <f t="shared" si="41"/>
        <v>Leu</v>
      </c>
      <c r="J707" s="24">
        <v>-5.5886141816837001E-2</v>
      </c>
      <c r="K707" s="14">
        <v>-0.37024772329996303</v>
      </c>
      <c r="L707" s="14">
        <v>0.71541629631918602</v>
      </c>
      <c r="M707" s="14">
        <v>0.80984749908437004</v>
      </c>
      <c r="N707" s="22">
        <v>-6.9161270041752498</v>
      </c>
      <c r="O707" s="48" t="s">
        <v>1779</v>
      </c>
      <c r="P707" s="13" t="str">
        <f t="shared" si="43"/>
        <v>No</v>
      </c>
      <c r="Q707" s="28" t="str">
        <f t="shared" si="42"/>
        <v>Null</v>
      </c>
      <c r="R707" s="51">
        <v>0.16126465078515501</v>
      </c>
      <c r="S707" s="55">
        <v>0.10537850896831834</v>
      </c>
      <c r="T707" s="24">
        <v>5.3273167314065999E-2</v>
      </c>
      <c r="U707" s="51" t="s">
        <v>1779</v>
      </c>
      <c r="V707" s="66">
        <v>0.26925613425624401</v>
      </c>
      <c r="W707" s="51" t="s">
        <v>1779</v>
      </c>
      <c r="X707" s="58">
        <v>6.0917150128464999E-2</v>
      </c>
      <c r="Y707" s="51" t="s">
        <v>1779</v>
      </c>
      <c r="Z707" s="69">
        <v>0.14627480556165701</v>
      </c>
      <c r="AA707" s="22" t="s">
        <v>1779</v>
      </c>
      <c r="AB707" s="66">
        <v>0.108943571214833</v>
      </c>
      <c r="AC707" s="16" t="s">
        <v>1779</v>
      </c>
    </row>
    <row r="708" spans="1:29" ht="13.5" thickBot="1" x14ac:dyDescent="0.25">
      <c r="A708" s="89">
        <v>705</v>
      </c>
      <c r="B708" s="3" t="s">
        <v>1764</v>
      </c>
      <c r="C708" s="17" t="s">
        <v>1693</v>
      </c>
      <c r="D708" s="18">
        <v>166909582</v>
      </c>
      <c r="E708" s="18">
        <v>166909964</v>
      </c>
      <c r="F708" s="4" t="s">
        <v>1765</v>
      </c>
      <c r="G708" s="19" t="s">
        <v>1766</v>
      </c>
      <c r="H708" s="17" t="str">
        <f t="shared" si="40"/>
        <v>tRNA</v>
      </c>
      <c r="I708" s="29" t="str">
        <f t="shared" ref="I708" si="44">IF(H708="tRNA",IF(LEFT(RIGHT(B708,LEN(B708)-FIND("tRNA",B708)-4),3)="iMe","iMet",LEFT(RIGHT(B708,LEN(B708)-FIND("tRNA",B708)-4),3)),"")</f>
        <v>Ser</v>
      </c>
      <c r="J708" s="25">
        <v>-0.119124122280426</v>
      </c>
      <c r="K708" s="15">
        <v>-0.79637345530793702</v>
      </c>
      <c r="L708" s="15">
        <v>0.43594818153418502</v>
      </c>
      <c r="M708" s="15">
        <v>0.57989333581434099</v>
      </c>
      <c r="N708" s="23">
        <v>-6.6616263434930696</v>
      </c>
      <c r="O708" s="49" t="s">
        <v>1779</v>
      </c>
      <c r="P708" s="20" t="str">
        <f t="shared" si="43"/>
        <v>No</v>
      </c>
      <c r="Q708" s="29" t="str">
        <f t="shared" si="42"/>
        <v>Null</v>
      </c>
      <c r="R708" s="52">
        <v>0.200402096196972</v>
      </c>
      <c r="S708" s="56">
        <v>8.1277973916546661E-2</v>
      </c>
      <c r="T708" s="25">
        <v>0.12575783547893299</v>
      </c>
      <c r="U708" s="52" t="s">
        <v>1779</v>
      </c>
      <c r="V708" s="67">
        <v>0.275046356915011</v>
      </c>
      <c r="W708" s="52" t="s">
        <v>1779</v>
      </c>
      <c r="X708" s="59">
        <v>3.2463121947274E-2</v>
      </c>
      <c r="Y708" s="52" t="s">
        <v>1779</v>
      </c>
      <c r="Z708" s="70">
        <v>6.5507026641051E-2</v>
      </c>
      <c r="AA708" s="23" t="s">
        <v>1779</v>
      </c>
      <c r="AB708" s="67">
        <v>0.14586377316131499</v>
      </c>
      <c r="AC708" s="21" t="s">
        <v>1779</v>
      </c>
    </row>
    <row r="709" spans="1:29" ht="13.5" thickTop="1" x14ac:dyDescent="0.2"/>
  </sheetData>
  <autoFilter ref="A3:AC708"/>
  <mergeCells count="8">
    <mergeCell ref="B1:I1"/>
    <mergeCell ref="J1:Q1"/>
    <mergeCell ref="R1:S1"/>
    <mergeCell ref="T1:AC1"/>
    <mergeCell ref="T2:AC2"/>
    <mergeCell ref="R2:S2"/>
    <mergeCell ref="J2:Q2"/>
    <mergeCell ref="B2:I2"/>
  </mergeCells>
  <hyperlinks>
    <hyperlink ref="B4" r:id="rId1"/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2" r:id="rId19"/>
    <hyperlink ref="B23" r:id="rId20"/>
    <hyperlink ref="B24" r:id="rId21"/>
    <hyperlink ref="B25" r:id="rId22"/>
    <hyperlink ref="B26" r:id="rId23"/>
    <hyperlink ref="B27" r:id="rId24"/>
    <hyperlink ref="B28" r:id="rId25"/>
    <hyperlink ref="B29" r:id="rId26"/>
    <hyperlink ref="B30" r:id="rId27"/>
    <hyperlink ref="B31" r:id="rId28"/>
    <hyperlink ref="B32" r:id="rId29"/>
    <hyperlink ref="B33" r:id="rId30"/>
    <hyperlink ref="B34" r:id="rId31"/>
    <hyperlink ref="B35" r:id="rId32"/>
    <hyperlink ref="B36" r:id="rId33"/>
    <hyperlink ref="B37" r:id="rId34"/>
    <hyperlink ref="B38" r:id="rId35"/>
    <hyperlink ref="B39" r:id="rId36"/>
    <hyperlink ref="B40" r:id="rId37"/>
    <hyperlink ref="B41" r:id="rId38"/>
    <hyperlink ref="B42" r:id="rId39"/>
    <hyperlink ref="B43" r:id="rId40"/>
    <hyperlink ref="B44" r:id="rId41"/>
    <hyperlink ref="B45" r:id="rId42"/>
    <hyperlink ref="B46" r:id="rId43"/>
    <hyperlink ref="B47" r:id="rId44"/>
    <hyperlink ref="B48" r:id="rId45"/>
    <hyperlink ref="B49" r:id="rId46"/>
    <hyperlink ref="B50" r:id="rId47"/>
    <hyperlink ref="B51" r:id="rId48"/>
    <hyperlink ref="B52" r:id="rId49"/>
    <hyperlink ref="B53" r:id="rId50"/>
    <hyperlink ref="B54" r:id="rId51"/>
    <hyperlink ref="B55" r:id="rId52"/>
    <hyperlink ref="B56" r:id="rId53"/>
    <hyperlink ref="B57" r:id="rId54"/>
    <hyperlink ref="B58" r:id="rId55"/>
    <hyperlink ref="B59" r:id="rId56"/>
    <hyperlink ref="B60" r:id="rId57"/>
    <hyperlink ref="B61" r:id="rId58"/>
    <hyperlink ref="B62" r:id="rId59"/>
    <hyperlink ref="B63" r:id="rId60"/>
    <hyperlink ref="B64" r:id="rId61"/>
    <hyperlink ref="B65" r:id="rId62"/>
    <hyperlink ref="B66" r:id="rId63"/>
    <hyperlink ref="B67" r:id="rId64"/>
    <hyperlink ref="B68" r:id="rId65"/>
    <hyperlink ref="B69" r:id="rId66"/>
    <hyperlink ref="B70" r:id="rId67"/>
    <hyperlink ref="B71" r:id="rId68"/>
    <hyperlink ref="B72" r:id="rId69"/>
    <hyperlink ref="B73" r:id="rId70"/>
    <hyperlink ref="B74" r:id="rId71"/>
    <hyperlink ref="B75" r:id="rId72"/>
    <hyperlink ref="B76" r:id="rId73"/>
    <hyperlink ref="B77" r:id="rId74"/>
    <hyperlink ref="B78" r:id="rId75"/>
    <hyperlink ref="B79" r:id="rId76"/>
    <hyperlink ref="B80" r:id="rId77"/>
    <hyperlink ref="B81" r:id="rId78"/>
    <hyperlink ref="B82" r:id="rId79"/>
    <hyperlink ref="B83" r:id="rId80"/>
    <hyperlink ref="B84" r:id="rId81"/>
    <hyperlink ref="B85" r:id="rId82"/>
    <hyperlink ref="B86" r:id="rId83"/>
    <hyperlink ref="B87" r:id="rId84"/>
    <hyperlink ref="B88" r:id="rId85"/>
    <hyperlink ref="B89" r:id="rId86"/>
    <hyperlink ref="B90" r:id="rId87"/>
    <hyperlink ref="B91" r:id="rId88"/>
    <hyperlink ref="B92" r:id="rId89"/>
    <hyperlink ref="B93" r:id="rId90"/>
    <hyperlink ref="B94" r:id="rId91"/>
    <hyperlink ref="B95" r:id="rId92"/>
    <hyperlink ref="B96" r:id="rId93"/>
    <hyperlink ref="B97" r:id="rId94"/>
    <hyperlink ref="B98" r:id="rId95"/>
    <hyperlink ref="B99" r:id="rId96"/>
    <hyperlink ref="B100" r:id="rId97"/>
    <hyperlink ref="B101" r:id="rId98"/>
    <hyperlink ref="B102" r:id="rId99"/>
    <hyperlink ref="B103" r:id="rId100"/>
    <hyperlink ref="B104" r:id="rId101"/>
    <hyperlink ref="B105" r:id="rId102"/>
    <hyperlink ref="B106" r:id="rId103"/>
    <hyperlink ref="B107" r:id="rId104"/>
    <hyperlink ref="B108" r:id="rId105"/>
    <hyperlink ref="B109" r:id="rId106"/>
    <hyperlink ref="B110" r:id="rId107"/>
    <hyperlink ref="B111" r:id="rId108"/>
    <hyperlink ref="B112" r:id="rId109"/>
    <hyperlink ref="B113" r:id="rId110"/>
    <hyperlink ref="B114" r:id="rId111"/>
    <hyperlink ref="B115" r:id="rId112"/>
    <hyperlink ref="B116" r:id="rId113"/>
    <hyperlink ref="B117" r:id="rId114"/>
    <hyperlink ref="B118" r:id="rId115"/>
    <hyperlink ref="B119" r:id="rId116"/>
    <hyperlink ref="B120" r:id="rId117"/>
    <hyperlink ref="B121" r:id="rId118"/>
    <hyperlink ref="B122" r:id="rId119"/>
    <hyperlink ref="B123" r:id="rId120"/>
    <hyperlink ref="B124" r:id="rId121"/>
    <hyperlink ref="B125" r:id="rId122"/>
    <hyperlink ref="B126" r:id="rId123"/>
    <hyperlink ref="B127" r:id="rId124"/>
    <hyperlink ref="B128" r:id="rId125"/>
    <hyperlink ref="B129" r:id="rId126"/>
    <hyperlink ref="B130" r:id="rId127"/>
    <hyperlink ref="B131" r:id="rId128"/>
    <hyperlink ref="B132" r:id="rId129"/>
    <hyperlink ref="B133" r:id="rId130"/>
    <hyperlink ref="B134" r:id="rId131"/>
    <hyperlink ref="B135" r:id="rId132"/>
    <hyperlink ref="B136" r:id="rId133"/>
    <hyperlink ref="B137" r:id="rId134"/>
    <hyperlink ref="B138" r:id="rId135"/>
    <hyperlink ref="B139" r:id="rId136"/>
    <hyperlink ref="B140" r:id="rId137"/>
    <hyperlink ref="B141" r:id="rId138"/>
    <hyperlink ref="B142" r:id="rId139"/>
    <hyperlink ref="B143" r:id="rId140"/>
    <hyperlink ref="B144" r:id="rId141"/>
    <hyperlink ref="B145" r:id="rId142"/>
    <hyperlink ref="B146" r:id="rId143"/>
    <hyperlink ref="B147" r:id="rId144"/>
    <hyperlink ref="B148" r:id="rId145"/>
    <hyperlink ref="B149" r:id="rId146"/>
    <hyperlink ref="B150" r:id="rId147"/>
    <hyperlink ref="B151" r:id="rId148"/>
    <hyperlink ref="B152" r:id="rId149"/>
    <hyperlink ref="B153" r:id="rId150"/>
    <hyperlink ref="B154" r:id="rId151"/>
    <hyperlink ref="B155" r:id="rId152"/>
    <hyperlink ref="B156" r:id="rId153"/>
    <hyperlink ref="B157" r:id="rId154"/>
    <hyperlink ref="B158" r:id="rId155"/>
    <hyperlink ref="B159" r:id="rId156"/>
    <hyperlink ref="B160" r:id="rId157"/>
    <hyperlink ref="B161" r:id="rId158"/>
    <hyperlink ref="B162" r:id="rId159"/>
    <hyperlink ref="B163" r:id="rId160"/>
    <hyperlink ref="B164" r:id="rId161"/>
    <hyperlink ref="B165" r:id="rId162"/>
    <hyperlink ref="B166" r:id="rId163"/>
    <hyperlink ref="B167" r:id="rId164"/>
    <hyperlink ref="B168" r:id="rId165"/>
    <hyperlink ref="B169" r:id="rId166"/>
    <hyperlink ref="B170" r:id="rId167"/>
    <hyperlink ref="B171" r:id="rId168"/>
    <hyperlink ref="B172" r:id="rId169"/>
    <hyperlink ref="B173" r:id="rId170"/>
    <hyperlink ref="B174" r:id="rId171"/>
    <hyperlink ref="B175" r:id="rId172"/>
    <hyperlink ref="B176" r:id="rId173"/>
    <hyperlink ref="B177" r:id="rId174"/>
    <hyperlink ref="B178" r:id="rId175"/>
    <hyperlink ref="B179" r:id="rId176"/>
    <hyperlink ref="B180" r:id="rId177"/>
    <hyperlink ref="B181" r:id="rId178"/>
    <hyperlink ref="B182" r:id="rId179"/>
    <hyperlink ref="B183" r:id="rId180"/>
    <hyperlink ref="B184" r:id="rId181"/>
    <hyperlink ref="B185" r:id="rId182"/>
    <hyperlink ref="B186" r:id="rId183"/>
    <hyperlink ref="B187" r:id="rId184"/>
    <hyperlink ref="B188" r:id="rId185"/>
    <hyperlink ref="B189" r:id="rId186"/>
    <hyperlink ref="B190" r:id="rId187"/>
    <hyperlink ref="B191" r:id="rId188"/>
    <hyperlink ref="B192" r:id="rId189"/>
    <hyperlink ref="B193" r:id="rId190"/>
    <hyperlink ref="B194" r:id="rId191"/>
    <hyperlink ref="B195" r:id="rId192"/>
    <hyperlink ref="B196" r:id="rId193"/>
    <hyperlink ref="B197" r:id="rId194"/>
    <hyperlink ref="B198" r:id="rId195"/>
    <hyperlink ref="B199" r:id="rId196"/>
    <hyperlink ref="B200" r:id="rId197"/>
    <hyperlink ref="B201" r:id="rId198"/>
    <hyperlink ref="B202" r:id="rId199"/>
    <hyperlink ref="B203" r:id="rId200"/>
    <hyperlink ref="B204" r:id="rId201"/>
    <hyperlink ref="B205" r:id="rId202"/>
    <hyperlink ref="B206" r:id="rId203"/>
    <hyperlink ref="B207" r:id="rId204"/>
    <hyperlink ref="B208" r:id="rId205"/>
    <hyperlink ref="B209" r:id="rId206"/>
    <hyperlink ref="B210" r:id="rId207"/>
    <hyperlink ref="B211" r:id="rId208"/>
    <hyperlink ref="B212" r:id="rId209"/>
    <hyperlink ref="B213" r:id="rId210"/>
    <hyperlink ref="B214" r:id="rId211"/>
    <hyperlink ref="B215" r:id="rId212"/>
    <hyperlink ref="B216" r:id="rId213"/>
    <hyperlink ref="B217" r:id="rId214"/>
    <hyperlink ref="B218" r:id="rId215"/>
    <hyperlink ref="B219" r:id="rId216"/>
    <hyperlink ref="B220" r:id="rId217"/>
    <hyperlink ref="B221" r:id="rId218"/>
    <hyperlink ref="B222" r:id="rId219"/>
    <hyperlink ref="B223" r:id="rId220"/>
    <hyperlink ref="B224" r:id="rId221"/>
    <hyperlink ref="B225" r:id="rId222"/>
    <hyperlink ref="B226" r:id="rId223"/>
    <hyperlink ref="B227" r:id="rId224"/>
    <hyperlink ref="B228" r:id="rId225"/>
    <hyperlink ref="B229" r:id="rId226"/>
    <hyperlink ref="B230" r:id="rId227"/>
    <hyperlink ref="B231" r:id="rId228"/>
    <hyperlink ref="B232" r:id="rId229"/>
    <hyperlink ref="B233" r:id="rId230"/>
    <hyperlink ref="B234" r:id="rId231"/>
    <hyperlink ref="B235" r:id="rId232"/>
    <hyperlink ref="B236" r:id="rId233"/>
    <hyperlink ref="B237" r:id="rId234"/>
    <hyperlink ref="B238" r:id="rId235"/>
    <hyperlink ref="B239" r:id="rId236"/>
    <hyperlink ref="B240" r:id="rId237"/>
    <hyperlink ref="B241" r:id="rId238"/>
    <hyperlink ref="B242" r:id="rId239"/>
    <hyperlink ref="B243" r:id="rId240"/>
    <hyperlink ref="B244" r:id="rId241"/>
    <hyperlink ref="B245" r:id="rId242"/>
    <hyperlink ref="B246" r:id="rId243"/>
    <hyperlink ref="B247" r:id="rId244"/>
    <hyperlink ref="B248" r:id="rId245"/>
    <hyperlink ref="B249" r:id="rId246"/>
    <hyperlink ref="B250" r:id="rId247"/>
    <hyperlink ref="B251" r:id="rId248"/>
    <hyperlink ref="B252" r:id="rId249"/>
    <hyperlink ref="B253" r:id="rId250"/>
    <hyperlink ref="B254" r:id="rId251"/>
    <hyperlink ref="B255" r:id="rId252"/>
    <hyperlink ref="B256" r:id="rId253"/>
    <hyperlink ref="B257" r:id="rId254"/>
    <hyperlink ref="B258" r:id="rId255"/>
    <hyperlink ref="B259" r:id="rId256"/>
    <hyperlink ref="B260" r:id="rId257"/>
    <hyperlink ref="B261" r:id="rId258"/>
    <hyperlink ref="B262" r:id="rId259"/>
    <hyperlink ref="B263" r:id="rId260"/>
    <hyperlink ref="B264" r:id="rId261"/>
    <hyperlink ref="B265" r:id="rId262"/>
    <hyperlink ref="B266" r:id="rId263"/>
    <hyperlink ref="B267" r:id="rId264"/>
    <hyperlink ref="B268" r:id="rId265"/>
    <hyperlink ref="B269" r:id="rId266"/>
    <hyperlink ref="B270" r:id="rId267"/>
    <hyperlink ref="B271" r:id="rId268"/>
    <hyperlink ref="B272" r:id="rId269"/>
    <hyperlink ref="B273" r:id="rId270"/>
    <hyperlink ref="B274" r:id="rId271"/>
    <hyperlink ref="B275" r:id="rId272"/>
    <hyperlink ref="B276" r:id="rId273"/>
    <hyperlink ref="B277" r:id="rId274"/>
    <hyperlink ref="B278" r:id="rId275"/>
    <hyperlink ref="B279" r:id="rId276"/>
    <hyperlink ref="B280" r:id="rId277"/>
    <hyperlink ref="B281" r:id="rId278"/>
    <hyperlink ref="B282" r:id="rId279"/>
    <hyperlink ref="B283" r:id="rId280"/>
    <hyperlink ref="B284" r:id="rId281"/>
    <hyperlink ref="B285" r:id="rId282"/>
    <hyperlink ref="B286" r:id="rId283"/>
    <hyperlink ref="B287" r:id="rId284"/>
    <hyperlink ref="B288" r:id="rId285"/>
    <hyperlink ref="B289" r:id="rId286"/>
    <hyperlink ref="B290" r:id="rId287"/>
    <hyperlink ref="B291" r:id="rId288"/>
    <hyperlink ref="B292" r:id="rId289"/>
    <hyperlink ref="B293" r:id="rId290"/>
    <hyperlink ref="B294" r:id="rId291"/>
    <hyperlink ref="B295" r:id="rId292"/>
    <hyperlink ref="B296" r:id="rId293"/>
    <hyperlink ref="B297" r:id="rId294"/>
    <hyperlink ref="B298" r:id="rId295"/>
    <hyperlink ref="B299" r:id="rId296"/>
    <hyperlink ref="B300" r:id="rId297"/>
    <hyperlink ref="B301" r:id="rId298"/>
    <hyperlink ref="B302" r:id="rId299"/>
    <hyperlink ref="B303" r:id="rId300"/>
    <hyperlink ref="B304" r:id="rId301"/>
    <hyperlink ref="B305" r:id="rId302"/>
    <hyperlink ref="B306" r:id="rId303"/>
    <hyperlink ref="B307" r:id="rId304"/>
    <hyperlink ref="B308" r:id="rId305"/>
    <hyperlink ref="B309" r:id="rId306"/>
    <hyperlink ref="B310" r:id="rId307"/>
    <hyperlink ref="B311" r:id="rId308"/>
    <hyperlink ref="B312" r:id="rId309"/>
    <hyperlink ref="B313" r:id="rId310"/>
    <hyperlink ref="B314" r:id="rId311"/>
    <hyperlink ref="B315" r:id="rId312"/>
    <hyperlink ref="B316" r:id="rId313"/>
    <hyperlink ref="B317" r:id="rId314"/>
    <hyperlink ref="B318" r:id="rId315"/>
    <hyperlink ref="B319" r:id="rId316"/>
    <hyperlink ref="B320" r:id="rId317"/>
    <hyperlink ref="B321" r:id="rId318"/>
    <hyperlink ref="B322" r:id="rId319"/>
    <hyperlink ref="B323" r:id="rId320"/>
    <hyperlink ref="B324" r:id="rId321"/>
    <hyperlink ref="B325" r:id="rId322"/>
    <hyperlink ref="B326" r:id="rId323"/>
    <hyperlink ref="B327" r:id="rId324"/>
    <hyperlink ref="B328" r:id="rId325"/>
    <hyperlink ref="B329" r:id="rId326"/>
    <hyperlink ref="B330" r:id="rId327"/>
    <hyperlink ref="B331" r:id="rId328"/>
    <hyperlink ref="B332" r:id="rId329"/>
    <hyperlink ref="B333" r:id="rId330"/>
    <hyperlink ref="B334" r:id="rId331"/>
    <hyperlink ref="B335" r:id="rId332"/>
    <hyperlink ref="B336" r:id="rId333"/>
    <hyperlink ref="B337" r:id="rId334"/>
    <hyperlink ref="B338" r:id="rId335"/>
    <hyperlink ref="B339" r:id="rId336"/>
    <hyperlink ref="B340" r:id="rId337"/>
    <hyperlink ref="B341" r:id="rId338"/>
    <hyperlink ref="B342" r:id="rId339"/>
    <hyperlink ref="B343" r:id="rId340"/>
    <hyperlink ref="B344" r:id="rId341"/>
    <hyperlink ref="B345" r:id="rId342"/>
    <hyperlink ref="B346" r:id="rId343"/>
    <hyperlink ref="B347" r:id="rId344"/>
    <hyperlink ref="B348" r:id="rId345"/>
    <hyperlink ref="B349" r:id="rId346"/>
    <hyperlink ref="B350" r:id="rId347"/>
    <hyperlink ref="B351" r:id="rId348"/>
    <hyperlink ref="B352" r:id="rId349"/>
    <hyperlink ref="B353" r:id="rId350"/>
    <hyperlink ref="B354" r:id="rId351"/>
    <hyperlink ref="B355" r:id="rId352"/>
    <hyperlink ref="B356" r:id="rId353"/>
    <hyperlink ref="B357" r:id="rId354"/>
    <hyperlink ref="B358" r:id="rId355"/>
    <hyperlink ref="B359" r:id="rId356"/>
    <hyperlink ref="B360" r:id="rId357"/>
    <hyperlink ref="B361" r:id="rId358"/>
    <hyperlink ref="B362" r:id="rId359"/>
    <hyperlink ref="B363" r:id="rId360"/>
    <hyperlink ref="B364" r:id="rId361"/>
    <hyperlink ref="B365" r:id="rId362"/>
    <hyperlink ref="B366" r:id="rId363"/>
    <hyperlink ref="B367" r:id="rId364"/>
    <hyperlink ref="B368" r:id="rId365"/>
    <hyperlink ref="B369" r:id="rId366"/>
    <hyperlink ref="B370" r:id="rId367"/>
    <hyperlink ref="B371" r:id="rId368"/>
    <hyperlink ref="B372" r:id="rId369"/>
    <hyperlink ref="B373" r:id="rId370"/>
    <hyperlink ref="B374" r:id="rId371"/>
    <hyperlink ref="B375" r:id="rId372"/>
    <hyperlink ref="B376" r:id="rId373"/>
    <hyperlink ref="B377" r:id="rId374"/>
    <hyperlink ref="B378" r:id="rId375"/>
    <hyperlink ref="B379" r:id="rId376"/>
    <hyperlink ref="B380" r:id="rId377"/>
    <hyperlink ref="B381" r:id="rId378"/>
    <hyperlink ref="B382" r:id="rId379"/>
    <hyperlink ref="B383" r:id="rId380"/>
    <hyperlink ref="B384" r:id="rId381"/>
    <hyperlink ref="B385" r:id="rId382"/>
    <hyperlink ref="B386" r:id="rId383"/>
    <hyperlink ref="B387" r:id="rId384"/>
    <hyperlink ref="B388" r:id="rId385"/>
    <hyperlink ref="B389" r:id="rId386"/>
    <hyperlink ref="B390" r:id="rId387"/>
    <hyperlink ref="B391" r:id="rId388"/>
    <hyperlink ref="B392" r:id="rId389"/>
    <hyperlink ref="B393" r:id="rId390"/>
    <hyperlink ref="B394" r:id="rId391"/>
    <hyperlink ref="B395" r:id="rId392"/>
    <hyperlink ref="B396" r:id="rId393"/>
    <hyperlink ref="B397" r:id="rId394"/>
    <hyperlink ref="B398" r:id="rId395"/>
    <hyperlink ref="B399" r:id="rId396"/>
    <hyperlink ref="B400" r:id="rId397"/>
    <hyperlink ref="B401" r:id="rId398"/>
    <hyperlink ref="B402" r:id="rId399"/>
    <hyperlink ref="B403" r:id="rId400"/>
    <hyperlink ref="B404" r:id="rId401"/>
    <hyperlink ref="B405" r:id="rId402"/>
    <hyperlink ref="B406" r:id="rId403"/>
    <hyperlink ref="B407" r:id="rId404"/>
    <hyperlink ref="B408" r:id="rId405"/>
    <hyperlink ref="B409" r:id="rId406"/>
    <hyperlink ref="B410" r:id="rId407"/>
    <hyperlink ref="B411" r:id="rId408"/>
    <hyperlink ref="B412" r:id="rId409"/>
    <hyperlink ref="B413" r:id="rId410"/>
    <hyperlink ref="B414" r:id="rId411"/>
    <hyperlink ref="B415" r:id="rId412"/>
    <hyperlink ref="B416" r:id="rId413"/>
    <hyperlink ref="B417" r:id="rId414"/>
    <hyperlink ref="B418" r:id="rId415"/>
    <hyperlink ref="B419" r:id="rId416"/>
    <hyperlink ref="B420" r:id="rId417"/>
    <hyperlink ref="B421" r:id="rId418"/>
    <hyperlink ref="B422" r:id="rId419"/>
    <hyperlink ref="B423" r:id="rId420"/>
    <hyperlink ref="B424" r:id="rId421"/>
    <hyperlink ref="B425" r:id="rId422"/>
    <hyperlink ref="B426" r:id="rId423"/>
    <hyperlink ref="B427" r:id="rId424"/>
    <hyperlink ref="B428" r:id="rId425"/>
    <hyperlink ref="B429" r:id="rId426"/>
    <hyperlink ref="B430" r:id="rId427"/>
    <hyperlink ref="B431" r:id="rId428"/>
    <hyperlink ref="B432" r:id="rId429"/>
    <hyperlink ref="B433" r:id="rId430"/>
    <hyperlink ref="B434" r:id="rId431"/>
    <hyperlink ref="B435" r:id="rId432"/>
    <hyperlink ref="B436" r:id="rId433"/>
    <hyperlink ref="B437" r:id="rId434"/>
    <hyperlink ref="B438" r:id="rId435"/>
    <hyperlink ref="B439" r:id="rId436"/>
    <hyperlink ref="B440" r:id="rId437"/>
    <hyperlink ref="B441" r:id="rId438"/>
    <hyperlink ref="B442" r:id="rId439"/>
    <hyperlink ref="B443" r:id="rId440"/>
    <hyperlink ref="B444" r:id="rId441"/>
    <hyperlink ref="B445" r:id="rId442"/>
    <hyperlink ref="B446" r:id="rId443"/>
    <hyperlink ref="B447" r:id="rId444"/>
    <hyperlink ref="B448" r:id="rId445"/>
    <hyperlink ref="B449" r:id="rId446"/>
    <hyperlink ref="B450" r:id="rId447"/>
    <hyperlink ref="B451" r:id="rId448"/>
    <hyperlink ref="B452" r:id="rId449"/>
    <hyperlink ref="B453" r:id="rId450"/>
    <hyperlink ref="B454" r:id="rId451"/>
    <hyperlink ref="B455" r:id="rId452"/>
    <hyperlink ref="B456" r:id="rId453"/>
    <hyperlink ref="B457" r:id="rId454"/>
    <hyperlink ref="B458" r:id="rId455"/>
    <hyperlink ref="B459" r:id="rId456"/>
    <hyperlink ref="B460" r:id="rId457"/>
    <hyperlink ref="B461" r:id="rId458"/>
    <hyperlink ref="B462" r:id="rId459"/>
    <hyperlink ref="B463" r:id="rId460"/>
    <hyperlink ref="B464" r:id="rId461"/>
    <hyperlink ref="B465" r:id="rId462"/>
    <hyperlink ref="B466" r:id="rId463"/>
    <hyperlink ref="B467" r:id="rId464"/>
    <hyperlink ref="B468" r:id="rId465"/>
    <hyperlink ref="B469" r:id="rId466"/>
    <hyperlink ref="B470" r:id="rId467"/>
    <hyperlink ref="B471" r:id="rId468"/>
    <hyperlink ref="B472" r:id="rId469"/>
    <hyperlink ref="B473" r:id="rId470"/>
    <hyperlink ref="B474" r:id="rId471"/>
    <hyperlink ref="B475" r:id="rId472"/>
    <hyperlink ref="B476" r:id="rId473"/>
    <hyperlink ref="B477" r:id="rId474"/>
    <hyperlink ref="B478" r:id="rId475"/>
    <hyperlink ref="B479" r:id="rId476"/>
    <hyperlink ref="B480" r:id="rId477"/>
    <hyperlink ref="B481" r:id="rId478"/>
    <hyperlink ref="B482" r:id="rId479"/>
    <hyperlink ref="B483" r:id="rId480"/>
    <hyperlink ref="B484" r:id="rId481"/>
    <hyperlink ref="B485" r:id="rId482"/>
    <hyperlink ref="B486" r:id="rId483"/>
    <hyperlink ref="B487" r:id="rId484"/>
    <hyperlink ref="B488" r:id="rId485"/>
    <hyperlink ref="B489" r:id="rId486"/>
    <hyperlink ref="B490" r:id="rId487"/>
    <hyperlink ref="B491" r:id="rId488"/>
    <hyperlink ref="B492" r:id="rId489"/>
    <hyperlink ref="B493" r:id="rId490"/>
    <hyperlink ref="B494" r:id="rId491"/>
    <hyperlink ref="B495" r:id="rId492"/>
    <hyperlink ref="B496" r:id="rId493"/>
    <hyperlink ref="B497" r:id="rId494"/>
    <hyperlink ref="B498" r:id="rId495"/>
    <hyperlink ref="B499" r:id="rId496"/>
    <hyperlink ref="B500" r:id="rId497"/>
    <hyperlink ref="B501" r:id="rId498"/>
    <hyperlink ref="B502" r:id="rId499"/>
    <hyperlink ref="B503" r:id="rId500"/>
    <hyperlink ref="B504" r:id="rId501"/>
    <hyperlink ref="B505" r:id="rId502"/>
    <hyperlink ref="B506" r:id="rId503"/>
    <hyperlink ref="B507" r:id="rId504"/>
    <hyperlink ref="B508" r:id="rId505"/>
    <hyperlink ref="B509" r:id="rId506"/>
    <hyperlink ref="B510" r:id="rId507"/>
    <hyperlink ref="B511" r:id="rId508"/>
    <hyperlink ref="B512" r:id="rId509"/>
    <hyperlink ref="B513" r:id="rId510"/>
    <hyperlink ref="B514" r:id="rId511"/>
    <hyperlink ref="B515" r:id="rId512"/>
    <hyperlink ref="B516" r:id="rId513"/>
    <hyperlink ref="B517" r:id="rId514"/>
    <hyperlink ref="B518" r:id="rId515"/>
    <hyperlink ref="B519" r:id="rId516"/>
    <hyperlink ref="B520" r:id="rId517"/>
    <hyperlink ref="B521" r:id="rId518"/>
    <hyperlink ref="B522" r:id="rId519"/>
    <hyperlink ref="B523" r:id="rId520"/>
    <hyperlink ref="B524" r:id="rId521"/>
    <hyperlink ref="B525" r:id="rId522"/>
    <hyperlink ref="B526" r:id="rId523"/>
    <hyperlink ref="B527" r:id="rId524"/>
    <hyperlink ref="B528" r:id="rId525"/>
    <hyperlink ref="B529" r:id="rId526"/>
    <hyperlink ref="B530" r:id="rId527"/>
    <hyperlink ref="B531" r:id="rId528"/>
    <hyperlink ref="B532" r:id="rId529"/>
    <hyperlink ref="B533" r:id="rId530"/>
    <hyperlink ref="B534" r:id="rId531"/>
    <hyperlink ref="B535" r:id="rId532"/>
    <hyperlink ref="B536" r:id="rId533"/>
    <hyperlink ref="B537" r:id="rId534"/>
    <hyperlink ref="B538" r:id="rId535"/>
    <hyperlink ref="B539" r:id="rId536"/>
    <hyperlink ref="B540" r:id="rId537"/>
    <hyperlink ref="B541" r:id="rId538"/>
    <hyperlink ref="B542" r:id="rId539"/>
    <hyperlink ref="B543" r:id="rId540"/>
    <hyperlink ref="B544" r:id="rId541"/>
    <hyperlink ref="B545" r:id="rId542"/>
    <hyperlink ref="B546" r:id="rId543"/>
    <hyperlink ref="B547" r:id="rId544"/>
    <hyperlink ref="B548" r:id="rId545"/>
    <hyperlink ref="B549" r:id="rId546"/>
    <hyperlink ref="B550" r:id="rId547"/>
    <hyperlink ref="B551" r:id="rId548"/>
    <hyperlink ref="B552" r:id="rId549"/>
    <hyperlink ref="B553" r:id="rId550"/>
    <hyperlink ref="B554" r:id="rId551"/>
    <hyperlink ref="B555" r:id="rId552"/>
    <hyperlink ref="B556" r:id="rId553"/>
    <hyperlink ref="B557" r:id="rId554"/>
    <hyperlink ref="B558" r:id="rId555"/>
    <hyperlink ref="B559" r:id="rId556"/>
    <hyperlink ref="B560" r:id="rId557"/>
    <hyperlink ref="B561" r:id="rId558"/>
    <hyperlink ref="B562" r:id="rId559"/>
    <hyperlink ref="B563" r:id="rId560"/>
    <hyperlink ref="B564" r:id="rId561"/>
    <hyperlink ref="B565" r:id="rId562"/>
    <hyperlink ref="B566" r:id="rId563"/>
    <hyperlink ref="B567" r:id="rId564"/>
    <hyperlink ref="B568" r:id="rId565"/>
    <hyperlink ref="B569" r:id="rId566"/>
    <hyperlink ref="B570" r:id="rId567"/>
    <hyperlink ref="B571" r:id="rId568"/>
    <hyperlink ref="B572" r:id="rId569"/>
    <hyperlink ref="B573" r:id="rId570"/>
    <hyperlink ref="B574" r:id="rId571"/>
    <hyperlink ref="B575" r:id="rId572"/>
    <hyperlink ref="B576" r:id="rId573"/>
    <hyperlink ref="B577" r:id="rId574"/>
    <hyperlink ref="B578" r:id="rId575"/>
    <hyperlink ref="B579" r:id="rId576"/>
    <hyperlink ref="B580" r:id="rId577"/>
    <hyperlink ref="B581" r:id="rId578"/>
    <hyperlink ref="B582" r:id="rId579"/>
    <hyperlink ref="B583" r:id="rId580"/>
    <hyperlink ref="B584" r:id="rId581"/>
    <hyperlink ref="B585" r:id="rId582"/>
    <hyperlink ref="B586" r:id="rId583"/>
    <hyperlink ref="B587" r:id="rId584"/>
    <hyperlink ref="B588" r:id="rId585"/>
    <hyperlink ref="B589" r:id="rId586"/>
    <hyperlink ref="B590" r:id="rId587"/>
    <hyperlink ref="B591" r:id="rId588"/>
    <hyperlink ref="B592" r:id="rId589"/>
    <hyperlink ref="B593" r:id="rId590"/>
    <hyperlink ref="B594" r:id="rId591"/>
    <hyperlink ref="B595" r:id="rId592"/>
    <hyperlink ref="B596" r:id="rId593"/>
    <hyperlink ref="B597" r:id="rId594"/>
    <hyperlink ref="B598" r:id="rId595"/>
    <hyperlink ref="B599" r:id="rId596"/>
    <hyperlink ref="B600" r:id="rId597"/>
    <hyperlink ref="B601" r:id="rId598"/>
    <hyperlink ref="B602" r:id="rId599"/>
    <hyperlink ref="B603" r:id="rId600"/>
    <hyperlink ref="B604" r:id="rId601"/>
    <hyperlink ref="B605" r:id="rId602"/>
    <hyperlink ref="B606" r:id="rId603"/>
    <hyperlink ref="B607" r:id="rId604"/>
    <hyperlink ref="B608" r:id="rId605"/>
    <hyperlink ref="B609" r:id="rId606"/>
    <hyperlink ref="B610" r:id="rId607"/>
    <hyperlink ref="B611" r:id="rId608"/>
    <hyperlink ref="B612" r:id="rId609"/>
    <hyperlink ref="B613" r:id="rId610"/>
    <hyperlink ref="B614" r:id="rId611"/>
    <hyperlink ref="B615" r:id="rId612"/>
    <hyperlink ref="B616" r:id="rId613"/>
    <hyperlink ref="B617" r:id="rId614"/>
    <hyperlink ref="B618" r:id="rId615"/>
    <hyperlink ref="B619" r:id="rId616"/>
    <hyperlink ref="B620" r:id="rId617"/>
    <hyperlink ref="B621" r:id="rId618"/>
    <hyperlink ref="B622" r:id="rId619"/>
    <hyperlink ref="B623" r:id="rId620"/>
    <hyperlink ref="B624" r:id="rId621"/>
    <hyperlink ref="B625" r:id="rId622"/>
    <hyperlink ref="B626" r:id="rId623"/>
    <hyperlink ref="B627" r:id="rId624"/>
    <hyperlink ref="B628" r:id="rId625"/>
    <hyperlink ref="B629" r:id="rId626"/>
    <hyperlink ref="B630" r:id="rId627"/>
    <hyperlink ref="B631" r:id="rId628"/>
    <hyperlink ref="B632" r:id="rId629"/>
    <hyperlink ref="B633" r:id="rId630"/>
    <hyperlink ref="B634" r:id="rId631"/>
    <hyperlink ref="B635" r:id="rId632"/>
    <hyperlink ref="B636" r:id="rId633"/>
    <hyperlink ref="B637" r:id="rId634"/>
    <hyperlink ref="B638" r:id="rId635"/>
    <hyperlink ref="B639" r:id="rId636"/>
    <hyperlink ref="B640" r:id="rId637"/>
    <hyperlink ref="B641" r:id="rId638"/>
    <hyperlink ref="B642" r:id="rId639"/>
    <hyperlink ref="B643" r:id="rId640"/>
    <hyperlink ref="B644" r:id="rId641"/>
    <hyperlink ref="B645" r:id="rId642"/>
    <hyperlink ref="B646" r:id="rId643"/>
    <hyperlink ref="B647" r:id="rId644"/>
    <hyperlink ref="B648" r:id="rId645"/>
    <hyperlink ref="B649" r:id="rId646"/>
    <hyperlink ref="B650" r:id="rId647"/>
    <hyperlink ref="B651" r:id="rId648"/>
    <hyperlink ref="B652" r:id="rId649"/>
    <hyperlink ref="B653" r:id="rId650"/>
    <hyperlink ref="B654" r:id="rId651"/>
    <hyperlink ref="B655" r:id="rId652"/>
    <hyperlink ref="B656" r:id="rId653"/>
    <hyperlink ref="B657" r:id="rId654"/>
    <hyperlink ref="B658" r:id="rId655"/>
    <hyperlink ref="B659" r:id="rId656"/>
    <hyperlink ref="B660" r:id="rId657"/>
    <hyperlink ref="B661" r:id="rId658"/>
    <hyperlink ref="B662" r:id="rId659"/>
    <hyperlink ref="B663" r:id="rId660"/>
    <hyperlink ref="B664" r:id="rId661"/>
    <hyperlink ref="B665" r:id="rId662"/>
    <hyperlink ref="B666" r:id="rId663"/>
    <hyperlink ref="B667" r:id="rId664"/>
    <hyperlink ref="B668" r:id="rId665"/>
    <hyperlink ref="B669" r:id="rId666"/>
    <hyperlink ref="B670" r:id="rId667"/>
    <hyperlink ref="B671" r:id="rId668"/>
    <hyperlink ref="B672" r:id="rId669"/>
    <hyperlink ref="B673" r:id="rId670"/>
    <hyperlink ref="B674" r:id="rId671"/>
    <hyperlink ref="B675" r:id="rId672"/>
    <hyperlink ref="B676" r:id="rId673"/>
    <hyperlink ref="B677" r:id="rId674"/>
    <hyperlink ref="B678" r:id="rId675"/>
    <hyperlink ref="B679" r:id="rId676"/>
    <hyperlink ref="B680" r:id="rId677"/>
    <hyperlink ref="B681" r:id="rId678"/>
    <hyperlink ref="B682" r:id="rId679"/>
    <hyperlink ref="B683" r:id="rId680"/>
    <hyperlink ref="B684" r:id="rId681"/>
    <hyperlink ref="B685" r:id="rId682"/>
    <hyperlink ref="B686" r:id="rId683"/>
    <hyperlink ref="B687" r:id="rId684"/>
    <hyperlink ref="B688" r:id="rId685"/>
    <hyperlink ref="B689" r:id="rId686"/>
    <hyperlink ref="B690" r:id="rId687"/>
    <hyperlink ref="B691" r:id="rId688" display="chrX:127028901-127029273|tRNA-iMet-CAT-4-1|chrX_1071_tRNAiMet_CAT-"/>
    <hyperlink ref="B692" r:id="rId689"/>
    <hyperlink ref="B693" r:id="rId690"/>
    <hyperlink ref="B694" r:id="rId691"/>
    <hyperlink ref="B695" r:id="rId692"/>
    <hyperlink ref="B696" r:id="rId693"/>
    <hyperlink ref="B697" r:id="rId694"/>
    <hyperlink ref="B698" r:id="rId695"/>
    <hyperlink ref="B699" r:id="rId696"/>
    <hyperlink ref="B700" r:id="rId697"/>
    <hyperlink ref="B701" r:id="rId698"/>
    <hyperlink ref="B702" r:id="rId699"/>
    <hyperlink ref="B703" r:id="rId700"/>
    <hyperlink ref="B704" r:id="rId701"/>
    <hyperlink ref="B705" r:id="rId702"/>
    <hyperlink ref="B706" r:id="rId703"/>
    <hyperlink ref="B707" r:id="rId704"/>
    <hyperlink ref="B708" r:id="rId705"/>
  </hyperlinks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706"/>
  <headerFooter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28833"/>
  </sheetPr>
  <dimension ref="A1:AC709"/>
  <sheetViews>
    <sheetView zoomScaleNormal="100" workbookViewId="0">
      <pane ySplit="3" topLeftCell="A4" activePane="bottomLeft" state="frozen"/>
      <selection pane="bottomLeft"/>
    </sheetView>
  </sheetViews>
  <sheetFormatPr baseColWidth="10" defaultColWidth="11.42578125" defaultRowHeight="12.75" x14ac:dyDescent="0.2"/>
  <cols>
    <col min="1" max="1" width="3.42578125" bestFit="1" customWidth="1"/>
    <col min="2" max="2" width="60.7109375" bestFit="1" customWidth="1"/>
    <col min="3" max="3" width="13.85546875" customWidth="1"/>
    <col min="4" max="4" width="9.42578125" bestFit="1" customWidth="1"/>
    <col min="5" max="5" width="8.85546875" bestFit="1" customWidth="1"/>
    <col min="6" max="6" width="20.28515625" customWidth="1"/>
    <col min="7" max="7" width="24.140625" bestFit="1" customWidth="1"/>
    <col min="8" max="8" width="14.42578125" customWidth="1"/>
    <col min="9" max="9" width="14" customWidth="1"/>
    <col min="10" max="10" width="18.42578125" customWidth="1"/>
    <col min="13" max="13" width="15.42578125" customWidth="1"/>
    <col min="16" max="16" width="17.140625" customWidth="1"/>
    <col min="17" max="17" width="12.7109375" customWidth="1"/>
    <col min="20" max="20" width="16" customWidth="1"/>
    <col min="21" max="21" width="10.140625" customWidth="1"/>
    <col min="22" max="22" width="15.42578125" bestFit="1" customWidth="1"/>
    <col min="23" max="23" width="10.140625" customWidth="1"/>
    <col min="24" max="24" width="15.28515625" bestFit="1" customWidth="1"/>
    <col min="25" max="25" width="10.140625" customWidth="1"/>
    <col min="26" max="26" width="15.28515625" bestFit="1" customWidth="1"/>
    <col min="27" max="27" width="10.140625" customWidth="1"/>
    <col min="28" max="28" width="15.28515625" bestFit="1" customWidth="1"/>
    <col min="29" max="29" width="10.140625" customWidth="1"/>
  </cols>
  <sheetData>
    <row r="1" spans="1:29" ht="24" thickTop="1" x14ac:dyDescent="0.3">
      <c r="A1" s="71"/>
      <c r="B1" s="166" t="s">
        <v>1788</v>
      </c>
      <c r="C1" s="167"/>
      <c r="D1" s="167"/>
      <c r="E1" s="167"/>
      <c r="F1" s="167"/>
      <c r="G1" s="167"/>
      <c r="H1" s="167"/>
      <c r="I1" s="168"/>
      <c r="J1" s="166" t="s">
        <v>1771</v>
      </c>
      <c r="K1" s="167"/>
      <c r="L1" s="167"/>
      <c r="M1" s="167"/>
      <c r="N1" s="167"/>
      <c r="O1" s="167"/>
      <c r="P1" s="167"/>
      <c r="Q1" s="168"/>
      <c r="R1" s="166" t="s">
        <v>1772</v>
      </c>
      <c r="S1" s="168"/>
      <c r="T1" s="166" t="s">
        <v>1782</v>
      </c>
      <c r="U1" s="167"/>
      <c r="V1" s="167"/>
      <c r="W1" s="167"/>
      <c r="X1" s="167"/>
      <c r="Y1" s="167"/>
      <c r="Z1" s="167"/>
      <c r="AA1" s="167"/>
      <c r="AB1" s="167"/>
      <c r="AC1" s="168"/>
    </row>
    <row r="2" spans="1:29" ht="15" thickBot="1" x14ac:dyDescent="0.25">
      <c r="A2" s="72"/>
      <c r="B2" s="169"/>
      <c r="C2" s="170"/>
      <c r="D2" s="170"/>
      <c r="E2" s="170"/>
      <c r="F2" s="170"/>
      <c r="G2" s="170"/>
      <c r="H2" s="170"/>
      <c r="I2" s="171"/>
      <c r="J2" s="169" t="s">
        <v>1802</v>
      </c>
      <c r="K2" s="170"/>
      <c r="L2" s="170"/>
      <c r="M2" s="170"/>
      <c r="N2" s="170"/>
      <c r="O2" s="170"/>
      <c r="P2" s="170"/>
      <c r="Q2" s="171"/>
      <c r="R2" s="169"/>
      <c r="S2" s="171"/>
      <c r="T2" s="169"/>
      <c r="U2" s="170"/>
      <c r="V2" s="170"/>
      <c r="W2" s="170"/>
      <c r="X2" s="170"/>
      <c r="Y2" s="170"/>
      <c r="Z2" s="170"/>
      <c r="AA2" s="170"/>
      <c r="AB2" s="170"/>
      <c r="AC2" s="171"/>
    </row>
    <row r="3" spans="1:29" ht="57" customHeight="1" thickBot="1" x14ac:dyDescent="0.25">
      <c r="A3" s="39"/>
      <c r="B3" s="39" t="s">
        <v>1807</v>
      </c>
      <c r="C3" s="41" t="s">
        <v>1767</v>
      </c>
      <c r="D3" s="42" t="s">
        <v>0</v>
      </c>
      <c r="E3" s="42" t="s">
        <v>1</v>
      </c>
      <c r="F3" s="40" t="s">
        <v>2</v>
      </c>
      <c r="G3" s="43" t="s">
        <v>3</v>
      </c>
      <c r="H3" s="44" t="s">
        <v>1768</v>
      </c>
      <c r="I3" s="44" t="s">
        <v>1769</v>
      </c>
      <c r="J3" s="45" t="s">
        <v>1784</v>
      </c>
      <c r="K3" s="44" t="s">
        <v>1774</v>
      </c>
      <c r="L3" s="44" t="s">
        <v>1773</v>
      </c>
      <c r="M3" s="44" t="s">
        <v>1776</v>
      </c>
      <c r="N3" s="44" t="s">
        <v>1775</v>
      </c>
      <c r="O3" s="47" t="s">
        <v>1780</v>
      </c>
      <c r="P3" s="44" t="s">
        <v>1786</v>
      </c>
      <c r="Q3" s="46" t="s">
        <v>1777</v>
      </c>
      <c r="R3" s="44" t="s">
        <v>1781</v>
      </c>
      <c r="S3" s="53" t="s">
        <v>1785</v>
      </c>
      <c r="T3" s="45" t="s">
        <v>1813</v>
      </c>
      <c r="U3" s="44" t="s">
        <v>1787</v>
      </c>
      <c r="V3" s="64" t="s">
        <v>1814</v>
      </c>
      <c r="W3" s="44" t="s">
        <v>1787</v>
      </c>
      <c r="X3" s="47" t="s">
        <v>1815</v>
      </c>
      <c r="Y3" s="76" t="s">
        <v>1787</v>
      </c>
      <c r="Z3" s="44" t="s">
        <v>1816</v>
      </c>
      <c r="AA3" s="44" t="s">
        <v>1787</v>
      </c>
      <c r="AB3" s="64" t="s">
        <v>1817</v>
      </c>
      <c r="AC3" s="46" t="s">
        <v>1787</v>
      </c>
    </row>
    <row r="4" spans="1:29" ht="13.5" thickTop="1" x14ac:dyDescent="0.2">
      <c r="A4" s="87">
        <v>1</v>
      </c>
      <c r="B4" s="5" t="s">
        <v>4</v>
      </c>
      <c r="C4" s="9" t="s">
        <v>5</v>
      </c>
      <c r="D4" s="10">
        <v>34434661</v>
      </c>
      <c r="E4" s="10">
        <v>34435033</v>
      </c>
      <c r="F4" s="6" t="s">
        <v>6</v>
      </c>
      <c r="G4" s="7" t="s">
        <v>7</v>
      </c>
      <c r="H4" s="36" t="str">
        <f t="shared" ref="H4:H67" si="0">IF(ISERROR(SEARCH("*tRNA*",B4)),IF(ISERROR(SEARCH("*Rn5*",B4)),IF(ISERROR(SEARCH("*Rn4.5*",B4)),IF(ISERROR(SEARCH("*SINE*",B4)),"Other","SINE"),"Rn4.5S"),"Rn5S"),"tRNA")</f>
        <v>tRNA</v>
      </c>
      <c r="I4" s="13" t="str">
        <f t="shared" ref="I4:I67" si="1">IF(H4="tRNA",IF(LEFT(RIGHT(B4,LEN(B4)-FIND("tRNA",B4)-4),3)="iMe","iMet",LEFT(RIGHT(B4,LEN(B4)-FIND("tRNA",B4)-4),3)),"")</f>
        <v>Glu</v>
      </c>
      <c r="J4" s="30">
        <v>0.11729711016064701</v>
      </c>
      <c r="K4" s="31">
        <v>0.59518766147356605</v>
      </c>
      <c r="L4" s="31">
        <v>0.56559969869383198</v>
      </c>
      <c r="M4" s="31">
        <v>0.99823780212700297</v>
      </c>
      <c r="N4" s="34">
        <v>-6.7985707401085902</v>
      </c>
      <c r="O4" s="48" t="s">
        <v>1778</v>
      </c>
      <c r="P4" s="13" t="str">
        <f>IF(O4="No","No",IF(M4&gt;0.05,"No",IF(ABS(J4)&lt;0.5,"No","Yes")))</f>
        <v>No</v>
      </c>
      <c r="Q4" s="32" t="str">
        <f t="shared" ref="Q4:Q67" si="2">IF(O4="No","Null",IF(M4&gt;0.05,"Null",IF(ABS(J4)&lt;0.5,"Null",IF(J4&gt;0,"Up","Down"))))</f>
        <v>Null</v>
      </c>
      <c r="R4" s="50">
        <v>4.9388358121199154</v>
      </c>
      <c r="S4" s="54">
        <v>5.0561329222805638</v>
      </c>
      <c r="T4" s="30">
        <v>4.8816880828390099</v>
      </c>
      <c r="U4" s="50" t="s">
        <v>1778</v>
      </c>
      <c r="V4" s="65">
        <v>4.99598354140082</v>
      </c>
      <c r="W4" s="50" t="s">
        <v>1778</v>
      </c>
      <c r="X4" s="156">
        <v>4.75757751375754</v>
      </c>
      <c r="Y4" s="77" t="s">
        <v>1778</v>
      </c>
      <c r="Z4" s="33">
        <v>5.3521277882370404</v>
      </c>
      <c r="AA4" s="50" t="s">
        <v>1778</v>
      </c>
      <c r="AB4" s="68">
        <v>5.05869346484711</v>
      </c>
      <c r="AC4" s="73" t="s">
        <v>1778</v>
      </c>
    </row>
    <row r="5" spans="1:29" x14ac:dyDescent="0.2">
      <c r="A5" s="88">
        <v>2</v>
      </c>
      <c r="B5" s="1" t="s">
        <v>8</v>
      </c>
      <c r="C5" s="11" t="s">
        <v>5</v>
      </c>
      <c r="D5" s="12">
        <v>51319037</v>
      </c>
      <c r="E5" s="12">
        <v>51319436</v>
      </c>
      <c r="F5" s="2" t="s">
        <v>9</v>
      </c>
      <c r="G5" s="8"/>
      <c r="H5" s="36" t="str">
        <f t="shared" si="0"/>
        <v>Other</v>
      </c>
      <c r="I5" s="13" t="str">
        <f t="shared" si="1"/>
        <v/>
      </c>
      <c r="J5" s="24">
        <v>7.1730193918202997E-2</v>
      </c>
      <c r="K5" s="14">
        <v>0.35603824112721999</v>
      </c>
      <c r="L5" s="14">
        <v>0.72957702686700399</v>
      </c>
      <c r="M5" s="14">
        <v>0.99823780212700297</v>
      </c>
      <c r="N5" s="22">
        <v>-6.9201251058665001</v>
      </c>
      <c r="O5" s="48" t="s">
        <v>1778</v>
      </c>
      <c r="P5" s="13" t="str">
        <f t="shared" ref="P5:P68" si="3">IF(O5="No","No",IF(M5&gt;0.05,"No",IF(ABS(J5)&lt;0.5,"No","Yes")))</f>
        <v>No</v>
      </c>
      <c r="Q5" s="28" t="str">
        <f t="shared" si="2"/>
        <v>Null</v>
      </c>
      <c r="R5" s="51">
        <v>0.66821167617896049</v>
      </c>
      <c r="S5" s="55">
        <v>0.73994187009716372</v>
      </c>
      <c r="T5" s="24">
        <v>0.59234033930093899</v>
      </c>
      <c r="U5" s="51" t="s">
        <v>1779</v>
      </c>
      <c r="V5" s="66">
        <v>0.74408301305698199</v>
      </c>
      <c r="W5" s="51" t="s">
        <v>1779</v>
      </c>
      <c r="X5" s="157">
        <v>1.0372999308226001</v>
      </c>
      <c r="Y5" s="78" t="s">
        <v>1778</v>
      </c>
      <c r="Z5" s="26">
        <v>0.41931600929861501</v>
      </c>
      <c r="AA5" s="51" t="s">
        <v>1779</v>
      </c>
      <c r="AB5" s="69">
        <v>0.76320967017027597</v>
      </c>
      <c r="AC5" s="74" t="s">
        <v>1779</v>
      </c>
    </row>
    <row r="6" spans="1:29" x14ac:dyDescent="0.2">
      <c r="A6" s="87">
        <v>3</v>
      </c>
      <c r="B6" s="1" t="s">
        <v>10</v>
      </c>
      <c r="C6" s="11" t="s">
        <v>5</v>
      </c>
      <c r="D6" s="12">
        <v>74816596</v>
      </c>
      <c r="E6" s="12">
        <v>74816967</v>
      </c>
      <c r="F6" s="2" t="s">
        <v>11</v>
      </c>
      <c r="G6" s="8" t="s">
        <v>12</v>
      </c>
      <c r="H6" s="36" t="str">
        <f t="shared" si="0"/>
        <v>tRNA</v>
      </c>
      <c r="I6" s="13" t="str">
        <f t="shared" si="1"/>
        <v>Gly</v>
      </c>
      <c r="J6" s="24">
        <v>0.14239300793746501</v>
      </c>
      <c r="K6" s="14">
        <v>0.88328269987312302</v>
      </c>
      <c r="L6" s="14">
        <v>0.39884506389690899</v>
      </c>
      <c r="M6" s="14">
        <v>0.93584398480276498</v>
      </c>
      <c r="N6" s="22">
        <v>-6.5783874281213999</v>
      </c>
      <c r="O6" s="48" t="s">
        <v>1778</v>
      </c>
      <c r="P6" s="13" t="str">
        <f t="shared" si="3"/>
        <v>No</v>
      </c>
      <c r="Q6" s="28" t="str">
        <f t="shared" si="2"/>
        <v>Null</v>
      </c>
      <c r="R6" s="51">
        <v>2.7196950434780351</v>
      </c>
      <c r="S6" s="55">
        <v>2.8620880514154998</v>
      </c>
      <c r="T6" s="24">
        <v>2.7103947912226798</v>
      </c>
      <c r="U6" s="51" t="s">
        <v>1778</v>
      </c>
      <c r="V6" s="66">
        <v>2.7289952957333901</v>
      </c>
      <c r="W6" s="51" t="s">
        <v>1778</v>
      </c>
      <c r="X6" s="157">
        <v>2.8129875887735198</v>
      </c>
      <c r="Y6" s="78" t="s">
        <v>1778</v>
      </c>
      <c r="Z6" s="26">
        <v>3.0145663547986001</v>
      </c>
      <c r="AA6" s="51" t="s">
        <v>1778</v>
      </c>
      <c r="AB6" s="69">
        <v>2.7587102106743799</v>
      </c>
      <c r="AC6" s="74" t="s">
        <v>1778</v>
      </c>
    </row>
    <row r="7" spans="1:29" x14ac:dyDescent="0.2">
      <c r="A7" s="88">
        <v>4</v>
      </c>
      <c r="B7" s="1" t="s">
        <v>13</v>
      </c>
      <c r="C7" s="11" t="s">
        <v>5</v>
      </c>
      <c r="D7" s="12">
        <v>75052411</v>
      </c>
      <c r="E7" s="12">
        <v>75052783</v>
      </c>
      <c r="F7" s="2" t="s">
        <v>14</v>
      </c>
      <c r="G7" s="8" t="s">
        <v>15</v>
      </c>
      <c r="H7" s="36" t="str">
        <f t="shared" si="0"/>
        <v>tRNA</v>
      </c>
      <c r="I7" s="13" t="str">
        <f t="shared" si="1"/>
        <v>His</v>
      </c>
      <c r="J7" s="24">
        <v>1.6336330586749E-2</v>
      </c>
      <c r="K7" s="14">
        <v>0.100571386570769</v>
      </c>
      <c r="L7" s="14">
        <v>0.92197761630072605</v>
      </c>
      <c r="M7" s="14">
        <v>0.99823780212700297</v>
      </c>
      <c r="N7" s="22">
        <v>-6.9835813810896896</v>
      </c>
      <c r="O7" s="48" t="s">
        <v>1779</v>
      </c>
      <c r="P7" s="13" t="str">
        <f t="shared" si="3"/>
        <v>No</v>
      </c>
      <c r="Q7" s="28" t="str">
        <f t="shared" si="2"/>
        <v>Null</v>
      </c>
      <c r="R7" s="51">
        <v>3.9342974915201501E-2</v>
      </c>
      <c r="S7" s="55">
        <v>5.567930550195066E-2</v>
      </c>
      <c r="T7" s="24">
        <v>0.12426176408758501</v>
      </c>
      <c r="U7" s="51" t="s">
        <v>1779</v>
      </c>
      <c r="V7" s="66">
        <v>-4.5575814257181997E-2</v>
      </c>
      <c r="W7" s="51" t="s">
        <v>1779</v>
      </c>
      <c r="X7" s="157">
        <v>0.178595217991593</v>
      </c>
      <c r="Y7" s="78" t="s">
        <v>1779</v>
      </c>
      <c r="Z7" s="26">
        <v>3.8765605574428E-2</v>
      </c>
      <c r="AA7" s="51" t="s">
        <v>1779</v>
      </c>
      <c r="AB7" s="69">
        <v>-5.0322907060169002E-2</v>
      </c>
      <c r="AC7" s="74" t="s">
        <v>1779</v>
      </c>
    </row>
    <row r="8" spans="1:29" x14ac:dyDescent="0.2">
      <c r="A8" s="87">
        <v>5</v>
      </c>
      <c r="B8" s="1" t="s">
        <v>16</v>
      </c>
      <c r="C8" s="11" t="s">
        <v>5</v>
      </c>
      <c r="D8" s="12">
        <v>78297644</v>
      </c>
      <c r="E8" s="12">
        <v>78298016</v>
      </c>
      <c r="F8" s="2" t="s">
        <v>17</v>
      </c>
      <c r="G8" s="8" t="s">
        <v>18</v>
      </c>
      <c r="H8" s="36" t="str">
        <f t="shared" si="0"/>
        <v>tRNA</v>
      </c>
      <c r="I8" s="13" t="str">
        <f t="shared" si="1"/>
        <v>Pro</v>
      </c>
      <c r="J8" s="24">
        <v>6.7036547681219999E-3</v>
      </c>
      <c r="K8" s="14">
        <v>4.3697604682800997E-2</v>
      </c>
      <c r="L8" s="14">
        <v>0.96604858436435004</v>
      </c>
      <c r="M8" s="14">
        <v>0.99823780212700297</v>
      </c>
      <c r="N8" s="22">
        <v>-6.9880743760642998</v>
      </c>
      <c r="O8" s="48" t="s">
        <v>1779</v>
      </c>
      <c r="P8" s="13" t="str">
        <f t="shared" si="3"/>
        <v>No</v>
      </c>
      <c r="Q8" s="28" t="str">
        <f t="shared" si="2"/>
        <v>Null</v>
      </c>
      <c r="R8" s="51">
        <v>1.18725491382685E-2</v>
      </c>
      <c r="S8" s="55">
        <v>1.8576203906390667E-2</v>
      </c>
      <c r="T8" s="24">
        <v>-1.0152797461990999E-2</v>
      </c>
      <c r="U8" s="51" t="s">
        <v>1779</v>
      </c>
      <c r="V8" s="66">
        <v>3.3897895738528E-2</v>
      </c>
      <c r="W8" s="51" t="s">
        <v>1779</v>
      </c>
      <c r="X8" s="157">
        <v>6.7285913204913006E-2</v>
      </c>
      <c r="Y8" s="78" t="s">
        <v>1779</v>
      </c>
      <c r="Z8" s="26">
        <v>3.8765605574428E-2</v>
      </c>
      <c r="AA8" s="51" t="s">
        <v>1779</v>
      </c>
      <c r="AB8" s="69">
        <v>-5.0322907060169002E-2</v>
      </c>
      <c r="AC8" s="74" t="s">
        <v>1779</v>
      </c>
    </row>
    <row r="9" spans="1:29" x14ac:dyDescent="0.2">
      <c r="A9" s="88">
        <v>6</v>
      </c>
      <c r="B9" s="1" t="s">
        <v>19</v>
      </c>
      <c r="C9" s="11" t="s">
        <v>5</v>
      </c>
      <c r="D9" s="12">
        <v>105504486</v>
      </c>
      <c r="E9" s="12">
        <v>105504860</v>
      </c>
      <c r="F9" s="2" t="s">
        <v>20</v>
      </c>
      <c r="G9" s="8" t="s">
        <v>21</v>
      </c>
      <c r="H9" s="36" t="str">
        <f t="shared" si="0"/>
        <v>tRNA</v>
      </c>
      <c r="I9" s="13" t="str">
        <f t="shared" si="1"/>
        <v>Val</v>
      </c>
      <c r="J9" s="24">
        <v>-0.115497905773432</v>
      </c>
      <c r="K9" s="14">
        <v>-0.73674999691214904</v>
      </c>
      <c r="L9" s="14">
        <v>0.47904126248592899</v>
      </c>
      <c r="M9" s="14">
        <v>0.98901284904993503</v>
      </c>
      <c r="N9" s="22">
        <v>-6.69994223140068</v>
      </c>
      <c r="O9" s="48" t="s">
        <v>1779</v>
      </c>
      <c r="P9" s="13" t="str">
        <f t="shared" si="3"/>
        <v>No</v>
      </c>
      <c r="Q9" s="28" t="str">
        <f t="shared" si="2"/>
        <v>Null</v>
      </c>
      <c r="R9" s="51">
        <v>0.19996816473247903</v>
      </c>
      <c r="S9" s="55">
        <v>8.4470258959046987E-2</v>
      </c>
      <c r="T9" s="24">
        <v>0.16449977822644701</v>
      </c>
      <c r="U9" s="51" t="s">
        <v>1779</v>
      </c>
      <c r="V9" s="66">
        <v>0.23543655123851101</v>
      </c>
      <c r="W9" s="51" t="s">
        <v>1779</v>
      </c>
      <c r="X9" s="157">
        <v>0.117051504205971</v>
      </c>
      <c r="Y9" s="78" t="s">
        <v>1779</v>
      </c>
      <c r="Z9" s="26">
        <v>0.158402114368008</v>
      </c>
      <c r="AA9" s="51" t="s">
        <v>1779</v>
      </c>
      <c r="AB9" s="69">
        <v>-2.2042841696838001E-2</v>
      </c>
      <c r="AC9" s="74" t="s">
        <v>1779</v>
      </c>
    </row>
    <row r="10" spans="1:29" x14ac:dyDescent="0.2">
      <c r="A10" s="87">
        <v>7</v>
      </c>
      <c r="B10" s="1" t="s">
        <v>22</v>
      </c>
      <c r="C10" s="11" t="s">
        <v>5</v>
      </c>
      <c r="D10" s="12">
        <v>110904596</v>
      </c>
      <c r="E10" s="12">
        <v>110904969</v>
      </c>
      <c r="F10" s="2" t="s">
        <v>23</v>
      </c>
      <c r="G10" s="8" t="s">
        <v>24</v>
      </c>
      <c r="H10" s="36" t="str">
        <f t="shared" si="0"/>
        <v>tRNA</v>
      </c>
      <c r="I10" s="13" t="str">
        <f t="shared" si="1"/>
        <v>Lys</v>
      </c>
      <c r="J10" s="24">
        <v>0.17946569580793401</v>
      </c>
      <c r="K10" s="14">
        <v>1.1044612688484501</v>
      </c>
      <c r="L10" s="14">
        <v>0.29653217917095198</v>
      </c>
      <c r="M10" s="14">
        <v>0.83629040158912804</v>
      </c>
      <c r="N10" s="22">
        <v>-6.3605540005745898</v>
      </c>
      <c r="O10" s="48" t="s">
        <v>1779</v>
      </c>
      <c r="P10" s="13" t="str">
        <f t="shared" si="3"/>
        <v>No</v>
      </c>
      <c r="Q10" s="28" t="str">
        <f t="shared" si="2"/>
        <v>Null</v>
      </c>
      <c r="R10" s="51">
        <v>4.6425763653567501E-2</v>
      </c>
      <c r="S10" s="55">
        <v>0.22589145946150135</v>
      </c>
      <c r="T10" s="24">
        <v>4.4275252957989997E-3</v>
      </c>
      <c r="U10" s="51" t="s">
        <v>1779</v>
      </c>
      <c r="V10" s="66">
        <v>8.8424002011336003E-2</v>
      </c>
      <c r="W10" s="51" t="s">
        <v>1779</v>
      </c>
      <c r="X10" s="157">
        <v>6.7285913204913006E-2</v>
      </c>
      <c r="Y10" s="78" t="s">
        <v>1779</v>
      </c>
      <c r="Z10" s="26">
        <v>0.306042395181432</v>
      </c>
      <c r="AA10" s="51" t="s">
        <v>1779</v>
      </c>
      <c r="AB10" s="69">
        <v>0.304346069998159</v>
      </c>
      <c r="AC10" s="74" t="s">
        <v>1779</v>
      </c>
    </row>
    <row r="11" spans="1:29" x14ac:dyDescent="0.2">
      <c r="A11" s="88">
        <v>8</v>
      </c>
      <c r="B11" s="1" t="s">
        <v>25</v>
      </c>
      <c r="C11" s="11" t="s">
        <v>5</v>
      </c>
      <c r="D11" s="12">
        <v>118350140</v>
      </c>
      <c r="E11" s="12">
        <v>118350625</v>
      </c>
      <c r="F11" s="2" t="s">
        <v>26</v>
      </c>
      <c r="G11" s="8"/>
      <c r="H11" s="36" t="str">
        <f t="shared" si="0"/>
        <v>SINE</v>
      </c>
      <c r="I11" s="13" t="str">
        <f t="shared" si="1"/>
        <v/>
      </c>
      <c r="J11" s="24">
        <v>0.73057178875866902</v>
      </c>
      <c r="K11" s="14">
        <v>4.3919336341078399</v>
      </c>
      <c r="L11" s="14">
        <v>1.5219470047900001E-3</v>
      </c>
      <c r="M11" s="14">
        <v>1.7589715383225998E-2</v>
      </c>
      <c r="N11" s="22">
        <v>-1.2532387734936301</v>
      </c>
      <c r="O11" s="48" t="s">
        <v>1778</v>
      </c>
      <c r="P11" s="13" t="str">
        <f t="shared" si="3"/>
        <v>Yes</v>
      </c>
      <c r="Q11" s="28" t="str">
        <f t="shared" si="2"/>
        <v>Up</v>
      </c>
      <c r="R11" s="51">
        <v>1.742373837603765</v>
      </c>
      <c r="S11" s="55">
        <v>2.4729456263624336</v>
      </c>
      <c r="T11" s="24">
        <v>1.5851505613463099</v>
      </c>
      <c r="U11" s="51" t="s">
        <v>1778</v>
      </c>
      <c r="V11" s="66">
        <v>1.89959711386122</v>
      </c>
      <c r="W11" s="51" t="s">
        <v>1778</v>
      </c>
      <c r="X11" s="157">
        <v>2.5027428838318602</v>
      </c>
      <c r="Y11" s="78" t="s">
        <v>1778</v>
      </c>
      <c r="Z11" s="26">
        <v>2.5078499407154502</v>
      </c>
      <c r="AA11" s="51" t="s">
        <v>1778</v>
      </c>
      <c r="AB11" s="69">
        <v>2.4082440545399901</v>
      </c>
      <c r="AC11" s="74" t="s">
        <v>1778</v>
      </c>
    </row>
    <row r="12" spans="1:29" x14ac:dyDescent="0.2">
      <c r="A12" s="87">
        <v>9</v>
      </c>
      <c r="B12" s="1" t="s">
        <v>27</v>
      </c>
      <c r="C12" s="11" t="s">
        <v>5</v>
      </c>
      <c r="D12" s="12">
        <v>128112233</v>
      </c>
      <c r="E12" s="12">
        <v>128112632</v>
      </c>
      <c r="F12" s="2" t="s">
        <v>28</v>
      </c>
      <c r="G12" s="8"/>
      <c r="H12" s="36" t="str">
        <f t="shared" si="0"/>
        <v>SINE</v>
      </c>
      <c r="I12" s="13" t="str">
        <f t="shared" si="1"/>
        <v/>
      </c>
      <c r="J12" s="24">
        <v>-8.8036207897889997E-3</v>
      </c>
      <c r="K12" s="14">
        <v>-5.0453389457983E-2</v>
      </c>
      <c r="L12" s="14">
        <v>0.96080418042164095</v>
      </c>
      <c r="M12" s="14">
        <v>0.99823780212700297</v>
      </c>
      <c r="N12" s="22">
        <v>-6.9877259380141696</v>
      </c>
      <c r="O12" s="48" t="s">
        <v>1778</v>
      </c>
      <c r="P12" s="13" t="str">
        <f t="shared" si="3"/>
        <v>No</v>
      </c>
      <c r="Q12" s="28" t="str">
        <f t="shared" si="2"/>
        <v>Null</v>
      </c>
      <c r="R12" s="51">
        <v>1.186740357313335</v>
      </c>
      <c r="S12" s="55">
        <v>1.1779367365235467</v>
      </c>
      <c r="T12" s="24">
        <v>1.0130731200524801</v>
      </c>
      <c r="U12" s="51" t="s">
        <v>1779</v>
      </c>
      <c r="V12" s="66">
        <v>1.36040759457419</v>
      </c>
      <c r="W12" s="51" t="s">
        <v>1778</v>
      </c>
      <c r="X12" s="157">
        <v>1.28347997935027</v>
      </c>
      <c r="Y12" s="78" t="s">
        <v>1778</v>
      </c>
      <c r="Z12" s="26">
        <v>1.1973156097454001</v>
      </c>
      <c r="AA12" s="51" t="s">
        <v>1779</v>
      </c>
      <c r="AB12" s="69">
        <v>1.05301462047497</v>
      </c>
      <c r="AC12" s="74" t="s">
        <v>1779</v>
      </c>
    </row>
    <row r="13" spans="1:29" x14ac:dyDescent="0.2">
      <c r="A13" s="88">
        <v>10</v>
      </c>
      <c r="B13" s="1" t="s">
        <v>29</v>
      </c>
      <c r="C13" s="11" t="s">
        <v>5</v>
      </c>
      <c r="D13" s="12">
        <v>133033811</v>
      </c>
      <c r="E13" s="12">
        <v>133034180</v>
      </c>
      <c r="F13" s="2" t="s">
        <v>30</v>
      </c>
      <c r="G13" s="8" t="s">
        <v>31</v>
      </c>
      <c r="H13" s="36" t="str">
        <f t="shared" si="0"/>
        <v>tRNA</v>
      </c>
      <c r="I13" s="13" t="str">
        <f t="shared" si="1"/>
        <v>Lys</v>
      </c>
      <c r="J13" s="24">
        <v>0.58671855200776402</v>
      </c>
      <c r="K13" s="14">
        <v>3.1376085228822399</v>
      </c>
      <c r="L13" s="14">
        <v>1.1191900626403E-2</v>
      </c>
      <c r="M13" s="14">
        <v>9.3891505371859002E-2</v>
      </c>
      <c r="N13" s="22">
        <v>-3.2995508159606399</v>
      </c>
      <c r="O13" s="48" t="s">
        <v>1778</v>
      </c>
      <c r="P13" s="13" t="str">
        <f t="shared" si="3"/>
        <v>No</v>
      </c>
      <c r="Q13" s="28" t="str">
        <f t="shared" si="2"/>
        <v>Null</v>
      </c>
      <c r="R13" s="51">
        <v>3.9649995497933652</v>
      </c>
      <c r="S13" s="55">
        <v>4.5517181018011295</v>
      </c>
      <c r="T13" s="24">
        <v>4.0008624237172903</v>
      </c>
      <c r="U13" s="51" t="s">
        <v>1778</v>
      </c>
      <c r="V13" s="66">
        <v>3.9291366758694402</v>
      </c>
      <c r="W13" s="51" t="s">
        <v>1778</v>
      </c>
      <c r="X13" s="157">
        <v>4.3408712434824004</v>
      </c>
      <c r="Y13" s="78" t="s">
        <v>1778</v>
      </c>
      <c r="Z13" s="26">
        <v>4.8439735965540303</v>
      </c>
      <c r="AA13" s="51" t="s">
        <v>1778</v>
      </c>
      <c r="AB13" s="69">
        <v>4.4703094653669604</v>
      </c>
      <c r="AC13" s="74" t="s">
        <v>1778</v>
      </c>
    </row>
    <row r="14" spans="1:29" x14ac:dyDescent="0.2">
      <c r="A14" s="87">
        <v>11</v>
      </c>
      <c r="B14" s="1" t="s">
        <v>32</v>
      </c>
      <c r="C14" s="11" t="s">
        <v>5</v>
      </c>
      <c r="D14" s="12">
        <v>133034181</v>
      </c>
      <c r="E14" s="12">
        <v>133034549</v>
      </c>
      <c r="F14" s="2" t="s">
        <v>33</v>
      </c>
      <c r="G14" s="8" t="s">
        <v>34</v>
      </c>
      <c r="H14" s="36" t="str">
        <f t="shared" si="0"/>
        <v>tRNA</v>
      </c>
      <c r="I14" s="13" t="str">
        <f t="shared" si="1"/>
        <v>Lys</v>
      </c>
      <c r="J14" s="24">
        <v>0.312512017389107</v>
      </c>
      <c r="K14" s="14">
        <v>1.5533997757990099</v>
      </c>
      <c r="L14" s="14">
        <v>0.15291695126902199</v>
      </c>
      <c r="M14" s="14">
        <v>0.609468606319162</v>
      </c>
      <c r="N14" s="22">
        <v>-5.81189320238704</v>
      </c>
      <c r="O14" s="48" t="s">
        <v>1778</v>
      </c>
      <c r="P14" s="13" t="str">
        <f t="shared" si="3"/>
        <v>No</v>
      </c>
      <c r="Q14" s="28" t="str">
        <f t="shared" si="2"/>
        <v>Null</v>
      </c>
      <c r="R14" s="51">
        <v>2.9264478594489702</v>
      </c>
      <c r="S14" s="55">
        <v>3.2389598768380767</v>
      </c>
      <c r="T14" s="24">
        <v>2.6108086300342901</v>
      </c>
      <c r="U14" s="51" t="s">
        <v>1778</v>
      </c>
      <c r="V14" s="66">
        <v>3.2420870888636499</v>
      </c>
      <c r="W14" s="51" t="s">
        <v>1778</v>
      </c>
      <c r="X14" s="157">
        <v>3.2305190735523901</v>
      </c>
      <c r="Y14" s="78" t="s">
        <v>1778</v>
      </c>
      <c r="Z14" s="26">
        <v>3.2791543581387099</v>
      </c>
      <c r="AA14" s="51" t="s">
        <v>1778</v>
      </c>
      <c r="AB14" s="69">
        <v>3.2072061988231302</v>
      </c>
      <c r="AC14" s="74" t="s">
        <v>1778</v>
      </c>
    </row>
    <row r="15" spans="1:29" x14ac:dyDescent="0.2">
      <c r="A15" s="88">
        <v>12</v>
      </c>
      <c r="B15" s="1" t="s">
        <v>35</v>
      </c>
      <c r="C15" s="11" t="s">
        <v>5</v>
      </c>
      <c r="D15" s="12">
        <v>153458513</v>
      </c>
      <c r="E15" s="12">
        <v>153458886</v>
      </c>
      <c r="F15" s="2" t="s">
        <v>36</v>
      </c>
      <c r="G15" s="8" t="s">
        <v>37</v>
      </c>
      <c r="H15" s="36" t="str">
        <f t="shared" si="0"/>
        <v>tRNA</v>
      </c>
      <c r="I15" s="13" t="str">
        <f t="shared" si="1"/>
        <v>Ile</v>
      </c>
      <c r="J15" s="24">
        <v>-0.35238884780978802</v>
      </c>
      <c r="K15" s="14">
        <v>-2.2705072496737602</v>
      </c>
      <c r="L15" s="14">
        <v>4.7800823787770001E-2</v>
      </c>
      <c r="M15" s="14">
        <v>0.28803060487502402</v>
      </c>
      <c r="N15" s="22">
        <v>-4.7365078299459</v>
      </c>
      <c r="O15" s="48" t="s">
        <v>1779</v>
      </c>
      <c r="P15" s="13" t="str">
        <f t="shared" si="3"/>
        <v>No</v>
      </c>
      <c r="Q15" s="28" t="str">
        <f t="shared" si="2"/>
        <v>Null</v>
      </c>
      <c r="R15" s="51">
        <v>0.3709650517161785</v>
      </c>
      <c r="S15" s="55">
        <v>1.8576203906390667E-2</v>
      </c>
      <c r="T15" s="24">
        <v>0.43133246519211998</v>
      </c>
      <c r="U15" s="51" t="s">
        <v>1779</v>
      </c>
      <c r="V15" s="66">
        <v>0.31059763824023701</v>
      </c>
      <c r="W15" s="51" t="s">
        <v>1779</v>
      </c>
      <c r="X15" s="157">
        <v>6.7285913204913006E-2</v>
      </c>
      <c r="Y15" s="78" t="s">
        <v>1779</v>
      </c>
      <c r="Z15" s="26">
        <v>3.8765605574428E-2</v>
      </c>
      <c r="AA15" s="51" t="s">
        <v>1779</v>
      </c>
      <c r="AB15" s="69">
        <v>-5.0322907060169002E-2</v>
      </c>
      <c r="AC15" s="74" t="s">
        <v>1779</v>
      </c>
    </row>
    <row r="16" spans="1:29" x14ac:dyDescent="0.2">
      <c r="A16" s="87">
        <v>13</v>
      </c>
      <c r="B16" s="1" t="s">
        <v>38</v>
      </c>
      <c r="C16" s="11" t="s">
        <v>5</v>
      </c>
      <c r="D16" s="12">
        <v>165641483</v>
      </c>
      <c r="E16" s="12">
        <v>165641855</v>
      </c>
      <c r="F16" s="2" t="s">
        <v>39</v>
      </c>
      <c r="G16" s="8" t="s">
        <v>40</v>
      </c>
      <c r="H16" s="36" t="str">
        <f t="shared" si="0"/>
        <v>tRNA</v>
      </c>
      <c r="I16" s="13" t="str">
        <f t="shared" si="1"/>
        <v>Pro</v>
      </c>
      <c r="J16" s="24">
        <v>9.3794496766724994E-2</v>
      </c>
      <c r="K16" s="14">
        <v>0.39590146950561</v>
      </c>
      <c r="L16" s="14">
        <v>0.70090689310544696</v>
      </c>
      <c r="M16" s="14">
        <v>0.99823780212700297</v>
      </c>
      <c r="N16" s="22">
        <v>-6.9039439798708004</v>
      </c>
      <c r="O16" s="48" t="s">
        <v>1778</v>
      </c>
      <c r="P16" s="13" t="str">
        <f t="shared" si="3"/>
        <v>No</v>
      </c>
      <c r="Q16" s="28" t="str">
        <f t="shared" si="2"/>
        <v>Null</v>
      </c>
      <c r="R16" s="51">
        <v>4.8864583982829553</v>
      </c>
      <c r="S16" s="55">
        <v>4.9802528950496798</v>
      </c>
      <c r="T16" s="24">
        <v>4.7387440239165501</v>
      </c>
      <c r="U16" s="51" t="s">
        <v>1778</v>
      </c>
      <c r="V16" s="66">
        <v>5.0341727726493604</v>
      </c>
      <c r="W16" s="51" t="s">
        <v>1778</v>
      </c>
      <c r="X16" s="157">
        <v>4.9423945845384196</v>
      </c>
      <c r="Y16" s="78" t="s">
        <v>1778</v>
      </c>
      <c r="Z16" s="26">
        <v>5.4084236297096</v>
      </c>
      <c r="AA16" s="51" t="s">
        <v>1778</v>
      </c>
      <c r="AB16" s="69">
        <v>4.5899404709010199</v>
      </c>
      <c r="AC16" s="74" t="s">
        <v>1778</v>
      </c>
    </row>
    <row r="17" spans="1:29" x14ac:dyDescent="0.2">
      <c r="A17" s="88">
        <v>14</v>
      </c>
      <c r="B17" s="1" t="s">
        <v>41</v>
      </c>
      <c r="C17" s="11" t="s">
        <v>5</v>
      </c>
      <c r="D17" s="12">
        <v>165642120</v>
      </c>
      <c r="E17" s="12">
        <v>165642492</v>
      </c>
      <c r="F17" s="2" t="s">
        <v>42</v>
      </c>
      <c r="G17" s="8" t="s">
        <v>43</v>
      </c>
      <c r="H17" s="36" t="str">
        <f t="shared" si="0"/>
        <v>tRNA</v>
      </c>
      <c r="I17" s="13" t="str">
        <f t="shared" si="1"/>
        <v>Pro</v>
      </c>
      <c r="J17" s="24">
        <v>2.3650332978594001E-2</v>
      </c>
      <c r="K17" s="14">
        <v>0.14917183854113999</v>
      </c>
      <c r="L17" s="14">
        <v>0.88453135869417598</v>
      </c>
      <c r="M17" s="14">
        <v>0.99823780212700297</v>
      </c>
      <c r="N17" s="22">
        <v>-6.9769421554748501</v>
      </c>
      <c r="O17" s="48" t="s">
        <v>1778</v>
      </c>
      <c r="P17" s="13" t="str">
        <f t="shared" si="3"/>
        <v>No</v>
      </c>
      <c r="Q17" s="28" t="str">
        <f t="shared" si="2"/>
        <v>Null</v>
      </c>
      <c r="R17" s="51">
        <v>5.1432507089231851</v>
      </c>
      <c r="S17" s="55">
        <v>5.16690104190178</v>
      </c>
      <c r="T17" s="24">
        <v>5.0840553873276004</v>
      </c>
      <c r="U17" s="51" t="s">
        <v>1778</v>
      </c>
      <c r="V17" s="66">
        <v>5.2024460305187699</v>
      </c>
      <c r="W17" s="51" t="s">
        <v>1778</v>
      </c>
      <c r="X17" s="157">
        <v>5.0863377125953297</v>
      </c>
      <c r="Y17" s="78" t="s">
        <v>1778</v>
      </c>
      <c r="Z17" s="26">
        <v>5.2780544165208196</v>
      </c>
      <c r="AA17" s="51" t="s">
        <v>1778</v>
      </c>
      <c r="AB17" s="69">
        <v>5.1363109965891898</v>
      </c>
      <c r="AC17" s="74" t="s">
        <v>1778</v>
      </c>
    </row>
    <row r="18" spans="1:29" x14ac:dyDescent="0.2">
      <c r="A18" s="87">
        <v>15</v>
      </c>
      <c r="B18" s="1" t="s">
        <v>44</v>
      </c>
      <c r="C18" s="11" t="s">
        <v>5</v>
      </c>
      <c r="D18" s="12">
        <v>170999806</v>
      </c>
      <c r="E18" s="12">
        <v>171000205</v>
      </c>
      <c r="F18" s="2" t="s">
        <v>45</v>
      </c>
      <c r="G18" s="8"/>
      <c r="H18" s="36" t="str">
        <f t="shared" si="0"/>
        <v>SINE</v>
      </c>
      <c r="I18" s="13" t="str">
        <f t="shared" si="1"/>
        <v/>
      </c>
      <c r="J18" s="24">
        <v>0.33099650736120401</v>
      </c>
      <c r="K18" s="14">
        <v>2.0563429380798399</v>
      </c>
      <c r="L18" s="14">
        <v>6.8207193082324993E-2</v>
      </c>
      <c r="M18" s="14">
        <v>0.367069245214037</v>
      </c>
      <c r="N18" s="22">
        <v>-5.0753286827580801</v>
      </c>
      <c r="O18" s="48" t="s">
        <v>1779</v>
      </c>
      <c r="P18" s="13" t="str">
        <f t="shared" si="3"/>
        <v>No</v>
      </c>
      <c r="Q18" s="28" t="str">
        <f t="shared" si="2"/>
        <v>Null</v>
      </c>
      <c r="R18" s="51">
        <v>0.57218429577041996</v>
      </c>
      <c r="S18" s="55">
        <v>0.90318080313162408</v>
      </c>
      <c r="T18" s="24">
        <v>0.47528903985453302</v>
      </c>
      <c r="U18" s="51" t="s">
        <v>1779</v>
      </c>
      <c r="V18" s="66">
        <v>0.66907955168630695</v>
      </c>
      <c r="W18" s="51" t="s">
        <v>1779</v>
      </c>
      <c r="X18" s="157">
        <v>0.80253375622125001</v>
      </c>
      <c r="Y18" s="78" t="s">
        <v>1779</v>
      </c>
      <c r="Z18" s="26">
        <v>0.92481541144646096</v>
      </c>
      <c r="AA18" s="51" t="s">
        <v>1779</v>
      </c>
      <c r="AB18" s="69">
        <v>0.98219324172716105</v>
      </c>
      <c r="AC18" s="74" t="s">
        <v>1779</v>
      </c>
    </row>
    <row r="19" spans="1:29" x14ac:dyDescent="0.2">
      <c r="A19" s="88">
        <v>16</v>
      </c>
      <c r="B19" s="1" t="s">
        <v>46</v>
      </c>
      <c r="C19" s="11" t="s">
        <v>5</v>
      </c>
      <c r="D19" s="12">
        <v>171033791</v>
      </c>
      <c r="E19" s="12">
        <v>171034165</v>
      </c>
      <c r="F19" s="2" t="s">
        <v>47</v>
      </c>
      <c r="G19" s="8" t="s">
        <v>48</v>
      </c>
      <c r="H19" s="36" t="str">
        <f t="shared" si="0"/>
        <v>tRNA</v>
      </c>
      <c r="I19" s="13" t="str">
        <f t="shared" si="1"/>
        <v>Asn</v>
      </c>
      <c r="J19" s="24">
        <v>0.10778326430502</v>
      </c>
      <c r="K19" s="14">
        <v>0.497181543344063</v>
      </c>
      <c r="L19" s="14">
        <v>0.63034445331206301</v>
      </c>
      <c r="M19" s="14">
        <v>0.99823780212700297</v>
      </c>
      <c r="N19" s="22">
        <v>-6.8554207010394403</v>
      </c>
      <c r="O19" s="48" t="s">
        <v>1778</v>
      </c>
      <c r="P19" s="13" t="str">
        <f t="shared" si="3"/>
        <v>No</v>
      </c>
      <c r="Q19" s="28" t="str">
        <f t="shared" si="2"/>
        <v>Null</v>
      </c>
      <c r="R19" s="51">
        <v>5.38165852462883</v>
      </c>
      <c r="S19" s="55">
        <v>5.48944178893385</v>
      </c>
      <c r="T19" s="24">
        <v>5.09595750624724</v>
      </c>
      <c r="U19" s="51" t="s">
        <v>1778</v>
      </c>
      <c r="V19" s="66">
        <v>5.66735954301042</v>
      </c>
      <c r="W19" s="51" t="s">
        <v>1778</v>
      </c>
      <c r="X19" s="157">
        <v>5.2627857791041004</v>
      </c>
      <c r="Y19" s="78" t="s">
        <v>1778</v>
      </c>
      <c r="Z19" s="26">
        <v>5.7372198956856097</v>
      </c>
      <c r="AA19" s="51" t="s">
        <v>1778</v>
      </c>
      <c r="AB19" s="69">
        <v>5.46831969201184</v>
      </c>
      <c r="AC19" s="74" t="s">
        <v>1778</v>
      </c>
    </row>
    <row r="20" spans="1:29" x14ac:dyDescent="0.2">
      <c r="A20" s="87">
        <v>17</v>
      </c>
      <c r="B20" s="1" t="s">
        <v>49</v>
      </c>
      <c r="C20" s="11" t="s">
        <v>5</v>
      </c>
      <c r="D20" s="12">
        <v>171036878</v>
      </c>
      <c r="E20" s="12">
        <v>171037250</v>
      </c>
      <c r="F20" s="2" t="s">
        <v>50</v>
      </c>
      <c r="G20" s="8" t="s">
        <v>51</v>
      </c>
      <c r="H20" s="36" t="str">
        <f t="shared" si="0"/>
        <v>tRNA</v>
      </c>
      <c r="I20" s="13" t="str">
        <f t="shared" si="1"/>
        <v>Asp</v>
      </c>
      <c r="J20" s="24">
        <v>0.13224057683187301</v>
      </c>
      <c r="K20" s="14">
        <v>0.667332167525297</v>
      </c>
      <c r="L20" s="14">
        <v>0.52041081339180095</v>
      </c>
      <c r="M20" s="14">
        <v>0.99004976391124799</v>
      </c>
      <c r="N20" s="22">
        <v>-6.7506912213429597</v>
      </c>
      <c r="O20" s="48" t="s">
        <v>1778</v>
      </c>
      <c r="P20" s="13" t="str">
        <f t="shared" si="3"/>
        <v>No</v>
      </c>
      <c r="Q20" s="28" t="str">
        <f t="shared" si="2"/>
        <v>Null</v>
      </c>
      <c r="R20" s="51">
        <v>5.2685083280631204</v>
      </c>
      <c r="S20" s="55">
        <v>5.4007489048949937</v>
      </c>
      <c r="T20" s="24">
        <v>5.0463582545918904</v>
      </c>
      <c r="U20" s="51" t="s">
        <v>1778</v>
      </c>
      <c r="V20" s="66">
        <v>5.4906584015343496</v>
      </c>
      <c r="W20" s="51" t="s">
        <v>1778</v>
      </c>
      <c r="X20" s="157">
        <v>5.2617878975443801</v>
      </c>
      <c r="Y20" s="78" t="s">
        <v>1778</v>
      </c>
      <c r="Z20" s="26">
        <v>5.6441944617174</v>
      </c>
      <c r="AA20" s="51" t="s">
        <v>1778</v>
      </c>
      <c r="AB20" s="69">
        <v>5.2962643554232001</v>
      </c>
      <c r="AC20" s="74" t="s">
        <v>1778</v>
      </c>
    </row>
    <row r="21" spans="1:29" x14ac:dyDescent="0.2">
      <c r="A21" s="88">
        <v>18</v>
      </c>
      <c r="B21" s="1" t="s">
        <v>52</v>
      </c>
      <c r="C21" s="11" t="s">
        <v>5</v>
      </c>
      <c r="D21" s="12">
        <v>171037846</v>
      </c>
      <c r="E21" s="12">
        <v>171038218</v>
      </c>
      <c r="F21" s="2" t="s">
        <v>53</v>
      </c>
      <c r="G21" s="8" t="s">
        <v>54</v>
      </c>
      <c r="H21" s="36" t="str">
        <f t="shared" si="0"/>
        <v>tRNA</v>
      </c>
      <c r="I21" s="13" t="str">
        <f t="shared" si="1"/>
        <v>Gly</v>
      </c>
      <c r="J21" s="24">
        <v>-6.7196063575070006E-2</v>
      </c>
      <c r="K21" s="14">
        <v>-0.305528320708637</v>
      </c>
      <c r="L21" s="14">
        <v>0.76654111584781703</v>
      </c>
      <c r="M21" s="14">
        <v>0.99823780212700297</v>
      </c>
      <c r="N21" s="22">
        <v>-6.9382236243789199</v>
      </c>
      <c r="O21" s="48" t="s">
        <v>1778</v>
      </c>
      <c r="P21" s="13" t="str">
        <f t="shared" si="3"/>
        <v>No</v>
      </c>
      <c r="Q21" s="28" t="str">
        <f t="shared" si="2"/>
        <v>Null</v>
      </c>
      <c r="R21" s="51">
        <v>5.3958531447435707</v>
      </c>
      <c r="S21" s="55">
        <v>5.3286570811685001</v>
      </c>
      <c r="T21" s="24">
        <v>5.1251421128514503</v>
      </c>
      <c r="U21" s="51" t="s">
        <v>1778</v>
      </c>
      <c r="V21" s="66">
        <v>5.6665641766356902</v>
      </c>
      <c r="W21" s="51" t="s">
        <v>1778</v>
      </c>
      <c r="X21" s="157">
        <v>5.2268542403881701</v>
      </c>
      <c r="Y21" s="78" t="s">
        <v>1778</v>
      </c>
      <c r="Z21" s="26">
        <v>5.6345461540852604</v>
      </c>
      <c r="AA21" s="51" t="s">
        <v>1778</v>
      </c>
      <c r="AB21" s="69">
        <v>5.1245708490320698</v>
      </c>
      <c r="AC21" s="74" t="s">
        <v>1778</v>
      </c>
    </row>
    <row r="22" spans="1:29" x14ac:dyDescent="0.2">
      <c r="A22" s="87">
        <v>19</v>
      </c>
      <c r="B22" s="1" t="s">
        <v>55</v>
      </c>
      <c r="C22" s="11" t="s">
        <v>5</v>
      </c>
      <c r="D22" s="12">
        <v>171038463</v>
      </c>
      <c r="E22" s="12">
        <v>171038846</v>
      </c>
      <c r="F22" s="2" t="s">
        <v>56</v>
      </c>
      <c r="G22" s="8" t="s">
        <v>57</v>
      </c>
      <c r="H22" s="36" t="str">
        <f t="shared" si="0"/>
        <v>tRNA</v>
      </c>
      <c r="I22" s="13" t="str">
        <f t="shared" si="1"/>
        <v>Leu</v>
      </c>
      <c r="J22" s="24">
        <v>-0.143638397558949</v>
      </c>
      <c r="K22" s="14">
        <v>-0.586263784699251</v>
      </c>
      <c r="L22" s="14">
        <v>0.57133911261000003</v>
      </c>
      <c r="M22" s="14">
        <v>0.99823780212700297</v>
      </c>
      <c r="N22" s="22">
        <v>-6.8041416348046102</v>
      </c>
      <c r="O22" s="48" t="s">
        <v>1778</v>
      </c>
      <c r="P22" s="13" t="str">
        <f t="shared" si="3"/>
        <v>No</v>
      </c>
      <c r="Q22" s="28" t="str">
        <f t="shared" si="2"/>
        <v>Null</v>
      </c>
      <c r="R22" s="51">
        <v>5.6434412098945401</v>
      </c>
      <c r="S22" s="55">
        <v>5.4998028123355907</v>
      </c>
      <c r="T22" s="24">
        <v>5.3821968756422596</v>
      </c>
      <c r="U22" s="51" t="s">
        <v>1778</v>
      </c>
      <c r="V22" s="66">
        <v>5.9046855441468198</v>
      </c>
      <c r="W22" s="51" t="s">
        <v>1778</v>
      </c>
      <c r="X22" s="157">
        <v>5.1274370766245303</v>
      </c>
      <c r="Y22" s="78" t="s">
        <v>1778</v>
      </c>
      <c r="Z22" s="26">
        <v>5.8869917255386701</v>
      </c>
      <c r="AA22" s="51" t="s">
        <v>1778</v>
      </c>
      <c r="AB22" s="69">
        <v>5.4849796348435698</v>
      </c>
      <c r="AC22" s="74" t="s">
        <v>1778</v>
      </c>
    </row>
    <row r="23" spans="1:29" x14ac:dyDescent="0.2">
      <c r="A23" s="88">
        <v>20</v>
      </c>
      <c r="B23" s="1" t="s">
        <v>58</v>
      </c>
      <c r="C23" s="11" t="s">
        <v>5</v>
      </c>
      <c r="D23" s="12">
        <v>171044834</v>
      </c>
      <c r="E23" s="12">
        <v>171045205</v>
      </c>
      <c r="F23" s="2" t="s">
        <v>59</v>
      </c>
      <c r="G23" s="8" t="s">
        <v>60</v>
      </c>
      <c r="H23" s="36" t="str">
        <f t="shared" si="0"/>
        <v>tRNA</v>
      </c>
      <c r="I23" s="13" t="str">
        <f t="shared" si="1"/>
        <v>Gly</v>
      </c>
      <c r="J23" s="24">
        <v>5.57247659272E-2</v>
      </c>
      <c r="K23" s="14">
        <v>0.23013990983846999</v>
      </c>
      <c r="L23" s="14">
        <v>0.82285378420315503</v>
      </c>
      <c r="M23" s="14">
        <v>0.99823780212700297</v>
      </c>
      <c r="N23" s="22">
        <v>-6.9601807367168798</v>
      </c>
      <c r="O23" s="48" t="s">
        <v>1778</v>
      </c>
      <c r="P23" s="13" t="str">
        <f t="shared" si="3"/>
        <v>No</v>
      </c>
      <c r="Q23" s="28" t="str">
        <f t="shared" si="2"/>
        <v>Null</v>
      </c>
      <c r="R23" s="51">
        <v>5.4431331390778848</v>
      </c>
      <c r="S23" s="55">
        <v>5.4988579050050843</v>
      </c>
      <c r="T23" s="24">
        <v>5.3594170047533503</v>
      </c>
      <c r="U23" s="51" t="s">
        <v>1778</v>
      </c>
      <c r="V23" s="66">
        <v>5.5268492734024202</v>
      </c>
      <c r="W23" s="51" t="s">
        <v>1778</v>
      </c>
      <c r="X23" s="157">
        <v>5.2500155380478004</v>
      </c>
      <c r="Y23" s="78" t="s">
        <v>1778</v>
      </c>
      <c r="Z23" s="26">
        <v>6.0121289430495999</v>
      </c>
      <c r="AA23" s="51" t="s">
        <v>1778</v>
      </c>
      <c r="AB23" s="69">
        <v>5.23442923391785</v>
      </c>
      <c r="AC23" s="74" t="s">
        <v>1778</v>
      </c>
    </row>
    <row r="24" spans="1:29" x14ac:dyDescent="0.2">
      <c r="A24" s="87">
        <v>21</v>
      </c>
      <c r="B24" s="1" t="s">
        <v>61</v>
      </c>
      <c r="C24" s="11" t="s">
        <v>5</v>
      </c>
      <c r="D24" s="12">
        <v>171064013</v>
      </c>
      <c r="E24" s="12">
        <v>171064385</v>
      </c>
      <c r="F24" s="2" t="s">
        <v>62</v>
      </c>
      <c r="G24" s="8" t="s">
        <v>63</v>
      </c>
      <c r="H24" s="36" t="str">
        <f t="shared" si="0"/>
        <v>tRNA</v>
      </c>
      <c r="I24" s="13" t="str">
        <f t="shared" si="1"/>
        <v>Glu</v>
      </c>
      <c r="J24" s="24">
        <v>0.43890037536912901</v>
      </c>
      <c r="K24" s="14">
        <v>2.6645912574129298</v>
      </c>
      <c r="L24" s="14">
        <v>2.4680543838155999E-2</v>
      </c>
      <c r="M24" s="14">
        <v>0.18530568454912499</v>
      </c>
      <c r="N24" s="22">
        <v>-4.0908527676291397</v>
      </c>
      <c r="O24" s="48" t="s">
        <v>1778</v>
      </c>
      <c r="P24" s="13" t="str">
        <f t="shared" si="3"/>
        <v>No</v>
      </c>
      <c r="Q24" s="28" t="str">
        <f t="shared" si="2"/>
        <v>Null</v>
      </c>
      <c r="R24" s="51">
        <v>2.9080180595925649</v>
      </c>
      <c r="S24" s="55">
        <v>3.3469184349616938</v>
      </c>
      <c r="T24" s="24">
        <v>2.76677161766961</v>
      </c>
      <c r="U24" s="51" t="s">
        <v>1778</v>
      </c>
      <c r="V24" s="66">
        <v>3.0492645015155202</v>
      </c>
      <c r="W24" s="51" t="s">
        <v>1778</v>
      </c>
      <c r="X24" s="157">
        <v>3.3347468499442798</v>
      </c>
      <c r="Y24" s="78" t="s">
        <v>1778</v>
      </c>
      <c r="Z24" s="26">
        <v>3.2842606747643002</v>
      </c>
      <c r="AA24" s="51" t="s">
        <v>1778</v>
      </c>
      <c r="AB24" s="69">
        <v>3.4217477801765002</v>
      </c>
      <c r="AC24" s="74" t="s">
        <v>1778</v>
      </c>
    </row>
    <row r="25" spans="1:29" x14ac:dyDescent="0.2">
      <c r="A25" s="88">
        <v>22</v>
      </c>
      <c r="B25" s="1" t="s">
        <v>64</v>
      </c>
      <c r="C25" s="11" t="s">
        <v>5</v>
      </c>
      <c r="D25" s="12">
        <v>171064548</v>
      </c>
      <c r="E25" s="12">
        <v>171064920</v>
      </c>
      <c r="F25" s="2" t="s">
        <v>65</v>
      </c>
      <c r="G25" s="8" t="s">
        <v>66</v>
      </c>
      <c r="H25" s="36" t="str">
        <f t="shared" si="0"/>
        <v>tRNA</v>
      </c>
      <c r="I25" s="13" t="str">
        <f t="shared" si="1"/>
        <v>Gly</v>
      </c>
      <c r="J25" s="24">
        <v>0.80277246915647005</v>
      </c>
      <c r="K25" s="14">
        <v>4.6312094656245204</v>
      </c>
      <c r="L25" s="14">
        <v>1.064883988011E-3</v>
      </c>
      <c r="M25" s="14">
        <v>1.3649876573601E-2</v>
      </c>
      <c r="N25" s="22">
        <v>-0.88293543943529196</v>
      </c>
      <c r="O25" s="48" t="s">
        <v>1778</v>
      </c>
      <c r="P25" s="13" t="str">
        <f t="shared" si="3"/>
        <v>Yes</v>
      </c>
      <c r="Q25" s="28" t="str">
        <f t="shared" si="2"/>
        <v>Up</v>
      </c>
      <c r="R25" s="51">
        <v>2.31576922954065</v>
      </c>
      <c r="S25" s="55">
        <v>3.1185416986971202</v>
      </c>
      <c r="T25" s="24">
        <v>2.2082686409497398</v>
      </c>
      <c r="U25" s="51" t="s">
        <v>1778</v>
      </c>
      <c r="V25" s="66">
        <v>2.4232698181315602</v>
      </c>
      <c r="W25" s="51" t="s">
        <v>1778</v>
      </c>
      <c r="X25" s="157">
        <v>2.9268586805579</v>
      </c>
      <c r="Y25" s="78" t="s">
        <v>1778</v>
      </c>
      <c r="Z25" s="26">
        <v>3.2625725783541801</v>
      </c>
      <c r="AA25" s="51" t="s">
        <v>1778</v>
      </c>
      <c r="AB25" s="69">
        <v>3.1661938371792799</v>
      </c>
      <c r="AC25" s="74" t="s">
        <v>1778</v>
      </c>
    </row>
    <row r="26" spans="1:29" x14ac:dyDescent="0.2">
      <c r="A26" s="87">
        <v>23</v>
      </c>
      <c r="B26" s="1" t="s">
        <v>67</v>
      </c>
      <c r="C26" s="11" t="s">
        <v>5</v>
      </c>
      <c r="D26" s="12">
        <v>171065207</v>
      </c>
      <c r="E26" s="12">
        <v>171065579</v>
      </c>
      <c r="F26" s="2" t="s">
        <v>68</v>
      </c>
      <c r="G26" s="8" t="s">
        <v>69</v>
      </c>
      <c r="H26" s="36" t="str">
        <f t="shared" si="0"/>
        <v>tRNA</v>
      </c>
      <c r="I26" s="13" t="str">
        <f t="shared" si="1"/>
        <v>Asp</v>
      </c>
      <c r="J26" s="24">
        <v>0.84809098185810505</v>
      </c>
      <c r="K26" s="14">
        <v>5.0949994554160902</v>
      </c>
      <c r="L26" s="14">
        <v>5.4560324827300001E-4</v>
      </c>
      <c r="M26" s="14">
        <v>8.1840487241010007E-3</v>
      </c>
      <c r="N26" s="22">
        <v>-0.18811564474387399</v>
      </c>
      <c r="O26" s="48" t="s">
        <v>1778</v>
      </c>
      <c r="P26" s="13" t="str">
        <f t="shared" si="3"/>
        <v>Yes</v>
      </c>
      <c r="Q26" s="28" t="str">
        <f t="shared" si="2"/>
        <v>Up</v>
      </c>
      <c r="R26" s="51">
        <v>1.829368466161565</v>
      </c>
      <c r="S26" s="55">
        <v>2.6774594480196701</v>
      </c>
      <c r="T26" s="24">
        <v>1.6697256506327101</v>
      </c>
      <c r="U26" s="51" t="s">
        <v>1778</v>
      </c>
      <c r="V26" s="66">
        <v>1.98901128169042</v>
      </c>
      <c r="W26" s="51" t="s">
        <v>1778</v>
      </c>
      <c r="X26" s="157">
        <v>2.7337062374604</v>
      </c>
      <c r="Y26" s="78" t="s">
        <v>1778</v>
      </c>
      <c r="Z26" s="26">
        <v>2.6641284423315499</v>
      </c>
      <c r="AA26" s="51" t="s">
        <v>1778</v>
      </c>
      <c r="AB26" s="69">
        <v>2.6345436642670599</v>
      </c>
      <c r="AC26" s="74" t="s">
        <v>1778</v>
      </c>
    </row>
    <row r="27" spans="1:29" x14ac:dyDescent="0.2">
      <c r="A27" s="88">
        <v>24</v>
      </c>
      <c r="B27" s="1" t="s">
        <v>70</v>
      </c>
      <c r="C27" s="11" t="s">
        <v>5</v>
      </c>
      <c r="D27" s="12">
        <v>171065833</v>
      </c>
      <c r="E27" s="12">
        <v>171066216</v>
      </c>
      <c r="F27" s="2" t="s">
        <v>71</v>
      </c>
      <c r="G27" s="8" t="s">
        <v>72</v>
      </c>
      <c r="H27" s="36" t="str">
        <f t="shared" si="0"/>
        <v>tRNA</v>
      </c>
      <c r="I27" s="13" t="str">
        <f t="shared" si="1"/>
        <v>Leu</v>
      </c>
      <c r="J27" s="24">
        <v>0.85706956384512301</v>
      </c>
      <c r="K27" s="14">
        <v>4.45020621428338</v>
      </c>
      <c r="L27" s="14">
        <v>1.394120206913E-3</v>
      </c>
      <c r="M27" s="14">
        <v>1.6658555014805999E-2</v>
      </c>
      <c r="N27" s="22">
        <v>-1.1623400230091501</v>
      </c>
      <c r="O27" s="48" t="s">
        <v>1778</v>
      </c>
      <c r="P27" s="13" t="str">
        <f t="shared" si="3"/>
        <v>Yes</v>
      </c>
      <c r="Q27" s="28" t="str">
        <f t="shared" si="2"/>
        <v>Up</v>
      </c>
      <c r="R27" s="51">
        <v>0.12043657065906352</v>
      </c>
      <c r="S27" s="55">
        <v>0.97750613450418677</v>
      </c>
      <c r="T27" s="24">
        <v>0.28644895557530903</v>
      </c>
      <c r="U27" s="51" t="s">
        <v>1778</v>
      </c>
      <c r="V27" s="66">
        <v>-4.5575814257181997E-2</v>
      </c>
      <c r="W27" s="51" t="s">
        <v>1778</v>
      </c>
      <c r="X27" s="157">
        <v>1.04143621914247</v>
      </c>
      <c r="Y27" s="78" t="s">
        <v>1778</v>
      </c>
      <c r="Z27" s="26">
        <v>1.1714575025343701</v>
      </c>
      <c r="AA27" s="51" t="s">
        <v>1778</v>
      </c>
      <c r="AB27" s="69">
        <v>0.71962468183572004</v>
      </c>
      <c r="AC27" s="74" t="s">
        <v>1778</v>
      </c>
    </row>
    <row r="28" spans="1:29" x14ac:dyDescent="0.2">
      <c r="A28" s="87">
        <v>25</v>
      </c>
      <c r="B28" s="1" t="s">
        <v>73</v>
      </c>
      <c r="C28" s="11" t="s">
        <v>5</v>
      </c>
      <c r="D28" s="12">
        <v>171066480</v>
      </c>
      <c r="E28" s="12">
        <v>171066851</v>
      </c>
      <c r="F28" s="2" t="s">
        <v>74</v>
      </c>
      <c r="G28" s="8" t="s">
        <v>75</v>
      </c>
      <c r="H28" s="36" t="str">
        <f t="shared" si="0"/>
        <v>tRNA</v>
      </c>
      <c r="I28" s="13" t="str">
        <f t="shared" si="1"/>
        <v>Gly</v>
      </c>
      <c r="J28" s="24">
        <v>0.77170882749252201</v>
      </c>
      <c r="K28" s="14">
        <v>3.7998268251641498</v>
      </c>
      <c r="L28" s="14">
        <v>3.8113458678590002E-3</v>
      </c>
      <c r="M28" s="14">
        <v>3.7319428289455003E-2</v>
      </c>
      <c r="N28" s="22">
        <v>-2.2008342775848901</v>
      </c>
      <c r="O28" s="48" t="s">
        <v>1778</v>
      </c>
      <c r="P28" s="13" t="str">
        <f t="shared" si="3"/>
        <v>Yes</v>
      </c>
      <c r="Q28" s="28" t="str">
        <f t="shared" si="2"/>
        <v>Up</v>
      </c>
      <c r="R28" s="51">
        <v>2.2326936316740551</v>
      </c>
      <c r="S28" s="55">
        <v>3.0044024591665761</v>
      </c>
      <c r="T28" s="24">
        <v>1.96163811688378</v>
      </c>
      <c r="U28" s="51" t="s">
        <v>1778</v>
      </c>
      <c r="V28" s="66">
        <v>2.50374914646433</v>
      </c>
      <c r="W28" s="51" t="s">
        <v>1778</v>
      </c>
      <c r="X28" s="157">
        <v>2.8021007421195199</v>
      </c>
      <c r="Y28" s="78" t="s">
        <v>1778</v>
      </c>
      <c r="Z28" s="26">
        <v>3.1405121218315801</v>
      </c>
      <c r="AA28" s="51" t="s">
        <v>1778</v>
      </c>
      <c r="AB28" s="69">
        <v>3.0705945135486301</v>
      </c>
      <c r="AC28" s="74" t="s">
        <v>1778</v>
      </c>
    </row>
    <row r="29" spans="1:29" x14ac:dyDescent="0.2">
      <c r="A29" s="88">
        <v>26</v>
      </c>
      <c r="B29" s="1" t="s">
        <v>76</v>
      </c>
      <c r="C29" s="11" t="s">
        <v>5</v>
      </c>
      <c r="D29" s="12">
        <v>171071641</v>
      </c>
      <c r="E29" s="12">
        <v>171072013</v>
      </c>
      <c r="F29" s="2" t="s">
        <v>77</v>
      </c>
      <c r="G29" s="8" t="s">
        <v>78</v>
      </c>
      <c r="H29" s="36" t="str">
        <f t="shared" si="0"/>
        <v>tRNA</v>
      </c>
      <c r="I29" s="13" t="str">
        <f t="shared" si="1"/>
        <v>Glu</v>
      </c>
      <c r="J29" s="24">
        <v>0.49487256965534498</v>
      </c>
      <c r="K29" s="14">
        <v>2.5370720686817001</v>
      </c>
      <c r="L29" s="14">
        <v>3.0578349997119999E-2</v>
      </c>
      <c r="M29" s="14">
        <v>0.21344293809871201</v>
      </c>
      <c r="N29" s="22">
        <v>-4.3020323888431804</v>
      </c>
      <c r="O29" s="48" t="s">
        <v>1778</v>
      </c>
      <c r="P29" s="13" t="str">
        <f t="shared" si="3"/>
        <v>No</v>
      </c>
      <c r="Q29" s="28" t="str">
        <f t="shared" si="2"/>
        <v>Null</v>
      </c>
      <c r="R29" s="51">
        <v>2.8838290909554347</v>
      </c>
      <c r="S29" s="55">
        <v>3.3787016606107803</v>
      </c>
      <c r="T29" s="24">
        <v>2.6035219278214599</v>
      </c>
      <c r="U29" s="51" t="s">
        <v>1778</v>
      </c>
      <c r="V29" s="66">
        <v>3.16413625408941</v>
      </c>
      <c r="W29" s="51" t="s">
        <v>1778</v>
      </c>
      <c r="X29" s="157">
        <v>3.4563001862931801</v>
      </c>
      <c r="Y29" s="78" t="s">
        <v>1778</v>
      </c>
      <c r="Z29" s="26">
        <v>3.2763938170034201</v>
      </c>
      <c r="AA29" s="51" t="s">
        <v>1778</v>
      </c>
      <c r="AB29" s="69">
        <v>3.40341097853574</v>
      </c>
      <c r="AC29" s="74" t="s">
        <v>1778</v>
      </c>
    </row>
    <row r="30" spans="1:29" x14ac:dyDescent="0.2">
      <c r="A30" s="87">
        <v>27</v>
      </c>
      <c r="B30" s="1" t="s">
        <v>79</v>
      </c>
      <c r="C30" s="11" t="s">
        <v>5</v>
      </c>
      <c r="D30" s="12">
        <v>171072183</v>
      </c>
      <c r="E30" s="12">
        <v>171072555</v>
      </c>
      <c r="F30" s="2" t="s">
        <v>80</v>
      </c>
      <c r="G30" s="8" t="s">
        <v>81</v>
      </c>
      <c r="H30" s="36" t="str">
        <f t="shared" si="0"/>
        <v>tRNA</v>
      </c>
      <c r="I30" s="13" t="str">
        <f t="shared" si="1"/>
        <v>Gly</v>
      </c>
      <c r="J30" s="24">
        <v>0.76552866600730995</v>
      </c>
      <c r="K30" s="14">
        <v>4.5601942582139099</v>
      </c>
      <c r="L30" s="14">
        <v>1.1829385903780001E-3</v>
      </c>
      <c r="M30" s="14">
        <v>1.4378822520977001E-2</v>
      </c>
      <c r="N30" s="22">
        <v>-0.99202095240352195</v>
      </c>
      <c r="O30" s="48" t="s">
        <v>1778</v>
      </c>
      <c r="P30" s="13" t="str">
        <f t="shared" si="3"/>
        <v>Yes</v>
      </c>
      <c r="Q30" s="28" t="str">
        <f t="shared" si="2"/>
        <v>Up</v>
      </c>
      <c r="R30" s="51">
        <v>2.1368344313080403</v>
      </c>
      <c r="S30" s="55">
        <v>2.9023630973153502</v>
      </c>
      <c r="T30" s="24">
        <v>2.0491309533450401</v>
      </c>
      <c r="U30" s="51" t="s">
        <v>1778</v>
      </c>
      <c r="V30" s="66">
        <v>2.22453790927104</v>
      </c>
      <c r="W30" s="51" t="s">
        <v>1778</v>
      </c>
      <c r="X30" s="157">
        <v>2.7472065672020101</v>
      </c>
      <c r="Y30" s="78" t="s">
        <v>1778</v>
      </c>
      <c r="Z30" s="26">
        <v>3.0508954029672899</v>
      </c>
      <c r="AA30" s="51" t="s">
        <v>1778</v>
      </c>
      <c r="AB30" s="69">
        <v>2.9089873217767499</v>
      </c>
      <c r="AC30" s="74" t="s">
        <v>1778</v>
      </c>
    </row>
    <row r="31" spans="1:29" x14ac:dyDescent="0.2">
      <c r="A31" s="88">
        <v>28</v>
      </c>
      <c r="B31" s="1" t="s">
        <v>82</v>
      </c>
      <c r="C31" s="11" t="s">
        <v>5</v>
      </c>
      <c r="D31" s="12">
        <v>171072842</v>
      </c>
      <c r="E31" s="12">
        <v>171073214</v>
      </c>
      <c r="F31" s="2" t="s">
        <v>83</v>
      </c>
      <c r="G31" s="8" t="s">
        <v>84</v>
      </c>
      <c r="H31" s="36" t="str">
        <f t="shared" si="0"/>
        <v>tRNA</v>
      </c>
      <c r="I31" s="13" t="str">
        <f t="shared" si="1"/>
        <v>Asp</v>
      </c>
      <c r="J31" s="24">
        <v>0.87456784866655002</v>
      </c>
      <c r="K31" s="14">
        <v>5.2502889049346102</v>
      </c>
      <c r="L31" s="14">
        <v>4.3917913388899998E-4</v>
      </c>
      <c r="M31" s="14">
        <v>6.73089759548E-3</v>
      </c>
      <c r="N31" s="22">
        <v>3.7561868192119E-2</v>
      </c>
      <c r="O31" s="48" t="s">
        <v>1778</v>
      </c>
      <c r="P31" s="13" t="str">
        <f t="shared" si="3"/>
        <v>Yes</v>
      </c>
      <c r="Q31" s="28" t="str">
        <f t="shared" si="2"/>
        <v>Up</v>
      </c>
      <c r="R31" s="51">
        <v>1.4047933345558499</v>
      </c>
      <c r="S31" s="55">
        <v>2.2793611832224001</v>
      </c>
      <c r="T31" s="24">
        <v>1.2375928712021</v>
      </c>
      <c r="U31" s="51" t="s">
        <v>1778</v>
      </c>
      <c r="V31" s="66">
        <v>1.5719937979095999</v>
      </c>
      <c r="W31" s="51" t="s">
        <v>1778</v>
      </c>
      <c r="X31" s="157">
        <v>2.30079236536965</v>
      </c>
      <c r="Y31" s="78" t="s">
        <v>1778</v>
      </c>
      <c r="Z31" s="26">
        <v>2.27075621174883</v>
      </c>
      <c r="AA31" s="51" t="s">
        <v>1778</v>
      </c>
      <c r="AB31" s="69">
        <v>2.2665349725487198</v>
      </c>
      <c r="AC31" s="74" t="s">
        <v>1778</v>
      </c>
    </row>
    <row r="32" spans="1:29" x14ac:dyDescent="0.2">
      <c r="A32" s="87">
        <v>29</v>
      </c>
      <c r="B32" s="1" t="s">
        <v>85</v>
      </c>
      <c r="C32" s="11" t="s">
        <v>5</v>
      </c>
      <c r="D32" s="12">
        <v>171073468</v>
      </c>
      <c r="E32" s="12">
        <v>171073851</v>
      </c>
      <c r="F32" s="2" t="s">
        <v>86</v>
      </c>
      <c r="G32" s="8" t="s">
        <v>87</v>
      </c>
      <c r="H32" s="36" t="str">
        <f t="shared" si="0"/>
        <v>tRNA</v>
      </c>
      <c r="I32" s="13" t="str">
        <f t="shared" si="1"/>
        <v>Leu</v>
      </c>
      <c r="J32" s="24">
        <v>0.65590276137714898</v>
      </c>
      <c r="K32" s="14">
        <v>3.48454578889161</v>
      </c>
      <c r="L32" s="14">
        <v>6.3286187405989999E-3</v>
      </c>
      <c r="M32" s="14">
        <v>5.6476914077495999E-2</v>
      </c>
      <c r="N32" s="22">
        <v>-2.7203603813405999</v>
      </c>
      <c r="O32" s="48" t="s">
        <v>1779</v>
      </c>
      <c r="P32" s="13" t="str">
        <f t="shared" si="3"/>
        <v>No</v>
      </c>
      <c r="Q32" s="28" t="str">
        <f t="shared" si="2"/>
        <v>Null</v>
      </c>
      <c r="R32" s="51">
        <v>0.11918651121283899</v>
      </c>
      <c r="S32" s="55">
        <v>0.77508927258998772</v>
      </c>
      <c r="T32" s="24">
        <v>0.28394883668285997</v>
      </c>
      <c r="U32" s="51" t="s">
        <v>1779</v>
      </c>
      <c r="V32" s="66">
        <v>-4.5575814257181997E-2</v>
      </c>
      <c r="W32" s="51" t="s">
        <v>1779</v>
      </c>
      <c r="X32" s="157">
        <v>0.91337862291429694</v>
      </c>
      <c r="Y32" s="78" t="s">
        <v>1779</v>
      </c>
      <c r="Z32" s="26">
        <v>0.88114302908327602</v>
      </c>
      <c r="AA32" s="51" t="s">
        <v>1779</v>
      </c>
      <c r="AB32" s="69">
        <v>0.53074616577238998</v>
      </c>
      <c r="AC32" s="74" t="s">
        <v>1779</v>
      </c>
    </row>
    <row r="33" spans="1:29" x14ac:dyDescent="0.2">
      <c r="A33" s="88">
        <v>30</v>
      </c>
      <c r="B33" s="1" t="s">
        <v>88</v>
      </c>
      <c r="C33" s="11" t="s">
        <v>5</v>
      </c>
      <c r="D33" s="12">
        <v>171074151</v>
      </c>
      <c r="E33" s="12">
        <v>171074522</v>
      </c>
      <c r="F33" s="2" t="s">
        <v>89</v>
      </c>
      <c r="G33" s="8" t="s">
        <v>90</v>
      </c>
      <c r="H33" s="36" t="str">
        <f t="shared" si="0"/>
        <v>tRNA</v>
      </c>
      <c r="I33" s="13" t="str">
        <f t="shared" si="1"/>
        <v>Gly</v>
      </c>
      <c r="J33" s="24">
        <v>0.64807777307021497</v>
      </c>
      <c r="K33" s="14">
        <v>3.58978313914846</v>
      </c>
      <c r="L33" s="14">
        <v>5.3363287356539999E-3</v>
      </c>
      <c r="M33" s="14">
        <v>5.0161490115146E-2</v>
      </c>
      <c r="N33" s="22">
        <v>-2.5460327010844099</v>
      </c>
      <c r="O33" s="48" t="s">
        <v>1778</v>
      </c>
      <c r="P33" s="13" t="str">
        <f t="shared" si="3"/>
        <v>No</v>
      </c>
      <c r="Q33" s="28" t="str">
        <f t="shared" si="2"/>
        <v>Null</v>
      </c>
      <c r="R33" s="51">
        <v>2.1351152519855452</v>
      </c>
      <c r="S33" s="55">
        <v>2.7831930250557604</v>
      </c>
      <c r="T33" s="24">
        <v>1.9497450314304801</v>
      </c>
      <c r="U33" s="51" t="s">
        <v>1778</v>
      </c>
      <c r="V33" s="66">
        <v>2.3204854725406099</v>
      </c>
      <c r="W33" s="51" t="s">
        <v>1778</v>
      </c>
      <c r="X33" s="157">
        <v>2.6147336050550898</v>
      </c>
      <c r="Y33" s="78" t="s">
        <v>1778</v>
      </c>
      <c r="Z33" s="26">
        <v>2.8855172309307999</v>
      </c>
      <c r="AA33" s="51" t="s">
        <v>1778</v>
      </c>
      <c r="AB33" s="69">
        <v>2.8493282391813901</v>
      </c>
      <c r="AC33" s="74" t="s">
        <v>1778</v>
      </c>
    </row>
    <row r="34" spans="1:29" x14ac:dyDescent="0.2">
      <c r="A34" s="87">
        <v>31</v>
      </c>
      <c r="B34" s="1" t="s">
        <v>91</v>
      </c>
      <c r="C34" s="11" t="s">
        <v>5</v>
      </c>
      <c r="D34" s="12">
        <v>171079255</v>
      </c>
      <c r="E34" s="12">
        <v>171079627</v>
      </c>
      <c r="F34" s="2" t="s">
        <v>92</v>
      </c>
      <c r="G34" s="8" t="s">
        <v>93</v>
      </c>
      <c r="H34" s="36" t="str">
        <f t="shared" si="0"/>
        <v>tRNA</v>
      </c>
      <c r="I34" s="13" t="str">
        <f t="shared" si="1"/>
        <v>Glu</v>
      </c>
      <c r="J34" s="24">
        <v>0.45832583585312398</v>
      </c>
      <c r="K34" s="14">
        <v>2.4500301646346299</v>
      </c>
      <c r="L34" s="14">
        <v>3.5391000787690002E-2</v>
      </c>
      <c r="M34" s="14">
        <v>0.23538354297472999</v>
      </c>
      <c r="N34" s="22">
        <v>-4.4451093054163699</v>
      </c>
      <c r="O34" s="48" t="s">
        <v>1778</v>
      </c>
      <c r="P34" s="13" t="str">
        <f t="shared" si="3"/>
        <v>No</v>
      </c>
      <c r="Q34" s="28" t="str">
        <f t="shared" si="2"/>
        <v>Null</v>
      </c>
      <c r="R34" s="51">
        <v>2.9352511284806004</v>
      </c>
      <c r="S34" s="55">
        <v>3.393576964333723</v>
      </c>
      <c r="T34" s="24">
        <v>2.6802246150583202</v>
      </c>
      <c r="U34" s="51" t="s">
        <v>1778</v>
      </c>
      <c r="V34" s="66">
        <v>3.1902776419028802</v>
      </c>
      <c r="W34" s="51" t="s">
        <v>1778</v>
      </c>
      <c r="X34" s="157">
        <v>3.3381744459937601</v>
      </c>
      <c r="Y34" s="78" t="s">
        <v>1778</v>
      </c>
      <c r="Z34" s="26">
        <v>3.37277930039183</v>
      </c>
      <c r="AA34" s="51" t="s">
        <v>1778</v>
      </c>
      <c r="AB34" s="69">
        <v>3.4697771466155798</v>
      </c>
      <c r="AC34" s="74" t="s">
        <v>1778</v>
      </c>
    </row>
    <row r="35" spans="1:29" x14ac:dyDescent="0.2">
      <c r="A35" s="88">
        <v>32</v>
      </c>
      <c r="B35" s="1" t="s">
        <v>94</v>
      </c>
      <c r="C35" s="11" t="s">
        <v>5</v>
      </c>
      <c r="D35" s="12">
        <v>171079797</v>
      </c>
      <c r="E35" s="12">
        <v>171080169</v>
      </c>
      <c r="F35" s="2" t="s">
        <v>95</v>
      </c>
      <c r="G35" s="8" t="s">
        <v>96</v>
      </c>
      <c r="H35" s="36" t="str">
        <f t="shared" si="0"/>
        <v>tRNA</v>
      </c>
      <c r="I35" s="13" t="str">
        <f t="shared" si="1"/>
        <v>Gly</v>
      </c>
      <c r="J35" s="24">
        <v>0.76552866600730995</v>
      </c>
      <c r="K35" s="14">
        <v>4.5601942582139099</v>
      </c>
      <c r="L35" s="14">
        <v>1.1829385903780001E-3</v>
      </c>
      <c r="M35" s="14">
        <v>1.4378822520977001E-2</v>
      </c>
      <c r="N35" s="22">
        <v>-0.99202095240352195</v>
      </c>
      <c r="O35" s="48" t="s">
        <v>1778</v>
      </c>
      <c r="P35" s="13" t="str">
        <f t="shared" si="3"/>
        <v>Yes</v>
      </c>
      <c r="Q35" s="28" t="str">
        <f t="shared" si="2"/>
        <v>Up</v>
      </c>
      <c r="R35" s="51">
        <v>2.1368344313080403</v>
      </c>
      <c r="S35" s="55">
        <v>2.9023630973153502</v>
      </c>
      <c r="T35" s="24">
        <v>2.0491309533450401</v>
      </c>
      <c r="U35" s="51" t="s">
        <v>1778</v>
      </c>
      <c r="V35" s="66">
        <v>2.22453790927104</v>
      </c>
      <c r="W35" s="51" t="s">
        <v>1778</v>
      </c>
      <c r="X35" s="157">
        <v>2.7472065672020101</v>
      </c>
      <c r="Y35" s="78" t="s">
        <v>1778</v>
      </c>
      <c r="Z35" s="26">
        <v>3.0508954029672899</v>
      </c>
      <c r="AA35" s="51" t="s">
        <v>1778</v>
      </c>
      <c r="AB35" s="69">
        <v>2.9089873217767499</v>
      </c>
      <c r="AC35" s="74" t="s">
        <v>1778</v>
      </c>
    </row>
    <row r="36" spans="1:29" x14ac:dyDescent="0.2">
      <c r="A36" s="87">
        <v>33</v>
      </c>
      <c r="B36" s="1" t="s">
        <v>97</v>
      </c>
      <c r="C36" s="11" t="s">
        <v>5</v>
      </c>
      <c r="D36" s="12">
        <v>171080456</v>
      </c>
      <c r="E36" s="12">
        <v>171080828</v>
      </c>
      <c r="F36" s="2" t="s">
        <v>98</v>
      </c>
      <c r="G36" s="8" t="s">
        <v>99</v>
      </c>
      <c r="H36" s="36" t="str">
        <f t="shared" si="0"/>
        <v>tRNA</v>
      </c>
      <c r="I36" s="13" t="str">
        <f t="shared" si="1"/>
        <v>Asp</v>
      </c>
      <c r="J36" s="24">
        <v>0.87456784866655002</v>
      </c>
      <c r="K36" s="14">
        <v>5.2502889049346102</v>
      </c>
      <c r="L36" s="14">
        <v>4.3917913388899998E-4</v>
      </c>
      <c r="M36" s="14">
        <v>6.73089759548E-3</v>
      </c>
      <c r="N36" s="22">
        <v>3.7561868192119E-2</v>
      </c>
      <c r="O36" s="48" t="s">
        <v>1778</v>
      </c>
      <c r="P36" s="13" t="str">
        <f t="shared" si="3"/>
        <v>Yes</v>
      </c>
      <c r="Q36" s="28" t="str">
        <f t="shared" si="2"/>
        <v>Up</v>
      </c>
      <c r="R36" s="51">
        <v>1.4047933345558499</v>
      </c>
      <c r="S36" s="55">
        <v>2.2793611832224001</v>
      </c>
      <c r="T36" s="24">
        <v>1.2375928712021</v>
      </c>
      <c r="U36" s="51" t="s">
        <v>1778</v>
      </c>
      <c r="V36" s="66">
        <v>1.5719937979095999</v>
      </c>
      <c r="W36" s="51" t="s">
        <v>1778</v>
      </c>
      <c r="X36" s="157">
        <v>2.30079236536965</v>
      </c>
      <c r="Y36" s="78" t="s">
        <v>1778</v>
      </c>
      <c r="Z36" s="26">
        <v>2.27075621174883</v>
      </c>
      <c r="AA36" s="51" t="s">
        <v>1778</v>
      </c>
      <c r="AB36" s="69">
        <v>2.2665349725487198</v>
      </c>
      <c r="AC36" s="74" t="s">
        <v>1778</v>
      </c>
    </row>
    <row r="37" spans="1:29" x14ac:dyDescent="0.2">
      <c r="A37" s="88">
        <v>34</v>
      </c>
      <c r="B37" s="1" t="s">
        <v>100</v>
      </c>
      <c r="C37" s="11" t="s">
        <v>5</v>
      </c>
      <c r="D37" s="12">
        <v>171081082</v>
      </c>
      <c r="E37" s="12">
        <v>171081465</v>
      </c>
      <c r="F37" s="2" t="s">
        <v>101</v>
      </c>
      <c r="G37" s="8" t="s">
        <v>102</v>
      </c>
      <c r="H37" s="36" t="str">
        <f t="shared" si="0"/>
        <v>tRNA</v>
      </c>
      <c r="I37" s="13" t="str">
        <f t="shared" si="1"/>
        <v>Leu</v>
      </c>
      <c r="J37" s="24">
        <v>0.746151276284864</v>
      </c>
      <c r="K37" s="14">
        <v>4.3630703759908496</v>
      </c>
      <c r="L37" s="14">
        <v>1.5898208210689999E-3</v>
      </c>
      <c r="M37" s="14">
        <v>1.8077801271834001E-2</v>
      </c>
      <c r="N37" s="22">
        <v>-1.2984294194158099</v>
      </c>
      <c r="O37" s="48" t="s">
        <v>1779</v>
      </c>
      <c r="P37" s="13" t="str">
        <f t="shared" si="3"/>
        <v>No</v>
      </c>
      <c r="Q37" s="28" t="str">
        <f t="shared" si="2"/>
        <v>Null</v>
      </c>
      <c r="R37" s="51">
        <v>0.12514226749785701</v>
      </c>
      <c r="S37" s="55">
        <v>0.87129354378272106</v>
      </c>
      <c r="T37" s="24">
        <v>0.295860349252896</v>
      </c>
      <c r="U37" s="51" t="s">
        <v>1779</v>
      </c>
      <c r="V37" s="66">
        <v>-4.5575814257181997E-2</v>
      </c>
      <c r="W37" s="51" t="s">
        <v>1779</v>
      </c>
      <c r="X37" s="157">
        <v>0.88286768499603996</v>
      </c>
      <c r="Y37" s="78" t="s">
        <v>1779</v>
      </c>
      <c r="Z37" s="26">
        <v>0.95279468037783899</v>
      </c>
      <c r="AA37" s="51" t="s">
        <v>1779</v>
      </c>
      <c r="AB37" s="69">
        <v>0.77821826597428401</v>
      </c>
      <c r="AC37" s="74" t="s">
        <v>1779</v>
      </c>
    </row>
    <row r="38" spans="1:29" x14ac:dyDescent="0.2">
      <c r="A38" s="87">
        <v>35</v>
      </c>
      <c r="B38" s="1" t="s">
        <v>103</v>
      </c>
      <c r="C38" s="11" t="s">
        <v>5</v>
      </c>
      <c r="D38" s="12">
        <v>171081725</v>
      </c>
      <c r="E38" s="12">
        <v>171082096</v>
      </c>
      <c r="F38" s="2" t="s">
        <v>104</v>
      </c>
      <c r="G38" s="8" t="s">
        <v>105</v>
      </c>
      <c r="H38" s="36" t="str">
        <f t="shared" si="0"/>
        <v>tRNA</v>
      </c>
      <c r="I38" s="13" t="str">
        <f t="shared" si="1"/>
        <v>Gly</v>
      </c>
      <c r="J38" s="24">
        <v>0.72538343441780495</v>
      </c>
      <c r="K38" s="14">
        <v>3.4757655497946098</v>
      </c>
      <c r="L38" s="14">
        <v>6.4196626119450003E-3</v>
      </c>
      <c r="M38" s="14">
        <v>5.6573276767767001E-2</v>
      </c>
      <c r="N38" s="22">
        <v>-2.7349407781553499</v>
      </c>
      <c r="O38" s="48" t="s">
        <v>1778</v>
      </c>
      <c r="P38" s="13" t="str">
        <f t="shared" si="3"/>
        <v>No</v>
      </c>
      <c r="Q38" s="28" t="str">
        <f t="shared" si="2"/>
        <v>Null</v>
      </c>
      <c r="R38" s="51">
        <v>1.9863260092785351</v>
      </c>
      <c r="S38" s="55">
        <v>2.7117094436963405</v>
      </c>
      <c r="T38" s="24">
        <v>1.6807307368267801</v>
      </c>
      <c r="U38" s="51" t="s">
        <v>1778</v>
      </c>
      <c r="V38" s="66">
        <v>2.2919212817302901</v>
      </c>
      <c r="W38" s="51" t="s">
        <v>1778</v>
      </c>
      <c r="X38" s="157">
        <v>2.5317623861190102</v>
      </c>
      <c r="Y38" s="78" t="s">
        <v>1778</v>
      </c>
      <c r="Z38" s="26">
        <v>2.8316540855021999</v>
      </c>
      <c r="AA38" s="51" t="s">
        <v>1778</v>
      </c>
      <c r="AB38" s="69">
        <v>2.7717118594678101</v>
      </c>
      <c r="AC38" s="74" t="s">
        <v>1778</v>
      </c>
    </row>
    <row r="39" spans="1:29" x14ac:dyDescent="0.2">
      <c r="A39" s="88">
        <v>36</v>
      </c>
      <c r="B39" s="1" t="s">
        <v>106</v>
      </c>
      <c r="C39" s="11" t="s">
        <v>5</v>
      </c>
      <c r="D39" s="12">
        <v>171101687</v>
      </c>
      <c r="E39" s="12">
        <v>171102070</v>
      </c>
      <c r="F39" s="2" t="s">
        <v>107</v>
      </c>
      <c r="G39" s="8" t="s">
        <v>108</v>
      </c>
      <c r="H39" s="36" t="str">
        <f t="shared" si="0"/>
        <v>tRNA</v>
      </c>
      <c r="I39" s="13" t="str">
        <f t="shared" si="1"/>
        <v>Leu</v>
      </c>
      <c r="J39" s="24">
        <v>0.28673165268454598</v>
      </c>
      <c r="K39" s="14">
        <v>1.6062174570635399</v>
      </c>
      <c r="L39" s="14">
        <v>0.140851684699213</v>
      </c>
      <c r="M39" s="14">
        <v>0.60041125136217599</v>
      </c>
      <c r="N39" s="22">
        <v>-5.7396102882784099</v>
      </c>
      <c r="O39" s="48" t="s">
        <v>1778</v>
      </c>
      <c r="P39" s="13" t="str">
        <f t="shared" si="3"/>
        <v>No</v>
      </c>
      <c r="Q39" s="28" t="str">
        <f t="shared" si="2"/>
        <v>Null</v>
      </c>
      <c r="R39" s="51">
        <v>4.9081163638630105</v>
      </c>
      <c r="S39" s="55">
        <v>5.1948480165475566</v>
      </c>
      <c r="T39" s="24">
        <v>4.7326945862913501</v>
      </c>
      <c r="U39" s="51" t="s">
        <v>1778</v>
      </c>
      <c r="V39" s="66">
        <v>5.0835381414346701</v>
      </c>
      <c r="W39" s="51" t="s">
        <v>1778</v>
      </c>
      <c r="X39" s="157">
        <v>5.0317581476018303</v>
      </c>
      <c r="Y39" s="78" t="s">
        <v>1778</v>
      </c>
      <c r="Z39" s="26">
        <v>5.2430837413299702</v>
      </c>
      <c r="AA39" s="51" t="s">
        <v>1778</v>
      </c>
      <c r="AB39" s="69">
        <v>5.3097021607108701</v>
      </c>
      <c r="AC39" s="74" t="s">
        <v>1778</v>
      </c>
    </row>
    <row r="40" spans="1:29" x14ac:dyDescent="0.2">
      <c r="A40" s="87">
        <v>37</v>
      </c>
      <c r="B40" s="1" t="s">
        <v>109</v>
      </c>
      <c r="C40" s="11" t="s">
        <v>5</v>
      </c>
      <c r="D40" s="12">
        <v>171102220</v>
      </c>
      <c r="E40" s="12">
        <v>171102592</v>
      </c>
      <c r="F40" s="2" t="s">
        <v>110</v>
      </c>
      <c r="G40" s="8" t="s">
        <v>111</v>
      </c>
      <c r="H40" s="36" t="str">
        <f t="shared" si="0"/>
        <v>tRNA</v>
      </c>
      <c r="I40" s="13" t="str">
        <f t="shared" si="1"/>
        <v>Asp</v>
      </c>
      <c r="J40" s="24">
        <v>0.121294567132197</v>
      </c>
      <c r="K40" s="14">
        <v>0.528643187324076</v>
      </c>
      <c r="L40" s="14">
        <v>0.60915844564139499</v>
      </c>
      <c r="M40" s="14">
        <v>0.99823780212700297</v>
      </c>
      <c r="N40" s="22">
        <v>-6.83821669701726</v>
      </c>
      <c r="O40" s="48" t="s">
        <v>1778</v>
      </c>
      <c r="P40" s="13" t="str">
        <f t="shared" si="3"/>
        <v>No</v>
      </c>
      <c r="Q40" s="28" t="str">
        <f t="shared" si="2"/>
        <v>Null</v>
      </c>
      <c r="R40" s="51">
        <v>4.6015114010812503</v>
      </c>
      <c r="S40" s="55">
        <v>4.7228059682134473</v>
      </c>
      <c r="T40" s="24">
        <v>4.24164733085507</v>
      </c>
      <c r="U40" s="51" t="s">
        <v>1778</v>
      </c>
      <c r="V40" s="66">
        <v>4.9613754713074298</v>
      </c>
      <c r="W40" s="51" t="s">
        <v>1778</v>
      </c>
      <c r="X40" s="157">
        <v>4.6762530268792304</v>
      </c>
      <c r="Y40" s="78" t="s">
        <v>1778</v>
      </c>
      <c r="Z40" s="26">
        <v>4.9444647026407997</v>
      </c>
      <c r="AA40" s="51" t="s">
        <v>1778</v>
      </c>
      <c r="AB40" s="69">
        <v>4.5477001751203101</v>
      </c>
      <c r="AC40" s="74" t="s">
        <v>1778</v>
      </c>
    </row>
    <row r="41" spans="1:29" x14ac:dyDescent="0.2">
      <c r="A41" s="88">
        <v>38</v>
      </c>
      <c r="B41" s="1" t="s">
        <v>112</v>
      </c>
      <c r="C41" s="11" t="s">
        <v>5</v>
      </c>
      <c r="D41" s="12">
        <v>171102605</v>
      </c>
      <c r="E41" s="12">
        <v>171102934</v>
      </c>
      <c r="F41" s="2" t="s">
        <v>113</v>
      </c>
      <c r="G41" s="8" t="s">
        <v>114</v>
      </c>
      <c r="H41" s="36" t="str">
        <f t="shared" si="0"/>
        <v>tRNA</v>
      </c>
      <c r="I41" s="13" t="str">
        <f t="shared" si="1"/>
        <v>Gly</v>
      </c>
      <c r="J41" s="24">
        <v>0.34503184700262302</v>
      </c>
      <c r="K41" s="14">
        <v>1.58160404298527</v>
      </c>
      <c r="L41" s="14">
        <v>0.14636460348539199</v>
      </c>
      <c r="M41" s="14">
        <v>0.60041125136217599</v>
      </c>
      <c r="N41" s="22">
        <v>-5.7734689818924103</v>
      </c>
      <c r="O41" s="48" t="s">
        <v>1778</v>
      </c>
      <c r="P41" s="13" t="str">
        <f t="shared" si="3"/>
        <v>No</v>
      </c>
      <c r="Q41" s="28" t="str">
        <f t="shared" si="2"/>
        <v>Null</v>
      </c>
      <c r="R41" s="51">
        <v>5.240415947157075</v>
      </c>
      <c r="S41" s="55">
        <v>5.5854477941596992</v>
      </c>
      <c r="T41" s="24">
        <v>4.89889686822365</v>
      </c>
      <c r="U41" s="51" t="s">
        <v>1778</v>
      </c>
      <c r="V41" s="66">
        <v>5.5819350260905001</v>
      </c>
      <c r="W41" s="51" t="s">
        <v>1778</v>
      </c>
      <c r="X41" s="157">
        <v>5.4105260331765397</v>
      </c>
      <c r="Y41" s="78" t="s">
        <v>1778</v>
      </c>
      <c r="Z41" s="26">
        <v>5.71804541973244</v>
      </c>
      <c r="AA41" s="51" t="s">
        <v>1778</v>
      </c>
      <c r="AB41" s="69">
        <v>5.6277719295701196</v>
      </c>
      <c r="AC41" s="74" t="s">
        <v>1778</v>
      </c>
    </row>
    <row r="42" spans="1:29" x14ac:dyDescent="0.2">
      <c r="A42" s="87">
        <v>39</v>
      </c>
      <c r="B42" s="1" t="s">
        <v>115</v>
      </c>
      <c r="C42" s="11" t="s">
        <v>5</v>
      </c>
      <c r="D42" s="12">
        <v>171102935</v>
      </c>
      <c r="E42" s="12">
        <v>171103264</v>
      </c>
      <c r="F42" s="2" t="s">
        <v>116</v>
      </c>
      <c r="G42" s="8" t="s">
        <v>117</v>
      </c>
      <c r="H42" s="36" t="str">
        <f t="shared" si="0"/>
        <v>tRNA</v>
      </c>
      <c r="I42" s="13" t="str">
        <f t="shared" si="1"/>
        <v>Glu</v>
      </c>
      <c r="J42" s="24">
        <v>8.1142254957022E-2</v>
      </c>
      <c r="K42" s="14">
        <v>0.32363679506534199</v>
      </c>
      <c r="L42" s="14">
        <v>0.75321190219715695</v>
      </c>
      <c r="M42" s="14">
        <v>0.99823780212700297</v>
      </c>
      <c r="N42" s="22">
        <v>-6.9320457355831202</v>
      </c>
      <c r="O42" s="48" t="s">
        <v>1778</v>
      </c>
      <c r="P42" s="13" t="str">
        <f t="shared" si="3"/>
        <v>No</v>
      </c>
      <c r="Q42" s="28" t="str">
        <f t="shared" si="2"/>
        <v>Null</v>
      </c>
      <c r="R42" s="51">
        <v>5.5094921111799007</v>
      </c>
      <c r="S42" s="55">
        <v>5.590634366136924</v>
      </c>
      <c r="T42" s="24">
        <v>5.2099169237702503</v>
      </c>
      <c r="U42" s="51" t="s">
        <v>1778</v>
      </c>
      <c r="V42" s="66">
        <v>5.8090672985895502</v>
      </c>
      <c r="W42" s="51" t="s">
        <v>1778</v>
      </c>
      <c r="X42" s="157">
        <v>5.1677948255722299</v>
      </c>
      <c r="Y42" s="78" t="s">
        <v>1778</v>
      </c>
      <c r="Z42" s="26">
        <v>5.8726124822574803</v>
      </c>
      <c r="AA42" s="51" t="s">
        <v>1778</v>
      </c>
      <c r="AB42" s="69">
        <v>5.73149579058106</v>
      </c>
      <c r="AC42" s="74" t="s">
        <v>1778</v>
      </c>
    </row>
    <row r="43" spans="1:29" x14ac:dyDescent="0.2">
      <c r="A43" s="88">
        <v>40</v>
      </c>
      <c r="B43" s="1" t="s">
        <v>118</v>
      </c>
      <c r="C43" s="11" t="s">
        <v>5</v>
      </c>
      <c r="D43" s="12">
        <v>171111292</v>
      </c>
      <c r="E43" s="12">
        <v>171111665</v>
      </c>
      <c r="F43" s="2" t="s">
        <v>119</v>
      </c>
      <c r="G43" s="8" t="s">
        <v>120</v>
      </c>
      <c r="H43" s="36" t="str">
        <f t="shared" si="0"/>
        <v>tRNA</v>
      </c>
      <c r="I43" s="13" t="str">
        <f t="shared" si="1"/>
        <v>Val</v>
      </c>
      <c r="J43" s="24">
        <v>-2.2641555362391E-2</v>
      </c>
      <c r="K43" s="14">
        <v>-0.111353898961848</v>
      </c>
      <c r="L43" s="14">
        <v>0.91364890318073499</v>
      </c>
      <c r="M43" s="14">
        <v>0.99823780212700297</v>
      </c>
      <c r="N43" s="22">
        <v>-6.9823307983510201</v>
      </c>
      <c r="O43" s="48" t="s">
        <v>1778</v>
      </c>
      <c r="P43" s="13" t="str">
        <f t="shared" si="3"/>
        <v>No</v>
      </c>
      <c r="Q43" s="28" t="str">
        <f t="shared" si="2"/>
        <v>Null</v>
      </c>
      <c r="R43" s="51">
        <v>4.9228453511134651</v>
      </c>
      <c r="S43" s="55">
        <v>4.900203795751076</v>
      </c>
      <c r="T43" s="24">
        <v>4.7329257131536098</v>
      </c>
      <c r="U43" s="51" t="s">
        <v>1778</v>
      </c>
      <c r="V43" s="66">
        <v>5.1127649890733204</v>
      </c>
      <c r="W43" s="51" t="s">
        <v>1778</v>
      </c>
      <c r="X43" s="157">
        <v>4.7363566190326498</v>
      </c>
      <c r="Y43" s="78" t="s">
        <v>1778</v>
      </c>
      <c r="Z43" s="26">
        <v>5.2051495939350101</v>
      </c>
      <c r="AA43" s="51" t="s">
        <v>1778</v>
      </c>
      <c r="AB43" s="69">
        <v>4.7591051742855699</v>
      </c>
      <c r="AC43" s="74" t="s">
        <v>1778</v>
      </c>
    </row>
    <row r="44" spans="1:29" x14ac:dyDescent="0.2">
      <c r="A44" s="87">
        <v>41</v>
      </c>
      <c r="B44" s="1" t="s">
        <v>121</v>
      </c>
      <c r="C44" s="11" t="s">
        <v>5</v>
      </c>
      <c r="D44" s="12">
        <v>171143341</v>
      </c>
      <c r="E44" s="12">
        <v>171143808</v>
      </c>
      <c r="F44" s="2" t="s">
        <v>122</v>
      </c>
      <c r="G44" s="8"/>
      <c r="H44" s="36" t="str">
        <f t="shared" si="0"/>
        <v>Other</v>
      </c>
      <c r="I44" s="13" t="str">
        <f t="shared" si="1"/>
        <v/>
      </c>
      <c r="J44" s="24">
        <v>5.7217238361505003E-2</v>
      </c>
      <c r="K44" s="14">
        <v>0.18093160915061199</v>
      </c>
      <c r="L44" s="14">
        <v>0.86021586034983399</v>
      </c>
      <c r="M44" s="14">
        <v>0.99823780212700297</v>
      </c>
      <c r="N44" s="22">
        <v>-6.9712143064698102</v>
      </c>
      <c r="O44" s="48" t="s">
        <v>1778</v>
      </c>
      <c r="P44" s="13" t="str">
        <f t="shared" si="3"/>
        <v>No</v>
      </c>
      <c r="Q44" s="28" t="str">
        <f t="shared" si="2"/>
        <v>Null</v>
      </c>
      <c r="R44" s="51">
        <v>2.7427161439338352</v>
      </c>
      <c r="S44" s="55">
        <v>2.7999333822953401</v>
      </c>
      <c r="T44" s="24">
        <v>2.1477379087834998</v>
      </c>
      <c r="U44" s="51" t="s">
        <v>1778</v>
      </c>
      <c r="V44" s="66">
        <v>3.3376943790841702</v>
      </c>
      <c r="W44" s="51" t="s">
        <v>1778</v>
      </c>
      <c r="X44" s="157">
        <v>2.9482463658653799</v>
      </c>
      <c r="Y44" s="78" t="s">
        <v>1778</v>
      </c>
      <c r="Z44" s="26">
        <v>2.4603737097526901</v>
      </c>
      <c r="AA44" s="51" t="s">
        <v>1778</v>
      </c>
      <c r="AB44" s="69">
        <v>2.9911800712679502</v>
      </c>
      <c r="AC44" s="74" t="s">
        <v>1778</v>
      </c>
    </row>
    <row r="45" spans="1:29" x14ac:dyDescent="0.2">
      <c r="A45" s="88">
        <v>42</v>
      </c>
      <c r="B45" s="1" t="s">
        <v>123</v>
      </c>
      <c r="C45" s="11" t="s">
        <v>5</v>
      </c>
      <c r="D45" s="12">
        <v>173390178</v>
      </c>
      <c r="E45" s="12">
        <v>173390552</v>
      </c>
      <c r="F45" s="2" t="s">
        <v>124</v>
      </c>
      <c r="G45" s="8" t="s">
        <v>125</v>
      </c>
      <c r="H45" s="36" t="str">
        <f t="shared" si="0"/>
        <v>tRNA</v>
      </c>
      <c r="I45" s="13" t="str">
        <f t="shared" si="1"/>
        <v>Arg</v>
      </c>
      <c r="J45" s="24">
        <v>-0.31510622131571098</v>
      </c>
      <c r="K45" s="14">
        <v>-1.95359107465864</v>
      </c>
      <c r="L45" s="14">
        <v>8.0741297112800994E-2</v>
      </c>
      <c r="M45" s="14">
        <v>0.41248271351104998</v>
      </c>
      <c r="N45" s="22">
        <v>-5.2334770975498897</v>
      </c>
      <c r="O45" s="48" t="s">
        <v>1779</v>
      </c>
      <c r="P45" s="13" t="str">
        <f t="shared" si="3"/>
        <v>No</v>
      </c>
      <c r="Q45" s="28" t="str">
        <f t="shared" si="2"/>
        <v>Null</v>
      </c>
      <c r="R45" s="51">
        <v>0.33368242522210201</v>
      </c>
      <c r="S45" s="55">
        <v>1.8576203906390667E-2</v>
      </c>
      <c r="T45" s="24">
        <v>0.45474780769106599</v>
      </c>
      <c r="U45" s="51" t="s">
        <v>1779</v>
      </c>
      <c r="V45" s="66">
        <v>0.212617042753138</v>
      </c>
      <c r="W45" s="51" t="s">
        <v>1779</v>
      </c>
      <c r="X45" s="157">
        <v>6.7285913204913006E-2</v>
      </c>
      <c r="Y45" s="78" t="s">
        <v>1779</v>
      </c>
      <c r="Z45" s="26">
        <v>3.8765605574428E-2</v>
      </c>
      <c r="AA45" s="51" t="s">
        <v>1779</v>
      </c>
      <c r="AB45" s="69">
        <v>-5.0322907060169002E-2</v>
      </c>
      <c r="AC45" s="74" t="s">
        <v>1779</v>
      </c>
    </row>
    <row r="46" spans="1:29" x14ac:dyDescent="0.2">
      <c r="A46" s="87">
        <v>43</v>
      </c>
      <c r="B46" s="1" t="s">
        <v>126</v>
      </c>
      <c r="C46" s="11" t="s">
        <v>5</v>
      </c>
      <c r="D46" s="12">
        <v>178311561</v>
      </c>
      <c r="E46" s="12">
        <v>178311960</v>
      </c>
      <c r="F46" s="2" t="s">
        <v>127</v>
      </c>
      <c r="G46" s="8"/>
      <c r="H46" s="36" t="str">
        <f t="shared" si="0"/>
        <v>SINE</v>
      </c>
      <c r="I46" s="13" t="str">
        <f t="shared" si="1"/>
        <v/>
      </c>
      <c r="J46" s="24">
        <v>8.9629960726352001E-2</v>
      </c>
      <c r="K46" s="14">
        <v>0.40273802865577701</v>
      </c>
      <c r="L46" s="14">
        <v>0.69603785446849797</v>
      </c>
      <c r="M46" s="14">
        <v>0.99823780212700297</v>
      </c>
      <c r="N46" s="22">
        <v>-6.9010020069714599</v>
      </c>
      <c r="O46" s="48" t="s">
        <v>1778</v>
      </c>
      <c r="P46" s="13" t="str">
        <f t="shared" si="3"/>
        <v>No</v>
      </c>
      <c r="Q46" s="28" t="str">
        <f t="shared" si="2"/>
        <v>Null</v>
      </c>
      <c r="R46" s="51">
        <v>1.0129740694344633</v>
      </c>
      <c r="S46" s="55">
        <v>1.1026040301608155</v>
      </c>
      <c r="T46" s="24">
        <v>1.3919817110824799</v>
      </c>
      <c r="U46" s="51" t="s">
        <v>1779</v>
      </c>
      <c r="V46" s="66">
        <v>0.63396642778644696</v>
      </c>
      <c r="W46" s="51" t="s">
        <v>1779</v>
      </c>
      <c r="X46" s="157">
        <v>0.99486712832905699</v>
      </c>
      <c r="Y46" s="78" t="s">
        <v>1778</v>
      </c>
      <c r="Z46" s="26">
        <v>1.1748515853333199</v>
      </c>
      <c r="AA46" s="51" t="s">
        <v>1778</v>
      </c>
      <c r="AB46" s="69">
        <v>1.1380933768200701</v>
      </c>
      <c r="AC46" s="74" t="s">
        <v>1779</v>
      </c>
    </row>
    <row r="47" spans="1:29" x14ac:dyDescent="0.2">
      <c r="A47" s="88">
        <v>44</v>
      </c>
      <c r="B47" s="1" t="s">
        <v>128</v>
      </c>
      <c r="C47" s="11" t="s">
        <v>5</v>
      </c>
      <c r="D47" s="12">
        <v>182055857</v>
      </c>
      <c r="E47" s="12">
        <v>182056239</v>
      </c>
      <c r="F47" s="2" t="s">
        <v>129</v>
      </c>
      <c r="G47" s="8" t="s">
        <v>130</v>
      </c>
      <c r="H47" s="36" t="str">
        <f t="shared" si="0"/>
        <v>tRNA</v>
      </c>
      <c r="I47" s="13" t="str">
        <f t="shared" si="1"/>
        <v>Ser</v>
      </c>
      <c r="J47" s="24">
        <v>0.23627093015404399</v>
      </c>
      <c r="K47" s="14">
        <v>1.39385165340782</v>
      </c>
      <c r="L47" s="14">
        <v>0.195048925582083</v>
      </c>
      <c r="M47" s="14">
        <v>0.69801772860593303</v>
      </c>
      <c r="N47" s="22">
        <v>-6.0211957766087103</v>
      </c>
      <c r="O47" s="48" t="s">
        <v>1779</v>
      </c>
      <c r="P47" s="13" t="str">
        <f t="shared" si="3"/>
        <v>No</v>
      </c>
      <c r="Q47" s="28" t="str">
        <f t="shared" si="2"/>
        <v>Null</v>
      </c>
      <c r="R47" s="51">
        <v>-2.7864305859586498E-2</v>
      </c>
      <c r="S47" s="55">
        <v>0.208406624294458</v>
      </c>
      <c r="T47" s="24">
        <v>-1.0152797461990999E-2</v>
      </c>
      <c r="U47" s="51" t="s">
        <v>1779</v>
      </c>
      <c r="V47" s="66">
        <v>-4.5575814257181997E-2</v>
      </c>
      <c r="W47" s="51" t="s">
        <v>1779</v>
      </c>
      <c r="X47" s="157">
        <v>6.7285913204913006E-2</v>
      </c>
      <c r="Y47" s="78" t="s">
        <v>1779</v>
      </c>
      <c r="Z47" s="26">
        <v>0.41566465488170301</v>
      </c>
      <c r="AA47" s="51" t="s">
        <v>1779</v>
      </c>
      <c r="AB47" s="69">
        <v>0.14226930479675801</v>
      </c>
      <c r="AC47" s="74" t="s">
        <v>1779</v>
      </c>
    </row>
    <row r="48" spans="1:29" x14ac:dyDescent="0.2">
      <c r="A48" s="87">
        <v>45</v>
      </c>
      <c r="B48" s="1" t="s">
        <v>131</v>
      </c>
      <c r="C48" s="11" t="s">
        <v>132</v>
      </c>
      <c r="D48" s="12">
        <v>18087210</v>
      </c>
      <c r="E48" s="12">
        <v>18087579</v>
      </c>
      <c r="F48" s="2" t="s">
        <v>133</v>
      </c>
      <c r="G48" s="8" t="s">
        <v>134</v>
      </c>
      <c r="H48" s="36" t="str">
        <f t="shared" si="0"/>
        <v>tRNA</v>
      </c>
      <c r="I48" s="13" t="str">
        <f t="shared" si="1"/>
        <v>Lys</v>
      </c>
      <c r="J48" s="24">
        <v>-3.8615774435964E-2</v>
      </c>
      <c r="K48" s="14">
        <v>-0.20773951912699701</v>
      </c>
      <c r="L48" s="14">
        <v>0.83980986747751496</v>
      </c>
      <c r="M48" s="14">
        <v>0.99823780212700297</v>
      </c>
      <c r="N48" s="22">
        <v>-6.9655280019222401</v>
      </c>
      <c r="O48" s="48" t="s">
        <v>1779</v>
      </c>
      <c r="P48" s="13" t="str">
        <f t="shared" si="3"/>
        <v>No</v>
      </c>
      <c r="Q48" s="28" t="str">
        <f t="shared" si="2"/>
        <v>Null</v>
      </c>
      <c r="R48" s="51">
        <v>0.192139193702627</v>
      </c>
      <c r="S48" s="55">
        <v>0.15352341926666332</v>
      </c>
      <c r="T48" s="24">
        <v>0.42985420166243599</v>
      </c>
      <c r="U48" s="51" t="s">
        <v>1779</v>
      </c>
      <c r="V48" s="66">
        <v>-4.5575814257181997E-2</v>
      </c>
      <c r="W48" s="51" t="s">
        <v>1779</v>
      </c>
      <c r="X48" s="157">
        <v>0.25382104230881097</v>
      </c>
      <c r="Y48" s="78" t="s">
        <v>1779</v>
      </c>
      <c r="Z48" s="26">
        <v>0.15921508605078299</v>
      </c>
      <c r="AA48" s="51" t="s">
        <v>1779</v>
      </c>
      <c r="AB48" s="69">
        <v>4.7534129440395999E-2</v>
      </c>
      <c r="AC48" s="74" t="s">
        <v>1779</v>
      </c>
    </row>
    <row r="49" spans="1:29" x14ac:dyDescent="0.2">
      <c r="A49" s="88">
        <v>46</v>
      </c>
      <c r="B49" s="1" t="s">
        <v>135</v>
      </c>
      <c r="C49" s="11" t="s">
        <v>132</v>
      </c>
      <c r="D49" s="12">
        <v>18586893</v>
      </c>
      <c r="E49" s="12">
        <v>18587267</v>
      </c>
      <c r="F49" s="2" t="s">
        <v>136</v>
      </c>
      <c r="G49" s="8" t="s">
        <v>137</v>
      </c>
      <c r="H49" s="36" t="str">
        <f t="shared" si="0"/>
        <v>tRNA</v>
      </c>
      <c r="I49" s="13" t="str">
        <f t="shared" si="1"/>
        <v>Asn</v>
      </c>
      <c r="J49" s="24">
        <v>7.9350756123403005E-2</v>
      </c>
      <c r="K49" s="14">
        <v>0.33900674351886201</v>
      </c>
      <c r="L49" s="14">
        <v>0.74196506500927195</v>
      </c>
      <c r="M49" s="14">
        <v>0.99823780212700297</v>
      </c>
      <c r="N49" s="22">
        <v>-6.92652934657555</v>
      </c>
      <c r="O49" s="48" t="s">
        <v>1778</v>
      </c>
      <c r="P49" s="13" t="str">
        <f t="shared" si="3"/>
        <v>No</v>
      </c>
      <c r="Q49" s="28" t="str">
        <f t="shared" si="2"/>
        <v>Null</v>
      </c>
      <c r="R49" s="51">
        <v>5.1224428508518098</v>
      </c>
      <c r="S49" s="55">
        <v>5.2017936069752126</v>
      </c>
      <c r="T49" s="24">
        <v>4.8129754054190403</v>
      </c>
      <c r="U49" s="51" t="s">
        <v>1778</v>
      </c>
      <c r="V49" s="66">
        <v>5.4319102962845802</v>
      </c>
      <c r="W49" s="51" t="s">
        <v>1778</v>
      </c>
      <c r="X49" s="157">
        <v>4.9606008478015298</v>
      </c>
      <c r="Y49" s="78" t="s">
        <v>1778</v>
      </c>
      <c r="Z49" s="26">
        <v>5.5305242496687796</v>
      </c>
      <c r="AA49" s="51" t="s">
        <v>1778</v>
      </c>
      <c r="AB49" s="69">
        <v>5.1142557234553303</v>
      </c>
      <c r="AC49" s="74" t="s">
        <v>1778</v>
      </c>
    </row>
    <row r="50" spans="1:29" x14ac:dyDescent="0.2">
      <c r="A50" s="87">
        <v>47</v>
      </c>
      <c r="B50" s="1" t="s">
        <v>138</v>
      </c>
      <c r="C50" s="11" t="s">
        <v>132</v>
      </c>
      <c r="D50" s="12">
        <v>27539655</v>
      </c>
      <c r="E50" s="12">
        <v>27540080</v>
      </c>
      <c r="F50" s="2" t="s">
        <v>139</v>
      </c>
      <c r="G50" s="8" t="s">
        <v>140</v>
      </c>
      <c r="H50" s="36" t="str">
        <f t="shared" si="0"/>
        <v>Other</v>
      </c>
      <c r="I50" s="13" t="str">
        <f t="shared" si="1"/>
        <v/>
      </c>
      <c r="J50" s="24">
        <v>0.11027719071304801</v>
      </c>
      <c r="K50" s="14">
        <v>0.48058919322453098</v>
      </c>
      <c r="L50" s="14">
        <v>0.64166356085119802</v>
      </c>
      <c r="M50" s="14">
        <v>0.99823780212700297</v>
      </c>
      <c r="N50" s="22">
        <v>-6.8640904568646199</v>
      </c>
      <c r="O50" s="48" t="s">
        <v>1778</v>
      </c>
      <c r="P50" s="13" t="str">
        <f t="shared" si="3"/>
        <v>No</v>
      </c>
      <c r="Q50" s="28" t="str">
        <f t="shared" si="2"/>
        <v>Null</v>
      </c>
      <c r="R50" s="51">
        <v>5.1867372228618844</v>
      </c>
      <c r="S50" s="55">
        <v>5.2970144135749324</v>
      </c>
      <c r="T50" s="24">
        <v>4.8728155395722501</v>
      </c>
      <c r="U50" s="51" t="s">
        <v>1778</v>
      </c>
      <c r="V50" s="66">
        <v>5.5006589061515196</v>
      </c>
      <c r="W50" s="51" t="s">
        <v>1778</v>
      </c>
      <c r="X50" s="157">
        <v>5.1430874837176201</v>
      </c>
      <c r="Y50" s="78" t="s">
        <v>1778</v>
      </c>
      <c r="Z50" s="26">
        <v>5.6068120983248297</v>
      </c>
      <c r="AA50" s="51" t="s">
        <v>1778</v>
      </c>
      <c r="AB50" s="69">
        <v>5.14114365868235</v>
      </c>
      <c r="AC50" s="74" t="s">
        <v>1778</v>
      </c>
    </row>
    <row r="51" spans="1:29" x14ac:dyDescent="0.2">
      <c r="A51" s="88">
        <v>48</v>
      </c>
      <c r="B51" s="1" t="s">
        <v>141</v>
      </c>
      <c r="C51" s="11" t="s">
        <v>132</v>
      </c>
      <c r="D51" s="12">
        <v>57181927</v>
      </c>
      <c r="E51" s="12">
        <v>57182270</v>
      </c>
      <c r="F51" s="2" t="s">
        <v>142</v>
      </c>
      <c r="G51" s="8" t="s">
        <v>143</v>
      </c>
      <c r="H51" s="36" t="str">
        <f t="shared" si="0"/>
        <v>tRNA</v>
      </c>
      <c r="I51" s="13" t="str">
        <f t="shared" si="1"/>
        <v>Ala</v>
      </c>
      <c r="J51" s="24">
        <v>0.40914867308046998</v>
      </c>
      <c r="K51" s="14">
        <v>2.6429447064591098</v>
      </c>
      <c r="L51" s="14">
        <v>2.5594744028587999E-2</v>
      </c>
      <c r="M51" s="14">
        <v>0.18796140145994</v>
      </c>
      <c r="N51" s="22">
        <v>-4.1268112742902003</v>
      </c>
      <c r="O51" s="48" t="s">
        <v>1778</v>
      </c>
      <c r="P51" s="13" t="str">
        <f t="shared" si="3"/>
        <v>No</v>
      </c>
      <c r="Q51" s="28" t="str">
        <f t="shared" si="2"/>
        <v>Null</v>
      </c>
      <c r="R51" s="51">
        <v>4.7419745946674201</v>
      </c>
      <c r="S51" s="55">
        <v>5.1511232677478898</v>
      </c>
      <c r="T51" s="24">
        <v>4.7189878620778298</v>
      </c>
      <c r="U51" s="51" t="s">
        <v>1778</v>
      </c>
      <c r="V51" s="66">
        <v>4.7649613272570104</v>
      </c>
      <c r="W51" s="51" t="s">
        <v>1778</v>
      </c>
      <c r="X51" s="157">
        <v>5.2125989054068196</v>
      </c>
      <c r="Y51" s="78" t="s">
        <v>1778</v>
      </c>
      <c r="Z51" s="26">
        <v>5.1782310891401799</v>
      </c>
      <c r="AA51" s="51" t="s">
        <v>1778</v>
      </c>
      <c r="AB51" s="69">
        <v>5.0625398086966698</v>
      </c>
      <c r="AC51" s="74" t="s">
        <v>1778</v>
      </c>
    </row>
    <row r="52" spans="1:29" x14ac:dyDescent="0.2">
      <c r="A52" s="87">
        <v>49</v>
      </c>
      <c r="B52" s="1" t="s">
        <v>144</v>
      </c>
      <c r="C52" s="11" t="s">
        <v>132</v>
      </c>
      <c r="D52" s="12">
        <v>57182271</v>
      </c>
      <c r="E52" s="12">
        <v>57182614</v>
      </c>
      <c r="F52" s="2" t="s">
        <v>145</v>
      </c>
      <c r="G52" s="8" t="s">
        <v>146</v>
      </c>
      <c r="H52" s="36" t="str">
        <f t="shared" si="0"/>
        <v>tRNA</v>
      </c>
      <c r="I52" s="13" t="str">
        <f t="shared" si="1"/>
        <v>Gly</v>
      </c>
      <c r="J52" s="24">
        <v>0.51570870634037203</v>
      </c>
      <c r="K52" s="14">
        <v>3.2487229011349701</v>
      </c>
      <c r="L52" s="14">
        <v>9.3129763329430001E-3</v>
      </c>
      <c r="M52" s="14">
        <v>8.0068881886886004E-2</v>
      </c>
      <c r="N52" s="22">
        <v>-3.1135044418065698</v>
      </c>
      <c r="O52" s="48" t="s">
        <v>1778</v>
      </c>
      <c r="P52" s="13" t="str">
        <f t="shared" si="3"/>
        <v>No</v>
      </c>
      <c r="Q52" s="28" t="str">
        <f t="shared" si="2"/>
        <v>Null</v>
      </c>
      <c r="R52" s="51">
        <v>4.88037366198391</v>
      </c>
      <c r="S52" s="55">
        <v>5.3960823683242838</v>
      </c>
      <c r="T52" s="24">
        <v>4.80180462509884</v>
      </c>
      <c r="U52" s="51" t="s">
        <v>1778</v>
      </c>
      <c r="V52" s="66">
        <v>4.95894269886898</v>
      </c>
      <c r="W52" s="51" t="s">
        <v>1778</v>
      </c>
      <c r="X52" s="157">
        <v>5.3944765214675003</v>
      </c>
      <c r="Y52" s="78" t="s">
        <v>1778</v>
      </c>
      <c r="Z52" s="26">
        <v>5.4839370360458402</v>
      </c>
      <c r="AA52" s="51" t="s">
        <v>1778</v>
      </c>
      <c r="AB52" s="69">
        <v>5.30983354745951</v>
      </c>
      <c r="AC52" s="74" t="s">
        <v>1778</v>
      </c>
    </row>
    <row r="53" spans="1:29" x14ac:dyDescent="0.2">
      <c r="A53" s="88">
        <v>50</v>
      </c>
      <c r="B53" s="1" t="s">
        <v>147</v>
      </c>
      <c r="C53" s="11" t="s">
        <v>132</v>
      </c>
      <c r="D53" s="12">
        <v>79124307</v>
      </c>
      <c r="E53" s="12">
        <v>79124706</v>
      </c>
      <c r="F53" s="2" t="s">
        <v>148</v>
      </c>
      <c r="G53" s="8"/>
      <c r="H53" s="36" t="str">
        <f t="shared" si="0"/>
        <v>SINE</v>
      </c>
      <c r="I53" s="13" t="str">
        <f t="shared" si="1"/>
        <v/>
      </c>
      <c r="J53" s="24">
        <v>0.13896167967892201</v>
      </c>
      <c r="K53" s="14">
        <v>0.81192499258470896</v>
      </c>
      <c r="L53" s="14">
        <v>0.43667033466905703</v>
      </c>
      <c r="M53" s="14">
        <v>0.95818610880428301</v>
      </c>
      <c r="N53" s="22">
        <v>-6.6399709003632896</v>
      </c>
      <c r="O53" s="48" t="s">
        <v>1779</v>
      </c>
      <c r="P53" s="13" t="str">
        <f t="shared" si="3"/>
        <v>No</v>
      </c>
      <c r="Q53" s="28" t="str">
        <f t="shared" si="2"/>
        <v>Null</v>
      </c>
      <c r="R53" s="51">
        <v>8.5976887153059012E-2</v>
      </c>
      <c r="S53" s="55">
        <v>0.22493856683198069</v>
      </c>
      <c r="T53" s="24">
        <v>0.21752958856330001</v>
      </c>
      <c r="U53" s="51" t="s">
        <v>1779</v>
      </c>
      <c r="V53" s="66">
        <v>-4.5575814257181997E-2</v>
      </c>
      <c r="W53" s="51" t="s">
        <v>1779</v>
      </c>
      <c r="X53" s="157">
        <v>0.35124851584473998</v>
      </c>
      <c r="Y53" s="78" t="s">
        <v>1779</v>
      </c>
      <c r="Z53" s="26">
        <v>7.3139641659725002E-2</v>
      </c>
      <c r="AA53" s="51" t="s">
        <v>1779</v>
      </c>
      <c r="AB53" s="69">
        <v>0.25042754299147701</v>
      </c>
      <c r="AC53" s="74" t="s">
        <v>1779</v>
      </c>
    </row>
    <row r="54" spans="1:29" x14ac:dyDescent="0.2">
      <c r="A54" s="87">
        <v>51</v>
      </c>
      <c r="B54" s="1" t="s">
        <v>149</v>
      </c>
      <c r="C54" s="11" t="s">
        <v>132</v>
      </c>
      <c r="D54" s="12">
        <v>80639439</v>
      </c>
      <c r="E54" s="12">
        <v>80639838</v>
      </c>
      <c r="F54" s="2" t="s">
        <v>150</v>
      </c>
      <c r="G54" s="8"/>
      <c r="H54" s="36" t="str">
        <f t="shared" si="0"/>
        <v>SINE</v>
      </c>
      <c r="I54" s="13" t="str">
        <f t="shared" si="1"/>
        <v/>
      </c>
      <c r="J54" s="24">
        <v>0.221147887542685</v>
      </c>
      <c r="K54" s="14">
        <v>1.20947952831709</v>
      </c>
      <c r="L54" s="14">
        <v>0.25566409988543798</v>
      </c>
      <c r="M54" s="14">
        <v>0.79262914923282402</v>
      </c>
      <c r="N54" s="22">
        <v>-6.2439824482230799</v>
      </c>
      <c r="O54" s="48" t="s">
        <v>1779</v>
      </c>
      <c r="P54" s="13" t="str">
        <f t="shared" si="3"/>
        <v>No</v>
      </c>
      <c r="Q54" s="28" t="str">
        <f t="shared" si="2"/>
        <v>Null</v>
      </c>
      <c r="R54" s="51">
        <v>-4.0682306411734988E-3</v>
      </c>
      <c r="S54" s="55">
        <v>0.21707965690151099</v>
      </c>
      <c r="T54" s="24">
        <v>3.7439352974835E-2</v>
      </c>
      <c r="U54" s="51" t="s">
        <v>1779</v>
      </c>
      <c r="V54" s="66">
        <v>-4.5575814257181997E-2</v>
      </c>
      <c r="W54" s="51" t="s">
        <v>1779</v>
      </c>
      <c r="X54" s="157">
        <v>0.27716647625058399</v>
      </c>
      <c r="Y54" s="78" t="s">
        <v>1779</v>
      </c>
      <c r="Z54" s="26">
        <v>0.42439540151411798</v>
      </c>
      <c r="AA54" s="51" t="s">
        <v>1779</v>
      </c>
      <c r="AB54" s="69">
        <v>-5.0322907060169002E-2</v>
      </c>
      <c r="AC54" s="74" t="s">
        <v>1779</v>
      </c>
    </row>
    <row r="55" spans="1:29" x14ac:dyDescent="0.2">
      <c r="A55" s="88">
        <v>52</v>
      </c>
      <c r="B55" s="1" t="s">
        <v>151</v>
      </c>
      <c r="C55" s="11" t="s">
        <v>132</v>
      </c>
      <c r="D55" s="12">
        <v>86140833</v>
      </c>
      <c r="E55" s="12">
        <v>86141210</v>
      </c>
      <c r="F55" s="2" t="s">
        <v>152</v>
      </c>
      <c r="G55" s="8" t="s">
        <v>153</v>
      </c>
      <c r="H55" s="36" t="str">
        <f t="shared" si="0"/>
        <v>tRNA</v>
      </c>
      <c r="I55" s="13" t="str">
        <f t="shared" si="1"/>
        <v>Lys</v>
      </c>
      <c r="J55" s="24">
        <v>4.2992960373559E-2</v>
      </c>
      <c r="K55" s="14">
        <v>0.21818480202503401</v>
      </c>
      <c r="L55" s="14">
        <v>0.83189189543638997</v>
      </c>
      <c r="M55" s="14">
        <v>0.99823780212700297</v>
      </c>
      <c r="N55" s="22">
        <v>-6.9631019677628503</v>
      </c>
      <c r="O55" s="48" t="s">
        <v>1779</v>
      </c>
      <c r="P55" s="13" t="str">
        <f t="shared" si="3"/>
        <v>No</v>
      </c>
      <c r="Q55" s="28" t="str">
        <f t="shared" si="2"/>
        <v>Null</v>
      </c>
      <c r="R55" s="51">
        <v>0.16187017566725551</v>
      </c>
      <c r="S55" s="55">
        <v>0.20486313604081433</v>
      </c>
      <c r="T55" s="24">
        <v>-1.0152797461990999E-2</v>
      </c>
      <c r="U55" s="51" t="s">
        <v>1779</v>
      </c>
      <c r="V55" s="66">
        <v>0.333893148796502</v>
      </c>
      <c r="W55" s="51" t="s">
        <v>1779</v>
      </c>
      <c r="X55" s="157">
        <v>0.180978746284985</v>
      </c>
      <c r="Y55" s="78" t="s">
        <v>1779</v>
      </c>
      <c r="Z55" s="26">
        <v>0.46492165884630499</v>
      </c>
      <c r="AA55" s="51" t="s">
        <v>1779</v>
      </c>
      <c r="AB55" s="69">
        <v>-3.1310997008847E-2</v>
      </c>
      <c r="AC55" s="74" t="s">
        <v>1779</v>
      </c>
    </row>
    <row r="56" spans="1:29" x14ac:dyDescent="0.2">
      <c r="A56" s="87">
        <v>53</v>
      </c>
      <c r="B56" s="1" t="s">
        <v>154</v>
      </c>
      <c r="C56" s="11" t="s">
        <v>132</v>
      </c>
      <c r="D56" s="12">
        <v>91237716</v>
      </c>
      <c r="E56" s="12">
        <v>91238115</v>
      </c>
      <c r="F56" s="2" t="s">
        <v>155</v>
      </c>
      <c r="G56" s="8"/>
      <c r="H56" s="36" t="str">
        <f t="shared" si="0"/>
        <v>SINE</v>
      </c>
      <c r="I56" s="13" t="str">
        <f t="shared" si="1"/>
        <v/>
      </c>
      <c r="J56" s="24">
        <v>9.7968593392449999E-3</v>
      </c>
      <c r="K56" s="14">
        <v>5.723127980303E-2</v>
      </c>
      <c r="L56" s="14">
        <v>0.95554460075441605</v>
      </c>
      <c r="M56" s="14">
        <v>0.99823780212700297</v>
      </c>
      <c r="N56" s="22">
        <v>-6.98732613886986</v>
      </c>
      <c r="O56" s="48" t="s">
        <v>1778</v>
      </c>
      <c r="P56" s="13" t="str">
        <f t="shared" si="3"/>
        <v>No</v>
      </c>
      <c r="Q56" s="28" t="str">
        <f t="shared" si="2"/>
        <v>Null</v>
      </c>
      <c r="R56" s="51">
        <v>1.2260267424908151</v>
      </c>
      <c r="S56" s="55">
        <v>1.2358236018300599</v>
      </c>
      <c r="T56" s="24">
        <v>1.0972541787633501</v>
      </c>
      <c r="U56" s="51" t="s">
        <v>1779</v>
      </c>
      <c r="V56" s="66">
        <v>1.3547993062182799</v>
      </c>
      <c r="W56" s="51" t="s">
        <v>1778</v>
      </c>
      <c r="X56" s="157">
        <v>1.3079933159410899</v>
      </c>
      <c r="Y56" s="78" t="s">
        <v>1778</v>
      </c>
      <c r="Z56" s="26">
        <v>1.3289595401030401</v>
      </c>
      <c r="AA56" s="51" t="s">
        <v>1778</v>
      </c>
      <c r="AB56" s="69">
        <v>1.0705179494460499</v>
      </c>
      <c r="AC56" s="74" t="s">
        <v>1778</v>
      </c>
    </row>
    <row r="57" spans="1:29" x14ac:dyDescent="0.2">
      <c r="A57" s="88">
        <v>54</v>
      </c>
      <c r="B57" s="1" t="s">
        <v>156</v>
      </c>
      <c r="C57" s="11" t="s">
        <v>132</v>
      </c>
      <c r="D57" s="12">
        <v>112209463</v>
      </c>
      <c r="E57" s="12">
        <v>112209835</v>
      </c>
      <c r="F57" s="2" t="s">
        <v>157</v>
      </c>
      <c r="G57" s="8" t="s">
        <v>158</v>
      </c>
      <c r="H57" s="36" t="str">
        <f t="shared" si="0"/>
        <v>tRNA</v>
      </c>
      <c r="I57" s="13" t="str">
        <f t="shared" si="1"/>
        <v>Gln</v>
      </c>
      <c r="J57" s="24">
        <v>9.8211261466529004E-2</v>
      </c>
      <c r="K57" s="14">
        <v>0.60631757646112605</v>
      </c>
      <c r="L57" s="14">
        <v>0.55848688128541202</v>
      </c>
      <c r="M57" s="14">
        <v>0.99823780212700297</v>
      </c>
      <c r="N57" s="22">
        <v>-6.79151337691113</v>
      </c>
      <c r="O57" s="48" t="s">
        <v>1779</v>
      </c>
      <c r="P57" s="13" t="str">
        <f t="shared" si="3"/>
        <v>No</v>
      </c>
      <c r="Q57" s="28" t="str">
        <f t="shared" si="2"/>
        <v>Null</v>
      </c>
      <c r="R57" s="51">
        <v>-2.7864305859586498E-2</v>
      </c>
      <c r="S57" s="55">
        <v>7.0346955606942999E-2</v>
      </c>
      <c r="T57" s="24">
        <v>-1.0152797461990999E-2</v>
      </c>
      <c r="U57" s="51" t="s">
        <v>1779</v>
      </c>
      <c r="V57" s="66">
        <v>-4.5575814257181997E-2</v>
      </c>
      <c r="W57" s="51" t="s">
        <v>1779</v>
      </c>
      <c r="X57" s="157">
        <v>0.22259816830657</v>
      </c>
      <c r="Y57" s="78" t="s">
        <v>1779</v>
      </c>
      <c r="Z57" s="26">
        <v>3.8765605574428E-2</v>
      </c>
      <c r="AA57" s="51" t="s">
        <v>1779</v>
      </c>
      <c r="AB57" s="69">
        <v>-5.0322907060169002E-2</v>
      </c>
      <c r="AC57" s="74" t="s">
        <v>1779</v>
      </c>
    </row>
    <row r="58" spans="1:29" x14ac:dyDescent="0.2">
      <c r="A58" s="87">
        <v>55</v>
      </c>
      <c r="B58" s="1" t="s">
        <v>159</v>
      </c>
      <c r="C58" s="11" t="s">
        <v>132</v>
      </c>
      <c r="D58" s="12">
        <v>114103216</v>
      </c>
      <c r="E58" s="12">
        <v>114103588</v>
      </c>
      <c r="F58" s="2" t="s">
        <v>160</v>
      </c>
      <c r="G58" s="8" t="s">
        <v>161</v>
      </c>
      <c r="H58" s="36" t="str">
        <f t="shared" si="0"/>
        <v>tRNA</v>
      </c>
      <c r="I58" s="13" t="str">
        <f t="shared" si="1"/>
        <v>Asp</v>
      </c>
      <c r="J58" s="24">
        <v>0.234494388365659</v>
      </c>
      <c r="K58" s="14">
        <v>1.20500466093702</v>
      </c>
      <c r="L58" s="14">
        <v>0.257308195548</v>
      </c>
      <c r="M58" s="14">
        <v>0.79262914923282402</v>
      </c>
      <c r="N58" s="22">
        <v>-6.2491098689543003</v>
      </c>
      <c r="O58" s="48" t="s">
        <v>1779</v>
      </c>
      <c r="P58" s="13" t="str">
        <f t="shared" si="3"/>
        <v>No</v>
      </c>
      <c r="Q58" s="28" t="str">
        <f t="shared" si="2"/>
        <v>Null</v>
      </c>
      <c r="R58" s="51">
        <v>-2.7864305859586498E-2</v>
      </c>
      <c r="S58" s="55">
        <v>0.20663008250607265</v>
      </c>
      <c r="T58" s="24">
        <v>-1.0152797461990999E-2</v>
      </c>
      <c r="U58" s="51" t="s">
        <v>1779</v>
      </c>
      <c r="V58" s="66">
        <v>-4.5575814257181997E-2</v>
      </c>
      <c r="W58" s="51" t="s">
        <v>1779</v>
      </c>
      <c r="X58" s="157">
        <v>0.52556453572818695</v>
      </c>
      <c r="Y58" s="78" t="s">
        <v>1779</v>
      </c>
      <c r="Z58" s="26">
        <v>0.1446486188502</v>
      </c>
      <c r="AA58" s="51" t="s">
        <v>1779</v>
      </c>
      <c r="AB58" s="69">
        <v>-5.0322907060169002E-2</v>
      </c>
      <c r="AC58" s="74" t="s">
        <v>1779</v>
      </c>
    </row>
    <row r="59" spans="1:29" x14ac:dyDescent="0.2">
      <c r="A59" s="88">
        <v>56</v>
      </c>
      <c r="B59" s="1" t="s">
        <v>162</v>
      </c>
      <c r="C59" s="11" t="s">
        <v>132</v>
      </c>
      <c r="D59" s="12">
        <v>118994043</v>
      </c>
      <c r="E59" s="12">
        <v>118994442</v>
      </c>
      <c r="F59" s="2" t="s">
        <v>163</v>
      </c>
      <c r="G59" s="8"/>
      <c r="H59" s="36" t="str">
        <f t="shared" si="0"/>
        <v>SINE</v>
      </c>
      <c r="I59" s="13" t="str">
        <f t="shared" si="1"/>
        <v/>
      </c>
      <c r="J59" s="24">
        <v>-1.8769042148568001E-2</v>
      </c>
      <c r="K59" s="14">
        <v>-0.112979956635242</v>
      </c>
      <c r="L59" s="14">
        <v>0.91239382212819797</v>
      </c>
      <c r="M59" s="14">
        <v>0.99823780212700297</v>
      </c>
      <c r="N59" s="22">
        <v>-6.98213118960585</v>
      </c>
      <c r="O59" s="48" t="s">
        <v>1779</v>
      </c>
      <c r="P59" s="13" t="str">
        <f t="shared" si="3"/>
        <v>No</v>
      </c>
      <c r="Q59" s="28" t="str">
        <f t="shared" si="2"/>
        <v>Null</v>
      </c>
      <c r="R59" s="51">
        <v>9.9828425209518512E-2</v>
      </c>
      <c r="S59" s="55">
        <v>8.1059383060950327E-2</v>
      </c>
      <c r="T59" s="24">
        <v>4.6470710429748999E-2</v>
      </c>
      <c r="U59" s="51" t="s">
        <v>1779</v>
      </c>
      <c r="V59" s="66">
        <v>0.15318613998928801</v>
      </c>
      <c r="W59" s="51" t="s">
        <v>1779</v>
      </c>
      <c r="X59" s="157">
        <v>0.25473545066859199</v>
      </c>
      <c r="Y59" s="78" t="s">
        <v>1779</v>
      </c>
      <c r="Z59" s="26">
        <v>3.8765605574428E-2</v>
      </c>
      <c r="AA59" s="51" t="s">
        <v>1779</v>
      </c>
      <c r="AB59" s="69">
        <v>-5.0322907060169002E-2</v>
      </c>
      <c r="AC59" s="74" t="s">
        <v>1779</v>
      </c>
    </row>
    <row r="60" spans="1:29" x14ac:dyDescent="0.2">
      <c r="A60" s="87">
        <v>57</v>
      </c>
      <c r="B60" s="1" t="s">
        <v>164</v>
      </c>
      <c r="C60" s="11" t="s">
        <v>132</v>
      </c>
      <c r="D60" s="12">
        <v>119046599</v>
      </c>
      <c r="E60" s="12">
        <v>119046981</v>
      </c>
      <c r="F60" s="2" t="s">
        <v>165</v>
      </c>
      <c r="G60" s="8" t="s">
        <v>166</v>
      </c>
      <c r="H60" s="36" t="str">
        <f t="shared" si="0"/>
        <v>tRNA</v>
      </c>
      <c r="I60" s="13" t="str">
        <f t="shared" si="1"/>
        <v>Ser</v>
      </c>
      <c r="J60" s="24">
        <v>-2.4209562921603998E-2</v>
      </c>
      <c r="K60" s="14">
        <v>-0.12367092927515599</v>
      </c>
      <c r="L60" s="14">
        <v>0.90414844151583396</v>
      </c>
      <c r="M60" s="14">
        <v>0.99823780212700297</v>
      </c>
      <c r="N60" s="22">
        <v>-6.9807469615443596</v>
      </c>
      <c r="O60" s="48" t="s">
        <v>1778</v>
      </c>
      <c r="P60" s="13" t="str">
        <f t="shared" si="3"/>
        <v>No</v>
      </c>
      <c r="Q60" s="28" t="str">
        <f t="shared" si="2"/>
        <v>Null</v>
      </c>
      <c r="R60" s="51">
        <v>5.4769718681530204</v>
      </c>
      <c r="S60" s="55">
        <v>5.4527623052314169</v>
      </c>
      <c r="T60" s="24">
        <v>5.2778318125569896</v>
      </c>
      <c r="U60" s="51" t="s">
        <v>1778</v>
      </c>
      <c r="V60" s="66">
        <v>5.6761119237490503</v>
      </c>
      <c r="W60" s="51" t="s">
        <v>1778</v>
      </c>
      <c r="X60" s="157">
        <v>5.4670432241961304</v>
      </c>
      <c r="Y60" s="78" t="s">
        <v>1778</v>
      </c>
      <c r="Z60" s="26">
        <v>5.6667034868626702</v>
      </c>
      <c r="AA60" s="51" t="s">
        <v>1778</v>
      </c>
      <c r="AB60" s="69">
        <v>5.2245402046354501</v>
      </c>
      <c r="AC60" s="74" t="s">
        <v>1778</v>
      </c>
    </row>
    <row r="61" spans="1:29" x14ac:dyDescent="0.2">
      <c r="A61" s="88">
        <v>58</v>
      </c>
      <c r="B61" s="1" t="s">
        <v>167</v>
      </c>
      <c r="C61" s="11" t="s">
        <v>132</v>
      </c>
      <c r="D61" s="12">
        <v>119056002</v>
      </c>
      <c r="E61" s="12">
        <v>119056376</v>
      </c>
      <c r="F61" s="2" t="s">
        <v>168</v>
      </c>
      <c r="G61" s="8" t="s">
        <v>169</v>
      </c>
      <c r="H61" s="36" t="str">
        <f t="shared" si="0"/>
        <v>tRNA</v>
      </c>
      <c r="I61" s="13" t="str">
        <f t="shared" si="1"/>
        <v>Ile</v>
      </c>
      <c r="J61" s="24">
        <v>0.130342538437591</v>
      </c>
      <c r="K61" s="14">
        <v>0.77986857410212496</v>
      </c>
      <c r="L61" s="14">
        <v>0.45442463282231199</v>
      </c>
      <c r="M61" s="14">
        <v>0.967883281388913</v>
      </c>
      <c r="N61" s="22">
        <v>-6.6661704769152799</v>
      </c>
      <c r="O61" s="48" t="s">
        <v>1779</v>
      </c>
      <c r="P61" s="13" t="str">
        <f t="shared" si="3"/>
        <v>No</v>
      </c>
      <c r="Q61" s="28" t="str">
        <f t="shared" si="2"/>
        <v>Null</v>
      </c>
      <c r="R61" s="51">
        <v>9.1477100523785007E-3</v>
      </c>
      <c r="S61" s="55">
        <v>0.13949024848996999</v>
      </c>
      <c r="T61" s="24">
        <v>-1.0152797461990999E-2</v>
      </c>
      <c r="U61" s="51" t="s">
        <v>1779</v>
      </c>
      <c r="V61" s="66">
        <v>2.8448217566748001E-2</v>
      </c>
      <c r="W61" s="51" t="s">
        <v>1779</v>
      </c>
      <c r="X61" s="157">
        <v>0.18995026345243499</v>
      </c>
      <c r="Y61" s="78" t="s">
        <v>1779</v>
      </c>
      <c r="Z61" s="26">
        <v>0.278843389077644</v>
      </c>
      <c r="AA61" s="51" t="s">
        <v>1779</v>
      </c>
      <c r="AB61" s="69">
        <v>-5.0322907060169002E-2</v>
      </c>
      <c r="AC61" s="74" t="s">
        <v>1779</v>
      </c>
    </row>
    <row r="62" spans="1:29" x14ac:dyDescent="0.2">
      <c r="A62" s="87">
        <v>59</v>
      </c>
      <c r="B62" s="1" t="s">
        <v>170</v>
      </c>
      <c r="C62" s="11" t="s">
        <v>132</v>
      </c>
      <c r="D62" s="12">
        <v>122233672</v>
      </c>
      <c r="E62" s="12">
        <v>122234071</v>
      </c>
      <c r="F62" s="2" t="s">
        <v>171</v>
      </c>
      <c r="G62" s="8"/>
      <c r="H62" s="36" t="str">
        <f t="shared" si="0"/>
        <v>SINE</v>
      </c>
      <c r="I62" s="13" t="str">
        <f t="shared" si="1"/>
        <v/>
      </c>
      <c r="J62" s="24">
        <v>0.223863448609808</v>
      </c>
      <c r="K62" s="14">
        <v>1.21345544198624</v>
      </c>
      <c r="L62" s="14">
        <v>0.25421045588862901</v>
      </c>
      <c r="M62" s="14">
        <v>0.79262914923282402</v>
      </c>
      <c r="N62" s="22">
        <v>-6.2394150902992997</v>
      </c>
      <c r="O62" s="48" t="s">
        <v>1778</v>
      </c>
      <c r="P62" s="13" t="str">
        <f t="shared" si="3"/>
        <v>No</v>
      </c>
      <c r="Q62" s="28" t="str">
        <f t="shared" si="2"/>
        <v>Null</v>
      </c>
      <c r="R62" s="51">
        <v>0.87038070676223045</v>
      </c>
      <c r="S62" s="55">
        <v>1.0942441553720383</v>
      </c>
      <c r="T62" s="24">
        <v>0.676514773709471</v>
      </c>
      <c r="U62" s="51" t="s">
        <v>1779</v>
      </c>
      <c r="V62" s="66">
        <v>1.0642466398149899</v>
      </c>
      <c r="W62" s="51" t="s">
        <v>1779</v>
      </c>
      <c r="X62" s="157">
        <v>1.0733012093976799</v>
      </c>
      <c r="Y62" s="78" t="s">
        <v>1779</v>
      </c>
      <c r="Z62" s="26">
        <v>1.2668719131772299</v>
      </c>
      <c r="AA62" s="51" t="s">
        <v>1778</v>
      </c>
      <c r="AB62" s="69">
        <v>0.94255934354120496</v>
      </c>
      <c r="AC62" s="74" t="s">
        <v>1779</v>
      </c>
    </row>
    <row r="63" spans="1:29" x14ac:dyDescent="0.2">
      <c r="A63" s="88">
        <v>60</v>
      </c>
      <c r="B63" s="1" t="s">
        <v>172</v>
      </c>
      <c r="C63" s="11" t="s">
        <v>132</v>
      </c>
      <c r="D63" s="12">
        <v>122375343</v>
      </c>
      <c r="E63" s="12">
        <v>122375715</v>
      </c>
      <c r="F63" s="2" t="s">
        <v>173</v>
      </c>
      <c r="G63" s="8" t="s">
        <v>174</v>
      </c>
      <c r="H63" s="36" t="str">
        <f t="shared" si="0"/>
        <v>tRNA</v>
      </c>
      <c r="I63" s="13" t="str">
        <f t="shared" si="1"/>
        <v>His</v>
      </c>
      <c r="J63" s="24">
        <v>-0.103375640984376</v>
      </c>
      <c r="K63" s="14">
        <v>-0.49632872325063399</v>
      </c>
      <c r="L63" s="14">
        <v>0.63092381584469204</v>
      </c>
      <c r="M63" s="14">
        <v>0.99823780212700297</v>
      </c>
      <c r="N63" s="22">
        <v>-6.8558731260466503</v>
      </c>
      <c r="O63" s="48" t="s">
        <v>1778</v>
      </c>
      <c r="P63" s="13" t="str">
        <f t="shared" si="3"/>
        <v>No</v>
      </c>
      <c r="Q63" s="28" t="str">
        <f t="shared" si="2"/>
        <v>Null</v>
      </c>
      <c r="R63" s="51">
        <v>5.4081605989860044</v>
      </c>
      <c r="S63" s="55">
        <v>5.3047849580016297</v>
      </c>
      <c r="T63" s="24">
        <v>5.2101232501541199</v>
      </c>
      <c r="U63" s="51" t="s">
        <v>1778</v>
      </c>
      <c r="V63" s="66">
        <v>5.6061979478178898</v>
      </c>
      <c r="W63" s="51" t="s">
        <v>1778</v>
      </c>
      <c r="X63" s="157">
        <v>5.2043695250583299</v>
      </c>
      <c r="Y63" s="78" t="s">
        <v>1778</v>
      </c>
      <c r="Z63" s="26">
        <v>5.6210727275174497</v>
      </c>
      <c r="AA63" s="51" t="s">
        <v>1778</v>
      </c>
      <c r="AB63" s="69">
        <v>5.0889126214291096</v>
      </c>
      <c r="AC63" s="74" t="s">
        <v>1778</v>
      </c>
    </row>
    <row r="64" spans="1:29" x14ac:dyDescent="0.2">
      <c r="A64" s="87">
        <v>61</v>
      </c>
      <c r="B64" s="1" t="s">
        <v>175</v>
      </c>
      <c r="C64" s="11" t="s">
        <v>132</v>
      </c>
      <c r="D64" s="12">
        <v>122377212</v>
      </c>
      <c r="E64" s="12">
        <v>122377584</v>
      </c>
      <c r="F64" s="2" t="s">
        <v>176</v>
      </c>
      <c r="G64" s="8" t="s">
        <v>177</v>
      </c>
      <c r="H64" s="36" t="str">
        <f t="shared" si="0"/>
        <v>tRNA</v>
      </c>
      <c r="I64" s="13" t="str">
        <f t="shared" si="1"/>
        <v>His</v>
      </c>
      <c r="J64" s="24">
        <v>-0.20872295671029401</v>
      </c>
      <c r="K64" s="14">
        <v>-0.97988528068078695</v>
      </c>
      <c r="L64" s="14">
        <v>0.35139330530669299</v>
      </c>
      <c r="M64" s="14">
        <v>0.894340361881656</v>
      </c>
      <c r="N64" s="22">
        <v>-6.4880947396872104</v>
      </c>
      <c r="O64" s="48" t="s">
        <v>1778</v>
      </c>
      <c r="P64" s="13" t="str">
        <f t="shared" si="3"/>
        <v>No</v>
      </c>
      <c r="Q64" s="28" t="str">
        <f t="shared" si="2"/>
        <v>Null</v>
      </c>
      <c r="R64" s="51">
        <v>5.3647666857288048</v>
      </c>
      <c r="S64" s="55">
        <v>5.1560437290185099</v>
      </c>
      <c r="T64" s="24">
        <v>5.1214257474770104</v>
      </c>
      <c r="U64" s="51" t="s">
        <v>1778</v>
      </c>
      <c r="V64" s="66">
        <v>5.6081076239806</v>
      </c>
      <c r="W64" s="51" t="s">
        <v>1778</v>
      </c>
      <c r="X64" s="157">
        <v>4.9068930330746303</v>
      </c>
      <c r="Y64" s="78" t="s">
        <v>1778</v>
      </c>
      <c r="Z64" s="26">
        <v>5.4328684386762598</v>
      </c>
      <c r="AA64" s="51" t="s">
        <v>1778</v>
      </c>
      <c r="AB64" s="69">
        <v>5.1283697153046397</v>
      </c>
      <c r="AC64" s="74" t="s">
        <v>1778</v>
      </c>
    </row>
    <row r="65" spans="1:29" x14ac:dyDescent="0.2">
      <c r="A65" s="88">
        <v>62</v>
      </c>
      <c r="B65" s="1" t="s">
        <v>178</v>
      </c>
      <c r="C65" s="11" t="s">
        <v>132</v>
      </c>
      <c r="D65" s="12">
        <v>122377817</v>
      </c>
      <c r="E65" s="12">
        <v>122378189</v>
      </c>
      <c r="F65" s="2" t="s">
        <v>179</v>
      </c>
      <c r="G65" s="8" t="s">
        <v>180</v>
      </c>
      <c r="H65" s="36" t="str">
        <f t="shared" si="0"/>
        <v>tRNA</v>
      </c>
      <c r="I65" s="13" t="str">
        <f t="shared" si="1"/>
        <v>His</v>
      </c>
      <c r="J65" s="24">
        <v>9.7829783966317002E-2</v>
      </c>
      <c r="K65" s="14">
        <v>0.42778008382925498</v>
      </c>
      <c r="L65" s="14">
        <v>0.67832842673391402</v>
      </c>
      <c r="M65" s="14">
        <v>0.99823780212700297</v>
      </c>
      <c r="N65" s="22">
        <v>-6.8898108307797203</v>
      </c>
      <c r="O65" s="48" t="s">
        <v>1778</v>
      </c>
      <c r="P65" s="13" t="str">
        <f t="shared" si="3"/>
        <v>No</v>
      </c>
      <c r="Q65" s="28" t="str">
        <f t="shared" si="2"/>
        <v>Null</v>
      </c>
      <c r="R65" s="51">
        <v>5.3988963698074004</v>
      </c>
      <c r="S65" s="55">
        <v>5.4967261537737171</v>
      </c>
      <c r="T65" s="24">
        <v>5.0206477802792504</v>
      </c>
      <c r="U65" s="51" t="s">
        <v>1778</v>
      </c>
      <c r="V65" s="66">
        <v>5.7771449593355504</v>
      </c>
      <c r="W65" s="51" t="s">
        <v>1778</v>
      </c>
      <c r="X65" s="157">
        <v>5.3702051984196899</v>
      </c>
      <c r="Y65" s="78" t="s">
        <v>1778</v>
      </c>
      <c r="Z65" s="26">
        <v>5.6758945695582304</v>
      </c>
      <c r="AA65" s="51" t="s">
        <v>1778</v>
      </c>
      <c r="AB65" s="69">
        <v>5.4440786933432301</v>
      </c>
      <c r="AC65" s="74" t="s">
        <v>1778</v>
      </c>
    </row>
    <row r="66" spans="1:29" x14ac:dyDescent="0.2">
      <c r="A66" s="87">
        <v>63</v>
      </c>
      <c r="B66" s="1" t="s">
        <v>181</v>
      </c>
      <c r="C66" s="11" t="s">
        <v>132</v>
      </c>
      <c r="D66" s="12">
        <v>155052763</v>
      </c>
      <c r="E66" s="12">
        <v>155053162</v>
      </c>
      <c r="F66" s="2" t="s">
        <v>182</v>
      </c>
      <c r="G66" s="8"/>
      <c r="H66" s="36" t="str">
        <f t="shared" si="0"/>
        <v>SINE</v>
      </c>
      <c r="I66" s="13" t="str">
        <f t="shared" si="1"/>
        <v/>
      </c>
      <c r="J66" s="24">
        <v>-0.458967545938192</v>
      </c>
      <c r="K66" s="14">
        <v>-2.13066550227455</v>
      </c>
      <c r="L66" s="14">
        <v>6.0321641455117002E-2</v>
      </c>
      <c r="M66" s="14">
        <v>0.33807990082088502</v>
      </c>
      <c r="N66" s="22">
        <v>-4.9590330117616199</v>
      </c>
      <c r="O66" s="48" t="s">
        <v>1778</v>
      </c>
      <c r="P66" s="13" t="str">
        <f t="shared" si="3"/>
        <v>No</v>
      </c>
      <c r="Q66" s="28" t="str">
        <f t="shared" si="2"/>
        <v>Null</v>
      </c>
      <c r="R66" s="51">
        <v>1.124316974135148</v>
      </c>
      <c r="S66" s="55">
        <v>0.66534942819695531</v>
      </c>
      <c r="T66" s="24">
        <v>0.77158028962207603</v>
      </c>
      <c r="U66" s="51" t="s">
        <v>1779</v>
      </c>
      <c r="V66" s="66">
        <v>1.4770536586482199</v>
      </c>
      <c r="W66" s="51" t="s">
        <v>1778</v>
      </c>
      <c r="X66" s="157">
        <v>0.55237899089707898</v>
      </c>
      <c r="Y66" s="78" t="s">
        <v>1779</v>
      </c>
      <c r="Z66" s="26">
        <v>0.692931505374485</v>
      </c>
      <c r="AA66" s="51" t="s">
        <v>1779</v>
      </c>
      <c r="AB66" s="69">
        <v>0.75073778831930205</v>
      </c>
      <c r="AC66" s="74" t="s">
        <v>1779</v>
      </c>
    </row>
    <row r="67" spans="1:29" x14ac:dyDescent="0.2">
      <c r="A67" s="88">
        <v>64</v>
      </c>
      <c r="B67" s="1" t="s">
        <v>183</v>
      </c>
      <c r="C67" s="11" t="s">
        <v>132</v>
      </c>
      <c r="D67" s="12">
        <v>164855679</v>
      </c>
      <c r="E67" s="12">
        <v>164856078</v>
      </c>
      <c r="F67" s="2" t="s">
        <v>28</v>
      </c>
      <c r="G67" s="8"/>
      <c r="H67" s="36" t="str">
        <f t="shared" si="0"/>
        <v>SINE</v>
      </c>
      <c r="I67" s="13" t="str">
        <f t="shared" si="1"/>
        <v/>
      </c>
      <c r="J67" s="24">
        <v>0.37804667331984299</v>
      </c>
      <c r="K67" s="14">
        <v>2.2759854534535902</v>
      </c>
      <c r="L67" s="14">
        <v>4.7365634284844998E-2</v>
      </c>
      <c r="M67" s="14">
        <v>0.28786872561048199</v>
      </c>
      <c r="N67" s="22">
        <v>-4.7277028910512904</v>
      </c>
      <c r="O67" s="48" t="s">
        <v>1778</v>
      </c>
      <c r="P67" s="13" t="str">
        <f t="shared" si="3"/>
        <v>No</v>
      </c>
      <c r="Q67" s="28" t="str">
        <f t="shared" si="2"/>
        <v>Null</v>
      </c>
      <c r="R67" s="51">
        <v>2.10151978184855</v>
      </c>
      <c r="S67" s="55">
        <v>2.4795664551683934</v>
      </c>
      <c r="T67" s="24">
        <v>1.9597551500886199</v>
      </c>
      <c r="U67" s="51" t="s">
        <v>1778</v>
      </c>
      <c r="V67" s="66">
        <v>2.24328441360848</v>
      </c>
      <c r="W67" s="51" t="s">
        <v>1778</v>
      </c>
      <c r="X67" s="157">
        <v>2.4767721864531902</v>
      </c>
      <c r="Y67" s="78" t="s">
        <v>1778</v>
      </c>
      <c r="Z67" s="26">
        <v>2.5664252940881598</v>
      </c>
      <c r="AA67" s="51" t="s">
        <v>1778</v>
      </c>
      <c r="AB67" s="69">
        <v>2.3955018849638301</v>
      </c>
      <c r="AC67" s="74" t="s">
        <v>1778</v>
      </c>
    </row>
    <row r="68" spans="1:29" x14ac:dyDescent="0.2">
      <c r="A68" s="87">
        <v>65</v>
      </c>
      <c r="B68" s="1" t="s">
        <v>184</v>
      </c>
      <c r="C68" s="11" t="s">
        <v>132</v>
      </c>
      <c r="D68" s="12">
        <v>173217952</v>
      </c>
      <c r="E68" s="12">
        <v>173218351</v>
      </c>
      <c r="F68" s="2" t="s">
        <v>185</v>
      </c>
      <c r="G68" s="8"/>
      <c r="H68" s="36" t="str">
        <f t="shared" ref="H68:H131" si="4">IF(ISERROR(SEARCH("*tRNA*",B68)),IF(ISERROR(SEARCH("*Rn5*",B68)),IF(ISERROR(SEARCH("*Rn4.5*",B68)),IF(ISERROR(SEARCH("*SINE*",B68)),"Other","SINE"),"Rn4.5S"),"Rn5S"),"tRNA")</f>
        <v>SINE</v>
      </c>
      <c r="I68" s="13" t="str">
        <f t="shared" ref="I68:I131" si="5">IF(H68="tRNA",IF(LEFT(RIGHT(B68,LEN(B68)-FIND("tRNA",B68)-4),3)="iMe","iMet",LEFT(RIGHT(B68,LEN(B68)-FIND("tRNA",B68)-4),3)),"")</f>
        <v/>
      </c>
      <c r="J68" s="24">
        <v>-0.25666241696016601</v>
      </c>
      <c r="K68" s="14">
        <v>-1.1298060522290201</v>
      </c>
      <c r="L68" s="14">
        <v>0.28622721206301899</v>
      </c>
      <c r="M68" s="14">
        <v>0.83133687982766002</v>
      </c>
      <c r="N68" s="22">
        <v>-6.3331533738996599</v>
      </c>
      <c r="O68" s="48" t="s">
        <v>1778</v>
      </c>
      <c r="P68" s="13" t="str">
        <f t="shared" si="3"/>
        <v>No</v>
      </c>
      <c r="Q68" s="28" t="str">
        <f t="shared" ref="Q68:Q131" si="6">IF(O68="No","Null",IF(M68&gt;0.05,"Null",IF(ABS(J68)&lt;0.5,"Null",IF(J68&gt;0,"Up","Down"))))</f>
        <v>Null</v>
      </c>
      <c r="R68" s="51">
        <v>1.182561884361585</v>
      </c>
      <c r="S68" s="55">
        <v>0.92589946740141904</v>
      </c>
      <c r="T68" s="24">
        <v>1.0039940646834999</v>
      </c>
      <c r="U68" s="51" t="s">
        <v>1779</v>
      </c>
      <c r="V68" s="66">
        <v>1.3611297040396699</v>
      </c>
      <c r="W68" s="51" t="s">
        <v>1778</v>
      </c>
      <c r="X68" s="157">
        <v>1.34355585992932</v>
      </c>
      <c r="Y68" s="78" t="s">
        <v>1778</v>
      </c>
      <c r="Z68" s="26">
        <v>0.67409695361333499</v>
      </c>
      <c r="AA68" s="51" t="s">
        <v>1779</v>
      </c>
      <c r="AB68" s="69">
        <v>0.76004558866160199</v>
      </c>
      <c r="AC68" s="74" t="s">
        <v>1779</v>
      </c>
    </row>
    <row r="69" spans="1:29" x14ac:dyDescent="0.2">
      <c r="A69" s="88">
        <v>66</v>
      </c>
      <c r="B69" s="1" t="s">
        <v>186</v>
      </c>
      <c r="C69" s="11" t="s">
        <v>132</v>
      </c>
      <c r="D69" s="12">
        <v>181191324</v>
      </c>
      <c r="E69" s="12">
        <v>181191723</v>
      </c>
      <c r="F69" s="2" t="s">
        <v>187</v>
      </c>
      <c r="G69" s="8"/>
      <c r="H69" s="36" t="str">
        <f t="shared" si="4"/>
        <v>SINE</v>
      </c>
      <c r="I69" s="13" t="str">
        <f t="shared" si="5"/>
        <v/>
      </c>
      <c r="J69" s="24">
        <v>2.0107949968501002E-2</v>
      </c>
      <c r="K69" s="14">
        <v>9.8328616424414997E-2</v>
      </c>
      <c r="L69" s="14">
        <v>0.92371128278785497</v>
      </c>
      <c r="M69" s="14">
        <v>0.99823780212700297</v>
      </c>
      <c r="N69" s="22">
        <v>-6.9838255509218401</v>
      </c>
      <c r="O69" s="48" t="s">
        <v>1779</v>
      </c>
      <c r="P69" s="13" t="str">
        <f t="shared" ref="P69:P132" si="7">IF(O69="No","No",IF(M69&gt;0.05,"No",IF(ABS(J69)&lt;0.5,"No","Yes")))</f>
        <v>No</v>
      </c>
      <c r="Q69" s="28" t="str">
        <f t="shared" si="6"/>
        <v>Null</v>
      </c>
      <c r="R69" s="51">
        <v>0.93443064160879352</v>
      </c>
      <c r="S69" s="55">
        <v>0.95453859157729448</v>
      </c>
      <c r="T69" s="24">
        <v>0.78774635323625697</v>
      </c>
      <c r="U69" s="51" t="s">
        <v>1779</v>
      </c>
      <c r="V69" s="66">
        <v>1.0811149299813301</v>
      </c>
      <c r="W69" s="51" t="s">
        <v>1779</v>
      </c>
      <c r="X69" s="157">
        <v>1.14126097782392</v>
      </c>
      <c r="Y69" s="78" t="s">
        <v>1779</v>
      </c>
      <c r="Z69" s="26">
        <v>1.10815330660191</v>
      </c>
      <c r="AA69" s="51" t="s">
        <v>1779</v>
      </c>
      <c r="AB69" s="69">
        <v>0.61420149030605298</v>
      </c>
      <c r="AC69" s="74" t="s">
        <v>1779</v>
      </c>
    </row>
    <row r="70" spans="1:29" x14ac:dyDescent="0.2">
      <c r="A70" s="87">
        <v>67</v>
      </c>
      <c r="B70" s="1" t="s">
        <v>188</v>
      </c>
      <c r="C70" s="11" t="s">
        <v>189</v>
      </c>
      <c r="D70" s="12">
        <v>3123589</v>
      </c>
      <c r="E70" s="12">
        <v>3123962</v>
      </c>
      <c r="F70" s="2" t="s">
        <v>190</v>
      </c>
      <c r="G70" s="8" t="s">
        <v>191</v>
      </c>
      <c r="H70" s="36" t="str">
        <f t="shared" si="4"/>
        <v>tRNA</v>
      </c>
      <c r="I70" s="13" t="str">
        <f t="shared" si="5"/>
        <v>Lys</v>
      </c>
      <c r="J70" s="24">
        <v>0.129512371546494</v>
      </c>
      <c r="K70" s="14">
        <v>0.80369191066871504</v>
      </c>
      <c r="L70" s="14">
        <v>0.44118536886218201</v>
      </c>
      <c r="M70" s="14">
        <v>0.96195327844798895</v>
      </c>
      <c r="N70" s="22">
        <v>-6.6467876771525596</v>
      </c>
      <c r="O70" s="48" t="s">
        <v>1779</v>
      </c>
      <c r="P70" s="13" t="str">
        <f t="shared" si="7"/>
        <v>No</v>
      </c>
      <c r="Q70" s="28" t="str">
        <f t="shared" si="6"/>
        <v>Null</v>
      </c>
      <c r="R70" s="51">
        <v>6.3999048231770508E-2</v>
      </c>
      <c r="S70" s="55">
        <v>0.193511419778265</v>
      </c>
      <c r="T70" s="24">
        <v>-5.3067284893300001E-4</v>
      </c>
      <c r="U70" s="51" t="s">
        <v>1779</v>
      </c>
      <c r="V70" s="66">
        <v>0.12852876931247401</v>
      </c>
      <c r="W70" s="51" t="s">
        <v>1779</v>
      </c>
      <c r="X70" s="157">
        <v>0.14760710225620299</v>
      </c>
      <c r="Y70" s="78" t="s">
        <v>1779</v>
      </c>
      <c r="Z70" s="26">
        <v>0.32782540663906701</v>
      </c>
      <c r="AA70" s="51" t="s">
        <v>1779</v>
      </c>
      <c r="AB70" s="69">
        <v>0.10510175043952499</v>
      </c>
      <c r="AC70" s="74" t="s">
        <v>1779</v>
      </c>
    </row>
    <row r="71" spans="1:29" x14ac:dyDescent="0.2">
      <c r="A71" s="88">
        <v>68</v>
      </c>
      <c r="B71" s="1" t="s">
        <v>192</v>
      </c>
      <c r="C71" s="11" t="s">
        <v>189</v>
      </c>
      <c r="D71" s="12">
        <v>3149342</v>
      </c>
      <c r="E71" s="12">
        <v>3149715</v>
      </c>
      <c r="F71" s="2" t="s">
        <v>193</v>
      </c>
      <c r="G71" s="8" t="s">
        <v>194</v>
      </c>
      <c r="H71" s="36" t="str">
        <f t="shared" si="4"/>
        <v>tRNA</v>
      </c>
      <c r="I71" s="13" t="str">
        <f t="shared" si="5"/>
        <v>Lys</v>
      </c>
      <c r="J71" s="24">
        <v>-0.27181812199569899</v>
      </c>
      <c r="K71" s="14">
        <v>-1.3637894112596001</v>
      </c>
      <c r="L71" s="14">
        <v>0.20401633568461999</v>
      </c>
      <c r="M71" s="14">
        <v>0.71154892359702704</v>
      </c>
      <c r="N71" s="22">
        <v>-6.0589935125976</v>
      </c>
      <c r="O71" s="48" t="s">
        <v>1779</v>
      </c>
      <c r="P71" s="13" t="str">
        <f t="shared" si="7"/>
        <v>No</v>
      </c>
      <c r="Q71" s="28" t="str">
        <f t="shared" si="6"/>
        <v>Null</v>
      </c>
      <c r="R71" s="51">
        <v>0.4265319961308085</v>
      </c>
      <c r="S71" s="55">
        <v>0.15471387413510967</v>
      </c>
      <c r="T71" s="24">
        <v>0.56209798756185703</v>
      </c>
      <c r="U71" s="51" t="s">
        <v>1779</v>
      </c>
      <c r="V71" s="66">
        <v>0.29096600469975997</v>
      </c>
      <c r="W71" s="51" t="s">
        <v>1779</v>
      </c>
      <c r="X71" s="157">
        <v>0.47391851710148097</v>
      </c>
      <c r="Y71" s="78" t="s">
        <v>1779</v>
      </c>
      <c r="Z71" s="26">
        <v>3.8765605574428E-2</v>
      </c>
      <c r="AA71" s="51" t="s">
        <v>1779</v>
      </c>
      <c r="AB71" s="69">
        <v>-4.8542500270579998E-2</v>
      </c>
      <c r="AC71" s="74" t="s">
        <v>1779</v>
      </c>
    </row>
    <row r="72" spans="1:29" x14ac:dyDescent="0.2">
      <c r="A72" s="87">
        <v>69</v>
      </c>
      <c r="B72" s="1" t="s">
        <v>195</v>
      </c>
      <c r="C72" s="11" t="s">
        <v>189</v>
      </c>
      <c r="D72" s="12">
        <v>3198832</v>
      </c>
      <c r="E72" s="12">
        <v>3199203</v>
      </c>
      <c r="F72" s="2" t="s">
        <v>196</v>
      </c>
      <c r="G72" s="8" t="s">
        <v>197</v>
      </c>
      <c r="H72" s="36" t="str">
        <f t="shared" si="4"/>
        <v>tRNA</v>
      </c>
      <c r="I72" s="13" t="str">
        <f t="shared" si="5"/>
        <v>Lys</v>
      </c>
      <c r="J72" s="24">
        <v>0.10201920307512399</v>
      </c>
      <c r="K72" s="14">
        <v>0.63616864974588905</v>
      </c>
      <c r="L72" s="14">
        <v>0.539662503528474</v>
      </c>
      <c r="M72" s="14">
        <v>0.99823780212700297</v>
      </c>
      <c r="N72" s="22">
        <v>-6.771989795004</v>
      </c>
      <c r="O72" s="48" t="s">
        <v>1779</v>
      </c>
      <c r="P72" s="13" t="str">
        <f t="shared" si="7"/>
        <v>No</v>
      </c>
      <c r="Q72" s="28" t="str">
        <f t="shared" si="6"/>
        <v>Null</v>
      </c>
      <c r="R72" s="51">
        <v>-2.7864305859586498E-2</v>
      </c>
      <c r="S72" s="55">
        <v>7.4154897215537349E-2</v>
      </c>
      <c r="T72" s="24">
        <v>-1.0152797461990999E-2</v>
      </c>
      <c r="U72" s="51" t="s">
        <v>1779</v>
      </c>
      <c r="V72" s="66">
        <v>-4.5575814257181997E-2</v>
      </c>
      <c r="W72" s="51" t="s">
        <v>1779</v>
      </c>
      <c r="X72" s="157">
        <v>6.7285913204913006E-2</v>
      </c>
      <c r="Y72" s="78" t="s">
        <v>1779</v>
      </c>
      <c r="Z72" s="26">
        <v>0.20550168550186801</v>
      </c>
      <c r="AA72" s="51" t="s">
        <v>1779</v>
      </c>
      <c r="AB72" s="69">
        <v>-5.0322907060169002E-2</v>
      </c>
      <c r="AC72" s="74" t="s">
        <v>1779</v>
      </c>
    </row>
    <row r="73" spans="1:29" x14ac:dyDescent="0.2">
      <c r="A73" s="88">
        <v>70</v>
      </c>
      <c r="B73" s="1" t="s">
        <v>198</v>
      </c>
      <c r="C73" s="11" t="s">
        <v>189</v>
      </c>
      <c r="D73" s="12">
        <v>19627808</v>
      </c>
      <c r="E73" s="12">
        <v>19628181</v>
      </c>
      <c r="F73" s="2" t="s">
        <v>199</v>
      </c>
      <c r="G73" s="8" t="s">
        <v>200</v>
      </c>
      <c r="H73" s="36" t="str">
        <f t="shared" si="4"/>
        <v>tRNA</v>
      </c>
      <c r="I73" s="13" t="str">
        <f t="shared" si="5"/>
        <v>Arg</v>
      </c>
      <c r="J73" s="24">
        <v>0.496042950619768</v>
      </c>
      <c r="K73" s="14">
        <v>2.12488315615321</v>
      </c>
      <c r="L73" s="14">
        <v>6.090233674362E-2</v>
      </c>
      <c r="M73" s="14">
        <v>0.33807990082088502</v>
      </c>
      <c r="N73" s="22">
        <v>-4.9681336655789003</v>
      </c>
      <c r="O73" s="48" t="s">
        <v>1778</v>
      </c>
      <c r="P73" s="13" t="str">
        <f t="shared" si="7"/>
        <v>No</v>
      </c>
      <c r="Q73" s="28" t="str">
        <f t="shared" si="6"/>
        <v>Null</v>
      </c>
      <c r="R73" s="51">
        <v>4.1271950045640455</v>
      </c>
      <c r="S73" s="55">
        <v>4.6232379551838134</v>
      </c>
      <c r="T73" s="24">
        <v>3.7222006869114201</v>
      </c>
      <c r="U73" s="51" t="s">
        <v>1778</v>
      </c>
      <c r="V73" s="66">
        <v>4.53218932221667</v>
      </c>
      <c r="W73" s="51" t="s">
        <v>1778</v>
      </c>
      <c r="X73" s="157">
        <v>4.7718132487803704</v>
      </c>
      <c r="Y73" s="78" t="s">
        <v>1778</v>
      </c>
      <c r="Z73" s="26">
        <v>4.5708441887876097</v>
      </c>
      <c r="AA73" s="51" t="s">
        <v>1778</v>
      </c>
      <c r="AB73" s="69">
        <v>4.5270564279834602</v>
      </c>
      <c r="AC73" s="74" t="s">
        <v>1778</v>
      </c>
    </row>
    <row r="74" spans="1:29" x14ac:dyDescent="0.2">
      <c r="A74" s="87">
        <v>71</v>
      </c>
      <c r="B74" s="1" t="s">
        <v>201</v>
      </c>
      <c r="C74" s="11" t="s">
        <v>189</v>
      </c>
      <c r="D74" s="12">
        <v>19628204</v>
      </c>
      <c r="E74" s="12">
        <v>19628597</v>
      </c>
      <c r="F74" s="2" t="s">
        <v>202</v>
      </c>
      <c r="G74" s="8" t="s">
        <v>203</v>
      </c>
      <c r="H74" s="36" t="str">
        <f t="shared" si="4"/>
        <v>tRNA</v>
      </c>
      <c r="I74" s="13" t="str">
        <f t="shared" si="5"/>
        <v>Tyr</v>
      </c>
      <c r="J74" s="24">
        <v>0.20435327886690599</v>
      </c>
      <c r="K74" s="14">
        <v>1.12901161435602</v>
      </c>
      <c r="L74" s="14">
        <v>0.28654590325974699</v>
      </c>
      <c r="M74" s="14">
        <v>0.83133687982766002</v>
      </c>
      <c r="N74" s="22">
        <v>-6.3340194616291701</v>
      </c>
      <c r="O74" s="48" t="s">
        <v>1778</v>
      </c>
      <c r="P74" s="13" t="str">
        <f t="shared" si="7"/>
        <v>No</v>
      </c>
      <c r="Q74" s="28" t="str">
        <f t="shared" si="6"/>
        <v>Null</v>
      </c>
      <c r="R74" s="51">
        <v>4.848562756868505</v>
      </c>
      <c r="S74" s="55">
        <v>5.0529160357354099</v>
      </c>
      <c r="T74" s="24">
        <v>4.6147050789283197</v>
      </c>
      <c r="U74" s="51" t="s">
        <v>1778</v>
      </c>
      <c r="V74" s="66">
        <v>5.0824204348086903</v>
      </c>
      <c r="W74" s="51" t="s">
        <v>1778</v>
      </c>
      <c r="X74" s="157">
        <v>5.0303308393135699</v>
      </c>
      <c r="Y74" s="78" t="s">
        <v>1778</v>
      </c>
      <c r="Z74" s="26">
        <v>5.0209927096219298</v>
      </c>
      <c r="AA74" s="51" t="s">
        <v>1778</v>
      </c>
      <c r="AB74" s="69">
        <v>5.1074245582707301</v>
      </c>
      <c r="AC74" s="74" t="s">
        <v>1778</v>
      </c>
    </row>
    <row r="75" spans="1:29" x14ac:dyDescent="0.2">
      <c r="A75" s="88">
        <v>72</v>
      </c>
      <c r="B75" s="1" t="s">
        <v>204</v>
      </c>
      <c r="C75" s="11" t="s">
        <v>189</v>
      </c>
      <c r="D75" s="12">
        <v>19628631</v>
      </c>
      <c r="E75" s="12">
        <v>19628931</v>
      </c>
      <c r="F75" s="2" t="s">
        <v>205</v>
      </c>
      <c r="G75" s="8" t="s">
        <v>206</v>
      </c>
      <c r="H75" s="36" t="str">
        <f t="shared" si="4"/>
        <v>tRNA</v>
      </c>
      <c r="I75" s="13" t="str">
        <f t="shared" si="5"/>
        <v>Tyr</v>
      </c>
      <c r="J75" s="24">
        <v>0.13385683268873599</v>
      </c>
      <c r="K75" s="14">
        <v>0.61050263127194504</v>
      </c>
      <c r="L75" s="14">
        <v>0.55582546747954997</v>
      </c>
      <c r="M75" s="14">
        <v>0.99823780212700297</v>
      </c>
      <c r="N75" s="22">
        <v>-6.7888283833986902</v>
      </c>
      <c r="O75" s="48" t="s">
        <v>1778</v>
      </c>
      <c r="P75" s="13" t="str">
        <f t="shared" si="7"/>
        <v>No</v>
      </c>
      <c r="Q75" s="28" t="str">
        <f t="shared" si="6"/>
        <v>Null</v>
      </c>
      <c r="R75" s="51">
        <v>5.3683778500107504</v>
      </c>
      <c r="S75" s="55">
        <v>5.5022346826994868</v>
      </c>
      <c r="T75" s="24">
        <v>5.1094421132904104</v>
      </c>
      <c r="U75" s="51" t="s">
        <v>1778</v>
      </c>
      <c r="V75" s="66">
        <v>5.6273135867310904</v>
      </c>
      <c r="W75" s="51" t="s">
        <v>1778</v>
      </c>
      <c r="X75" s="157">
        <v>5.3860392136180302</v>
      </c>
      <c r="Y75" s="78" t="s">
        <v>1778</v>
      </c>
      <c r="Z75" s="26">
        <v>5.8195693635604497</v>
      </c>
      <c r="AA75" s="51" t="s">
        <v>1778</v>
      </c>
      <c r="AB75" s="69">
        <v>5.3010954709199796</v>
      </c>
      <c r="AC75" s="74" t="s">
        <v>1778</v>
      </c>
    </row>
    <row r="76" spans="1:29" x14ac:dyDescent="0.2">
      <c r="A76" s="87">
        <v>73</v>
      </c>
      <c r="B76" s="1" t="s">
        <v>207</v>
      </c>
      <c r="C76" s="11" t="s">
        <v>189</v>
      </c>
      <c r="D76" s="12">
        <v>19628932</v>
      </c>
      <c r="E76" s="12">
        <v>19629217</v>
      </c>
      <c r="F76" s="2" t="s">
        <v>208</v>
      </c>
      <c r="G76" s="8" t="s">
        <v>209</v>
      </c>
      <c r="H76" s="36" t="str">
        <f t="shared" si="4"/>
        <v>tRNA</v>
      </c>
      <c r="I76" s="13" t="str">
        <f t="shared" si="5"/>
        <v>Ala</v>
      </c>
      <c r="J76" s="24">
        <v>0.13300605813772901</v>
      </c>
      <c r="K76" s="14">
        <v>0.69142847782027095</v>
      </c>
      <c r="L76" s="14">
        <v>0.50581111186238203</v>
      </c>
      <c r="M76" s="14">
        <v>0.98901284904993503</v>
      </c>
      <c r="N76" s="22">
        <v>-6.7335882025555902</v>
      </c>
      <c r="O76" s="48" t="s">
        <v>1778</v>
      </c>
      <c r="P76" s="13" t="str">
        <f t="shared" si="7"/>
        <v>No</v>
      </c>
      <c r="Q76" s="28" t="str">
        <f t="shared" si="6"/>
        <v>Null</v>
      </c>
      <c r="R76" s="51">
        <v>5.7748401635895998</v>
      </c>
      <c r="S76" s="55">
        <v>5.90784622172733</v>
      </c>
      <c r="T76" s="24">
        <v>5.5562121590467104</v>
      </c>
      <c r="U76" s="51" t="s">
        <v>1778</v>
      </c>
      <c r="V76" s="66">
        <v>5.9934681681324902</v>
      </c>
      <c r="W76" s="51" t="s">
        <v>1778</v>
      </c>
      <c r="X76" s="157">
        <v>5.8349163346263504</v>
      </c>
      <c r="Y76" s="78" t="s">
        <v>1778</v>
      </c>
      <c r="Z76" s="26">
        <v>6.1157105208185296</v>
      </c>
      <c r="AA76" s="51" t="s">
        <v>1778</v>
      </c>
      <c r="AB76" s="69">
        <v>5.7729118097371099</v>
      </c>
      <c r="AC76" s="74" t="s">
        <v>1778</v>
      </c>
    </row>
    <row r="77" spans="1:29" x14ac:dyDescent="0.2">
      <c r="A77" s="88">
        <v>74</v>
      </c>
      <c r="B77" s="1" t="s">
        <v>210</v>
      </c>
      <c r="C77" s="11" t="s">
        <v>189</v>
      </c>
      <c r="D77" s="12">
        <v>24162874</v>
      </c>
      <c r="E77" s="12">
        <v>24163257</v>
      </c>
      <c r="F77" s="2" t="s">
        <v>211</v>
      </c>
      <c r="G77" s="8" t="s">
        <v>212</v>
      </c>
      <c r="H77" s="36" t="str">
        <f t="shared" si="4"/>
        <v>tRNA</v>
      </c>
      <c r="I77" s="13" t="str">
        <f t="shared" si="5"/>
        <v>Leu</v>
      </c>
      <c r="J77" s="24">
        <v>2.9136157718845E-2</v>
      </c>
      <c r="K77" s="14">
        <v>0.17942149215209</v>
      </c>
      <c r="L77" s="14">
        <v>0.86136874726924595</v>
      </c>
      <c r="M77" s="14">
        <v>0.99823780212700297</v>
      </c>
      <c r="N77" s="22">
        <v>-6.9715114559667999</v>
      </c>
      <c r="O77" s="48" t="s">
        <v>1779</v>
      </c>
      <c r="P77" s="13" t="str">
        <f t="shared" si="7"/>
        <v>No</v>
      </c>
      <c r="Q77" s="28" t="str">
        <f t="shared" si="6"/>
        <v>Null</v>
      </c>
      <c r="R77" s="51">
        <v>0.13079096387498601</v>
      </c>
      <c r="S77" s="55">
        <v>0.15992712159383102</v>
      </c>
      <c r="T77" s="24">
        <v>-1.0152797461990999E-2</v>
      </c>
      <c r="U77" s="51" t="s">
        <v>1779</v>
      </c>
      <c r="V77" s="66">
        <v>0.27173472521196301</v>
      </c>
      <c r="W77" s="51" t="s">
        <v>1779</v>
      </c>
      <c r="X77" s="157">
        <v>0.14515380816030701</v>
      </c>
      <c r="Y77" s="78" t="s">
        <v>1779</v>
      </c>
      <c r="Z77" s="26">
        <v>0.14699158114566899</v>
      </c>
      <c r="AA77" s="51" t="s">
        <v>1779</v>
      </c>
      <c r="AB77" s="69">
        <v>0.187635975475517</v>
      </c>
      <c r="AC77" s="74" t="s">
        <v>1779</v>
      </c>
    </row>
    <row r="78" spans="1:29" x14ac:dyDescent="0.2">
      <c r="A78" s="87">
        <v>75</v>
      </c>
      <c r="B78" s="1" t="s">
        <v>213</v>
      </c>
      <c r="C78" s="11" t="s">
        <v>189</v>
      </c>
      <c r="D78" s="12">
        <v>27153897</v>
      </c>
      <c r="E78" s="12">
        <v>27154296</v>
      </c>
      <c r="F78" s="2" t="s">
        <v>214</v>
      </c>
      <c r="G78" s="8"/>
      <c r="H78" s="36" t="str">
        <f t="shared" si="4"/>
        <v>Other</v>
      </c>
      <c r="I78" s="13" t="str">
        <f t="shared" si="5"/>
        <v/>
      </c>
      <c r="J78" s="24">
        <v>-0.336353351227553</v>
      </c>
      <c r="K78" s="14">
        <v>-1.985039405899</v>
      </c>
      <c r="L78" s="14">
        <v>7.6690271407730007E-2</v>
      </c>
      <c r="M78" s="14">
        <v>0.39464701709817002</v>
      </c>
      <c r="N78" s="22">
        <v>-5.1854207527173397</v>
      </c>
      <c r="O78" s="48" t="s">
        <v>1778</v>
      </c>
      <c r="P78" s="13" t="str">
        <f t="shared" si="7"/>
        <v>No</v>
      </c>
      <c r="Q78" s="28" t="str">
        <f t="shared" si="6"/>
        <v>Null</v>
      </c>
      <c r="R78" s="51">
        <v>1.7421269045280998</v>
      </c>
      <c r="S78" s="55">
        <v>1.4057735533005467</v>
      </c>
      <c r="T78" s="24">
        <v>1.6673387867676399</v>
      </c>
      <c r="U78" s="51" t="s">
        <v>1778</v>
      </c>
      <c r="V78" s="66">
        <v>1.8169150222885599</v>
      </c>
      <c r="W78" s="51" t="s">
        <v>1778</v>
      </c>
      <c r="X78" s="157">
        <v>1.4833636773097401</v>
      </c>
      <c r="Y78" s="78" t="s">
        <v>1778</v>
      </c>
      <c r="Z78" s="26">
        <v>1.5209316867556799</v>
      </c>
      <c r="AA78" s="51" t="s">
        <v>1778</v>
      </c>
      <c r="AB78" s="69">
        <v>1.21302529583622</v>
      </c>
      <c r="AC78" s="74" t="s">
        <v>1778</v>
      </c>
    </row>
    <row r="79" spans="1:29" x14ac:dyDescent="0.2">
      <c r="A79" s="88">
        <v>76</v>
      </c>
      <c r="B79" s="1" t="s">
        <v>215</v>
      </c>
      <c r="C79" s="11" t="s">
        <v>189</v>
      </c>
      <c r="D79" s="12">
        <v>30601119</v>
      </c>
      <c r="E79" s="12">
        <v>30601492</v>
      </c>
      <c r="F79" s="2" t="s">
        <v>216</v>
      </c>
      <c r="G79" s="8" t="s">
        <v>217</v>
      </c>
      <c r="H79" s="36" t="str">
        <f t="shared" si="4"/>
        <v>tRNA</v>
      </c>
      <c r="I79" s="13" t="str">
        <f t="shared" si="5"/>
        <v>Val</v>
      </c>
      <c r="J79" s="24">
        <v>0.19223942991719101</v>
      </c>
      <c r="K79" s="14">
        <v>0.83467927770945505</v>
      </c>
      <c r="L79" s="14">
        <v>0.424353694216699</v>
      </c>
      <c r="M79" s="14">
        <v>0.95347964430673404</v>
      </c>
      <c r="N79" s="22">
        <v>-6.6208178115307001</v>
      </c>
      <c r="O79" s="48" t="s">
        <v>1778</v>
      </c>
      <c r="P79" s="13" t="str">
        <f t="shared" si="7"/>
        <v>No</v>
      </c>
      <c r="Q79" s="28" t="str">
        <f t="shared" si="6"/>
        <v>Null</v>
      </c>
      <c r="R79" s="51">
        <v>5.2078023708459451</v>
      </c>
      <c r="S79" s="55">
        <v>5.4000418007631366</v>
      </c>
      <c r="T79" s="24">
        <v>4.81660151013768</v>
      </c>
      <c r="U79" s="51" t="s">
        <v>1778</v>
      </c>
      <c r="V79" s="66">
        <v>5.5990032315542102</v>
      </c>
      <c r="W79" s="51" t="s">
        <v>1778</v>
      </c>
      <c r="X79" s="157">
        <v>5.3257597808430601</v>
      </c>
      <c r="Y79" s="78" t="s">
        <v>1778</v>
      </c>
      <c r="Z79" s="26">
        <v>5.5620484311235696</v>
      </c>
      <c r="AA79" s="51" t="s">
        <v>1778</v>
      </c>
      <c r="AB79" s="69">
        <v>5.3123171903227799</v>
      </c>
      <c r="AC79" s="74" t="s">
        <v>1778</v>
      </c>
    </row>
    <row r="80" spans="1:29" x14ac:dyDescent="0.2">
      <c r="A80" s="87">
        <v>77</v>
      </c>
      <c r="B80" s="1" t="s">
        <v>218</v>
      </c>
      <c r="C80" s="11" t="s">
        <v>189</v>
      </c>
      <c r="D80" s="12">
        <v>51358203</v>
      </c>
      <c r="E80" s="12">
        <v>51358575</v>
      </c>
      <c r="F80" s="2" t="s">
        <v>219</v>
      </c>
      <c r="G80" s="8" t="s">
        <v>220</v>
      </c>
      <c r="H80" s="36" t="str">
        <f t="shared" si="4"/>
        <v>tRNA</v>
      </c>
      <c r="I80" s="13" t="str">
        <f t="shared" si="5"/>
        <v>Pro</v>
      </c>
      <c r="J80" s="24">
        <v>1.12887011889953</v>
      </c>
      <c r="K80" s="14">
        <v>7.2066543213772798</v>
      </c>
      <c r="L80" s="14">
        <v>3.7709061080400497E-5</v>
      </c>
      <c r="M80" s="14">
        <v>1.207695633959E-3</v>
      </c>
      <c r="N80" s="22">
        <v>2.58546274498807</v>
      </c>
      <c r="O80" s="48" t="s">
        <v>1778</v>
      </c>
      <c r="P80" s="13" t="str">
        <f t="shared" si="7"/>
        <v>Yes</v>
      </c>
      <c r="Q80" s="28" t="str">
        <f t="shared" si="6"/>
        <v>Up</v>
      </c>
      <c r="R80" s="51">
        <v>2.0901522889134401</v>
      </c>
      <c r="S80" s="55">
        <v>3.2190224078129668</v>
      </c>
      <c r="T80" s="24">
        <v>2.0223088339129101</v>
      </c>
      <c r="U80" s="51" t="s">
        <v>1778</v>
      </c>
      <c r="V80" s="66">
        <v>2.1579957439139701</v>
      </c>
      <c r="W80" s="51" t="s">
        <v>1778</v>
      </c>
      <c r="X80" s="157">
        <v>3.1594943719962001</v>
      </c>
      <c r="Y80" s="78" t="s">
        <v>1778</v>
      </c>
      <c r="Z80" s="26">
        <v>3.1967106208225502</v>
      </c>
      <c r="AA80" s="51" t="s">
        <v>1778</v>
      </c>
      <c r="AB80" s="69">
        <v>3.3008622306201501</v>
      </c>
      <c r="AC80" s="74" t="s">
        <v>1778</v>
      </c>
    </row>
    <row r="81" spans="1:29" x14ac:dyDescent="0.2">
      <c r="A81" s="88">
        <v>78</v>
      </c>
      <c r="B81" s="1" t="s">
        <v>221</v>
      </c>
      <c r="C81" s="11" t="s">
        <v>189</v>
      </c>
      <c r="D81" s="12">
        <v>51359256</v>
      </c>
      <c r="E81" s="12">
        <v>51359628</v>
      </c>
      <c r="F81" s="2" t="s">
        <v>222</v>
      </c>
      <c r="G81" s="8" t="s">
        <v>223</v>
      </c>
      <c r="H81" s="36" t="str">
        <f t="shared" si="4"/>
        <v>tRNA</v>
      </c>
      <c r="I81" s="13" t="str">
        <f t="shared" si="5"/>
        <v>Pro</v>
      </c>
      <c r="J81" s="24">
        <v>1.4885306942655701</v>
      </c>
      <c r="K81" s="14">
        <v>9.0524792887793293</v>
      </c>
      <c r="L81" s="14">
        <v>5.5500264727948596E-6</v>
      </c>
      <c r="M81" s="14">
        <v>2.9874481951699998E-4</v>
      </c>
      <c r="N81" s="22">
        <v>4.5462594562285004</v>
      </c>
      <c r="O81" s="48" t="s">
        <v>1778</v>
      </c>
      <c r="P81" s="13" t="str">
        <f t="shared" si="7"/>
        <v>Yes</v>
      </c>
      <c r="Q81" s="28" t="str">
        <f t="shared" si="6"/>
        <v>Up</v>
      </c>
      <c r="R81" s="51">
        <v>1.8351857595063099</v>
      </c>
      <c r="S81" s="55">
        <v>3.3237164537718766</v>
      </c>
      <c r="T81" s="24">
        <v>1.8000743037177001</v>
      </c>
      <c r="U81" s="51" t="s">
        <v>1778</v>
      </c>
      <c r="V81" s="66">
        <v>1.87029721529492</v>
      </c>
      <c r="W81" s="51" t="s">
        <v>1778</v>
      </c>
      <c r="X81" s="157">
        <v>3.2093014723267901</v>
      </c>
      <c r="Y81" s="78" t="s">
        <v>1778</v>
      </c>
      <c r="Z81" s="26">
        <v>3.2660077690993399</v>
      </c>
      <c r="AA81" s="51" t="s">
        <v>1778</v>
      </c>
      <c r="AB81" s="69">
        <v>3.4958401198894999</v>
      </c>
      <c r="AC81" s="74" t="s">
        <v>1778</v>
      </c>
    </row>
    <row r="82" spans="1:29" x14ac:dyDescent="0.2">
      <c r="A82" s="87">
        <v>79</v>
      </c>
      <c r="B82" s="1" t="s">
        <v>224</v>
      </c>
      <c r="C82" s="11" t="s">
        <v>189</v>
      </c>
      <c r="D82" s="12">
        <v>58702268</v>
      </c>
      <c r="E82" s="12">
        <v>58702667</v>
      </c>
      <c r="F82" s="2" t="s">
        <v>225</v>
      </c>
      <c r="G82" s="8"/>
      <c r="H82" s="36" t="str">
        <f t="shared" si="4"/>
        <v>SINE</v>
      </c>
      <c r="I82" s="13" t="str">
        <f t="shared" si="5"/>
        <v/>
      </c>
      <c r="J82" s="24">
        <v>-0.13083408391944901</v>
      </c>
      <c r="K82" s="14">
        <v>-0.83951865204623</v>
      </c>
      <c r="L82" s="14">
        <v>0.42176492140052302</v>
      </c>
      <c r="M82" s="14">
        <v>0.95347964430673404</v>
      </c>
      <c r="N82" s="22">
        <v>-6.6166853976975499</v>
      </c>
      <c r="O82" s="48" t="s">
        <v>1779</v>
      </c>
      <c r="P82" s="13" t="str">
        <f t="shared" si="7"/>
        <v>No</v>
      </c>
      <c r="Q82" s="28" t="str">
        <f t="shared" si="6"/>
        <v>Null</v>
      </c>
      <c r="R82" s="51">
        <v>0.31097157129787051</v>
      </c>
      <c r="S82" s="55">
        <v>0.1801374873784217</v>
      </c>
      <c r="T82" s="24">
        <v>0.32951900415283603</v>
      </c>
      <c r="U82" s="51" t="s">
        <v>1779</v>
      </c>
      <c r="V82" s="66">
        <v>0.29242413844290499</v>
      </c>
      <c r="W82" s="51" t="s">
        <v>1779</v>
      </c>
      <c r="X82" s="157">
        <v>0.284108414357085</v>
      </c>
      <c r="Y82" s="78" t="s">
        <v>1779</v>
      </c>
      <c r="Z82" s="26">
        <v>0.118363513197146</v>
      </c>
      <c r="AA82" s="51" t="s">
        <v>1779</v>
      </c>
      <c r="AB82" s="69">
        <v>0.137940534581034</v>
      </c>
      <c r="AC82" s="74" t="s">
        <v>1779</v>
      </c>
    </row>
    <row r="83" spans="1:29" x14ac:dyDescent="0.2">
      <c r="A83" s="88">
        <v>80</v>
      </c>
      <c r="B83" s="1" t="s">
        <v>226</v>
      </c>
      <c r="C83" s="11" t="s">
        <v>189</v>
      </c>
      <c r="D83" s="12">
        <v>59474775</v>
      </c>
      <c r="E83" s="12">
        <v>59475147</v>
      </c>
      <c r="F83" s="2" t="s">
        <v>227</v>
      </c>
      <c r="G83" s="8" t="s">
        <v>228</v>
      </c>
      <c r="H83" s="36" t="str">
        <f t="shared" si="4"/>
        <v>tRNA</v>
      </c>
      <c r="I83" s="13" t="str">
        <f t="shared" si="5"/>
        <v>Val</v>
      </c>
      <c r="J83" s="24">
        <v>0.15950933034846901</v>
      </c>
      <c r="K83" s="14">
        <v>0.94049148393991699</v>
      </c>
      <c r="L83" s="14">
        <v>0.370221881573012</v>
      </c>
      <c r="M83" s="14">
        <v>0.91903671305976498</v>
      </c>
      <c r="N83" s="22">
        <v>-6.5258538410125597</v>
      </c>
      <c r="O83" s="48" t="s">
        <v>1779</v>
      </c>
      <c r="P83" s="13" t="str">
        <f t="shared" si="7"/>
        <v>No</v>
      </c>
      <c r="Q83" s="28" t="str">
        <f t="shared" si="6"/>
        <v>Null</v>
      </c>
      <c r="R83" s="51">
        <v>8.7027468543080001E-3</v>
      </c>
      <c r="S83" s="55">
        <v>0.16821207720277701</v>
      </c>
      <c r="T83" s="24">
        <v>-1.0152797461990999E-2</v>
      </c>
      <c r="U83" s="51" t="s">
        <v>1779</v>
      </c>
      <c r="V83" s="66">
        <v>2.7558291170606999E-2</v>
      </c>
      <c r="W83" s="51" t="s">
        <v>1779</v>
      </c>
      <c r="X83" s="157">
        <v>0.31090641123728302</v>
      </c>
      <c r="Y83" s="78" t="s">
        <v>1779</v>
      </c>
      <c r="Z83" s="26">
        <v>0.23283919740207301</v>
      </c>
      <c r="AA83" s="51" t="s">
        <v>1779</v>
      </c>
      <c r="AB83" s="69">
        <v>-3.9109377031025003E-2</v>
      </c>
      <c r="AC83" s="74" t="s">
        <v>1779</v>
      </c>
    </row>
    <row r="84" spans="1:29" x14ac:dyDescent="0.2">
      <c r="A84" s="87">
        <v>81</v>
      </c>
      <c r="B84" s="1" t="s">
        <v>229</v>
      </c>
      <c r="C84" s="11" t="s">
        <v>189</v>
      </c>
      <c r="D84" s="12">
        <v>71903006</v>
      </c>
      <c r="E84" s="12">
        <v>71903377</v>
      </c>
      <c r="F84" s="2" t="s">
        <v>230</v>
      </c>
      <c r="G84" s="8" t="s">
        <v>231</v>
      </c>
      <c r="H84" s="36" t="str">
        <f t="shared" si="4"/>
        <v>tRNA</v>
      </c>
      <c r="I84" s="13" t="str">
        <f t="shared" si="5"/>
        <v>Pro</v>
      </c>
      <c r="J84" s="24">
        <v>2.2103471551810001E-3</v>
      </c>
      <c r="K84" s="14">
        <v>1.1261667206698E-2</v>
      </c>
      <c r="L84" s="14">
        <v>0.99124723023001404</v>
      </c>
      <c r="M84" s="14">
        <v>0.99823780212700297</v>
      </c>
      <c r="N84" s="22">
        <v>-6.9890510462271802</v>
      </c>
      <c r="O84" s="48" t="s">
        <v>1779</v>
      </c>
      <c r="P84" s="13" t="str">
        <f t="shared" si="7"/>
        <v>No</v>
      </c>
      <c r="Q84" s="28" t="str">
        <f t="shared" si="6"/>
        <v>Null</v>
      </c>
      <c r="R84" s="51">
        <v>0.21201865273152651</v>
      </c>
      <c r="S84" s="55">
        <v>0.21422899988670732</v>
      </c>
      <c r="T84" s="24">
        <v>0.46961311972023501</v>
      </c>
      <c r="U84" s="51" t="s">
        <v>1779</v>
      </c>
      <c r="V84" s="66">
        <v>-4.5575814257181997E-2</v>
      </c>
      <c r="W84" s="51" t="s">
        <v>1779</v>
      </c>
      <c r="X84" s="157">
        <v>6.7285913204913006E-2</v>
      </c>
      <c r="Y84" s="78" t="s">
        <v>1779</v>
      </c>
      <c r="Z84" s="26">
        <v>0.37307045771515301</v>
      </c>
      <c r="AA84" s="51" t="s">
        <v>1779</v>
      </c>
      <c r="AB84" s="69">
        <v>0.202330628740056</v>
      </c>
      <c r="AC84" s="74" t="s">
        <v>1779</v>
      </c>
    </row>
    <row r="85" spans="1:29" x14ac:dyDescent="0.2">
      <c r="A85" s="88">
        <v>82</v>
      </c>
      <c r="B85" s="1" t="s">
        <v>232</v>
      </c>
      <c r="C85" s="11" t="s">
        <v>189</v>
      </c>
      <c r="D85" s="12">
        <v>84228860</v>
      </c>
      <c r="E85" s="12">
        <v>84229231</v>
      </c>
      <c r="F85" s="2" t="s">
        <v>233</v>
      </c>
      <c r="G85" s="8" t="s">
        <v>234</v>
      </c>
      <c r="H85" s="36" t="str">
        <f t="shared" si="4"/>
        <v>tRNA</v>
      </c>
      <c r="I85" s="13" t="str">
        <f t="shared" si="5"/>
        <v>Gly</v>
      </c>
      <c r="J85" s="24">
        <v>-8.0068901613900997E-2</v>
      </c>
      <c r="K85" s="14">
        <v>-0.437591958136274</v>
      </c>
      <c r="L85" s="14">
        <v>0.67144484497170998</v>
      </c>
      <c r="M85" s="14">
        <v>0.99823780212700297</v>
      </c>
      <c r="N85" s="22">
        <v>-6.88524888685013</v>
      </c>
      <c r="O85" s="48" t="s">
        <v>1779</v>
      </c>
      <c r="P85" s="13" t="str">
        <f t="shared" si="7"/>
        <v>No</v>
      </c>
      <c r="Q85" s="28" t="str">
        <f t="shared" si="6"/>
        <v>Null</v>
      </c>
      <c r="R85" s="51">
        <v>0.45963046725170748</v>
      </c>
      <c r="S85" s="55">
        <v>0.37956156563780702</v>
      </c>
      <c r="T85" s="24">
        <v>0.70059696634350599</v>
      </c>
      <c r="U85" s="51" t="s">
        <v>1779</v>
      </c>
      <c r="V85" s="66">
        <v>0.21866396815990899</v>
      </c>
      <c r="W85" s="51" t="s">
        <v>1779</v>
      </c>
      <c r="X85" s="157">
        <v>0.42440879608726001</v>
      </c>
      <c r="Y85" s="78" t="s">
        <v>1779</v>
      </c>
      <c r="Z85" s="26">
        <v>0.318800792239812</v>
      </c>
      <c r="AA85" s="51" t="s">
        <v>1779</v>
      </c>
      <c r="AB85" s="69">
        <v>0.39547510858634899</v>
      </c>
      <c r="AC85" s="74" t="s">
        <v>1779</v>
      </c>
    </row>
    <row r="86" spans="1:29" x14ac:dyDescent="0.2">
      <c r="A86" s="87">
        <v>83</v>
      </c>
      <c r="B86" s="1" t="s">
        <v>235</v>
      </c>
      <c r="C86" s="11" t="s">
        <v>189</v>
      </c>
      <c r="D86" s="12">
        <v>90475709</v>
      </c>
      <c r="E86" s="12">
        <v>90476081</v>
      </c>
      <c r="F86" s="2" t="s">
        <v>236</v>
      </c>
      <c r="G86" s="8" t="s">
        <v>237</v>
      </c>
      <c r="H86" s="36" t="str">
        <f t="shared" si="4"/>
        <v>tRNA</v>
      </c>
      <c r="I86" s="13" t="str">
        <f t="shared" si="5"/>
        <v>iMet</v>
      </c>
      <c r="J86" s="24">
        <v>4.3949060191872003E-2</v>
      </c>
      <c r="K86" s="14">
        <v>0.25283909473670102</v>
      </c>
      <c r="L86" s="14">
        <v>0.80576927517293695</v>
      </c>
      <c r="M86" s="14">
        <v>0.99823780212700297</v>
      </c>
      <c r="N86" s="22">
        <v>-6.9542105917455901</v>
      </c>
      <c r="O86" s="48" t="s">
        <v>1778</v>
      </c>
      <c r="P86" s="13" t="str">
        <f t="shared" si="7"/>
        <v>No</v>
      </c>
      <c r="Q86" s="28" t="str">
        <f t="shared" si="6"/>
        <v>Null</v>
      </c>
      <c r="R86" s="51">
        <v>5.4734881728276505</v>
      </c>
      <c r="S86" s="55">
        <v>5.5174372330195238</v>
      </c>
      <c r="T86" s="24">
        <v>5.5170256397261204</v>
      </c>
      <c r="U86" s="51" t="s">
        <v>1778</v>
      </c>
      <c r="V86" s="66">
        <v>5.4299507059291798</v>
      </c>
      <c r="W86" s="51" t="s">
        <v>1778</v>
      </c>
      <c r="X86" s="157">
        <v>5.6064828756057503</v>
      </c>
      <c r="Y86" s="78" t="s">
        <v>1778</v>
      </c>
      <c r="Z86" s="26">
        <v>5.6587897802488598</v>
      </c>
      <c r="AA86" s="51" t="s">
        <v>1778</v>
      </c>
      <c r="AB86" s="69">
        <v>5.2870390432039596</v>
      </c>
      <c r="AC86" s="74" t="s">
        <v>1778</v>
      </c>
    </row>
    <row r="87" spans="1:29" x14ac:dyDescent="0.2">
      <c r="A87" s="88">
        <v>84</v>
      </c>
      <c r="B87" s="1" t="s">
        <v>238</v>
      </c>
      <c r="C87" s="11" t="s">
        <v>189</v>
      </c>
      <c r="D87" s="12">
        <v>94695439</v>
      </c>
      <c r="E87" s="12">
        <v>94695838</v>
      </c>
      <c r="F87" s="2" t="s">
        <v>171</v>
      </c>
      <c r="G87" s="8"/>
      <c r="H87" s="36" t="str">
        <f t="shared" si="4"/>
        <v>SINE</v>
      </c>
      <c r="I87" s="13" t="str">
        <f t="shared" si="5"/>
        <v/>
      </c>
      <c r="J87" s="24">
        <v>-2.4335229889965001E-2</v>
      </c>
      <c r="K87" s="14">
        <v>-0.11521457951854</v>
      </c>
      <c r="L87" s="14">
        <v>0.91066943267999301</v>
      </c>
      <c r="M87" s="14">
        <v>0.99823780212700297</v>
      </c>
      <c r="N87" s="22">
        <v>-6.9818521677740097</v>
      </c>
      <c r="O87" s="48" t="s">
        <v>1778</v>
      </c>
      <c r="P87" s="13" t="str">
        <f t="shared" si="7"/>
        <v>No</v>
      </c>
      <c r="Q87" s="28" t="str">
        <f t="shared" si="6"/>
        <v>Null</v>
      </c>
      <c r="R87" s="51">
        <v>1.34020281125631</v>
      </c>
      <c r="S87" s="55">
        <v>1.3158675813663445</v>
      </c>
      <c r="T87" s="24">
        <v>1.2198843875840299</v>
      </c>
      <c r="U87" s="51" t="s">
        <v>1779</v>
      </c>
      <c r="V87" s="66">
        <v>1.4605212349285901</v>
      </c>
      <c r="W87" s="51" t="s">
        <v>1778</v>
      </c>
      <c r="X87" s="157">
        <v>1.55077214898023</v>
      </c>
      <c r="Y87" s="78" t="s">
        <v>1778</v>
      </c>
      <c r="Z87" s="26">
        <v>1.4606202707703499</v>
      </c>
      <c r="AA87" s="51" t="s">
        <v>1778</v>
      </c>
      <c r="AB87" s="69">
        <v>0.93621032434845397</v>
      </c>
      <c r="AC87" s="74" t="s">
        <v>1779</v>
      </c>
    </row>
    <row r="88" spans="1:29" x14ac:dyDescent="0.2">
      <c r="A88" s="87">
        <v>85</v>
      </c>
      <c r="B88" s="1" t="s">
        <v>239</v>
      </c>
      <c r="C88" s="11" t="s">
        <v>189</v>
      </c>
      <c r="D88" s="12">
        <v>94935162</v>
      </c>
      <c r="E88" s="12">
        <v>94935561</v>
      </c>
      <c r="F88" s="2" t="s">
        <v>240</v>
      </c>
      <c r="G88" s="8"/>
      <c r="H88" s="36" t="str">
        <f t="shared" si="4"/>
        <v>SINE</v>
      </c>
      <c r="I88" s="13" t="str">
        <f t="shared" si="5"/>
        <v/>
      </c>
      <c r="J88" s="24">
        <v>-5.4800722867779997E-3</v>
      </c>
      <c r="K88" s="14">
        <v>-3.01324053466E-2</v>
      </c>
      <c r="L88" s="14">
        <v>0.97658392274602102</v>
      </c>
      <c r="M88" s="14">
        <v>0.99823780212700297</v>
      </c>
      <c r="N88" s="22">
        <v>-6.9886230592271303</v>
      </c>
      <c r="O88" s="48" t="s">
        <v>1779</v>
      </c>
      <c r="P88" s="13" t="str">
        <f t="shared" si="7"/>
        <v>No</v>
      </c>
      <c r="Q88" s="28" t="str">
        <f t="shared" si="6"/>
        <v>Null</v>
      </c>
      <c r="R88" s="51">
        <v>0.86472430199898198</v>
      </c>
      <c r="S88" s="55">
        <v>0.85924422971220393</v>
      </c>
      <c r="T88" s="24">
        <v>0.69719910740013402</v>
      </c>
      <c r="U88" s="51" t="s">
        <v>1779</v>
      </c>
      <c r="V88" s="66">
        <v>1.0322494965978299</v>
      </c>
      <c r="W88" s="51" t="s">
        <v>1779</v>
      </c>
      <c r="X88" s="157">
        <v>1.01507150218374</v>
      </c>
      <c r="Y88" s="78" t="s">
        <v>1779</v>
      </c>
      <c r="Z88" s="26">
        <v>0.89293093264574697</v>
      </c>
      <c r="AA88" s="51" t="s">
        <v>1779</v>
      </c>
      <c r="AB88" s="69">
        <v>0.66973025430712496</v>
      </c>
      <c r="AC88" s="74" t="s">
        <v>1779</v>
      </c>
    </row>
    <row r="89" spans="1:29" x14ac:dyDescent="0.2">
      <c r="A89" s="88">
        <v>86</v>
      </c>
      <c r="B89" s="1" t="s">
        <v>241</v>
      </c>
      <c r="C89" s="11" t="s">
        <v>189</v>
      </c>
      <c r="D89" s="12">
        <v>96311103</v>
      </c>
      <c r="E89" s="12">
        <v>96311474</v>
      </c>
      <c r="F89" s="2" t="s">
        <v>242</v>
      </c>
      <c r="G89" s="8" t="s">
        <v>243</v>
      </c>
      <c r="H89" s="36" t="str">
        <f t="shared" si="4"/>
        <v>tRNA</v>
      </c>
      <c r="I89" s="13" t="str">
        <f t="shared" si="5"/>
        <v>Gly</v>
      </c>
      <c r="J89" s="24">
        <v>0.172628683870621</v>
      </c>
      <c r="K89" s="14">
        <v>0.82832461451599604</v>
      </c>
      <c r="L89" s="14">
        <v>0.42776943995544398</v>
      </c>
      <c r="M89" s="14">
        <v>0.95347964430673404</v>
      </c>
      <c r="N89" s="22">
        <v>-6.6262128443293102</v>
      </c>
      <c r="O89" s="48" t="s">
        <v>1779</v>
      </c>
      <c r="P89" s="13" t="str">
        <f t="shared" si="7"/>
        <v>No</v>
      </c>
      <c r="Q89" s="28" t="str">
        <f t="shared" si="6"/>
        <v>Null</v>
      </c>
      <c r="R89" s="51">
        <v>0.10910397047710452</v>
      </c>
      <c r="S89" s="55">
        <v>0.28173265434772571</v>
      </c>
      <c r="T89" s="24">
        <v>0.26378375521139102</v>
      </c>
      <c r="U89" s="51" t="s">
        <v>1779</v>
      </c>
      <c r="V89" s="66">
        <v>-4.5575814257181997E-2</v>
      </c>
      <c r="W89" s="51" t="s">
        <v>1779</v>
      </c>
      <c r="X89" s="157">
        <v>0.553869855354854</v>
      </c>
      <c r="Y89" s="78" t="s">
        <v>1779</v>
      </c>
      <c r="Z89" s="26">
        <v>0.34165101474849202</v>
      </c>
      <c r="AA89" s="51" t="s">
        <v>1779</v>
      </c>
      <c r="AB89" s="69">
        <v>-5.0322907060169002E-2</v>
      </c>
      <c r="AC89" s="74" t="s">
        <v>1779</v>
      </c>
    </row>
    <row r="90" spans="1:29" x14ac:dyDescent="0.2">
      <c r="A90" s="87">
        <v>87</v>
      </c>
      <c r="B90" s="1" t="s">
        <v>244</v>
      </c>
      <c r="C90" s="11" t="s">
        <v>189</v>
      </c>
      <c r="D90" s="12">
        <v>96321923</v>
      </c>
      <c r="E90" s="12">
        <v>96322297</v>
      </c>
      <c r="F90" s="2" t="s">
        <v>245</v>
      </c>
      <c r="G90" s="8" t="s">
        <v>246</v>
      </c>
      <c r="H90" s="36" t="str">
        <f t="shared" si="4"/>
        <v>tRNA</v>
      </c>
      <c r="I90" s="13" t="str">
        <f t="shared" si="5"/>
        <v>Asn</v>
      </c>
      <c r="J90" s="24">
        <v>0.30815242043010599</v>
      </c>
      <c r="K90" s="14">
        <v>1.7365423013653001</v>
      </c>
      <c r="L90" s="14">
        <v>0.114652480145413</v>
      </c>
      <c r="M90" s="14">
        <v>0.53653396696123001</v>
      </c>
      <c r="N90" s="22">
        <v>-5.5555658977656197</v>
      </c>
      <c r="O90" s="48" t="s">
        <v>1779</v>
      </c>
      <c r="P90" s="13" t="str">
        <f t="shared" si="7"/>
        <v>No</v>
      </c>
      <c r="Q90" s="28" t="str">
        <f t="shared" si="6"/>
        <v>Null</v>
      </c>
      <c r="R90" s="51">
        <v>0.67142606429985496</v>
      </c>
      <c r="S90" s="55">
        <v>0.97957848472996112</v>
      </c>
      <c r="T90" s="24">
        <v>0.52183464885208197</v>
      </c>
      <c r="U90" s="51" t="s">
        <v>1779</v>
      </c>
      <c r="V90" s="66">
        <v>0.82101747974762795</v>
      </c>
      <c r="W90" s="51" t="s">
        <v>1779</v>
      </c>
      <c r="X90" s="157">
        <v>0.789511168854513</v>
      </c>
      <c r="Y90" s="78" t="s">
        <v>1779</v>
      </c>
      <c r="Z90" s="26">
        <v>1.0887806196899401</v>
      </c>
      <c r="AA90" s="51" t="s">
        <v>1779</v>
      </c>
      <c r="AB90" s="69">
        <v>1.0604436656454299</v>
      </c>
      <c r="AC90" s="74" t="s">
        <v>1779</v>
      </c>
    </row>
    <row r="91" spans="1:29" x14ac:dyDescent="0.2">
      <c r="A91" s="88">
        <v>88</v>
      </c>
      <c r="B91" s="1" t="s">
        <v>247</v>
      </c>
      <c r="C91" s="11" t="s">
        <v>189</v>
      </c>
      <c r="D91" s="12">
        <v>96332589</v>
      </c>
      <c r="E91" s="12">
        <v>96332962</v>
      </c>
      <c r="F91" s="2" t="s">
        <v>248</v>
      </c>
      <c r="G91" s="8" t="s">
        <v>249</v>
      </c>
      <c r="H91" s="36" t="str">
        <f t="shared" si="4"/>
        <v>tRNA</v>
      </c>
      <c r="I91" s="13" t="str">
        <f t="shared" si="5"/>
        <v>Val</v>
      </c>
      <c r="J91" s="24">
        <v>0.87017108690596201</v>
      </c>
      <c r="K91" s="14">
        <v>4.8179977316852201</v>
      </c>
      <c r="L91" s="14">
        <v>8.1042477088499995E-4</v>
      </c>
      <c r="M91" s="14">
        <v>1.1202930656346E-2</v>
      </c>
      <c r="N91" s="22">
        <v>-0.59939188657405396</v>
      </c>
      <c r="O91" s="48" t="s">
        <v>1778</v>
      </c>
      <c r="P91" s="13" t="str">
        <f t="shared" si="7"/>
        <v>Yes</v>
      </c>
      <c r="Q91" s="28" t="str">
        <f t="shared" si="6"/>
        <v>Up</v>
      </c>
      <c r="R91" s="51">
        <v>0.88071531122518842</v>
      </c>
      <c r="S91" s="55">
        <v>1.75088639813115</v>
      </c>
      <c r="T91" s="24">
        <v>1.03580933514136</v>
      </c>
      <c r="U91" s="51" t="s">
        <v>1779</v>
      </c>
      <c r="V91" s="66">
        <v>0.72562128730901698</v>
      </c>
      <c r="W91" s="51" t="s">
        <v>1779</v>
      </c>
      <c r="X91" s="157">
        <v>1.5468811965637601</v>
      </c>
      <c r="Y91" s="78" t="s">
        <v>1778</v>
      </c>
      <c r="Z91" s="26">
        <v>1.8822032151889401</v>
      </c>
      <c r="AA91" s="51" t="s">
        <v>1778</v>
      </c>
      <c r="AB91" s="69">
        <v>1.82357478264075</v>
      </c>
      <c r="AC91" s="74" t="s">
        <v>1778</v>
      </c>
    </row>
    <row r="92" spans="1:29" x14ac:dyDescent="0.2">
      <c r="A92" s="87">
        <v>89</v>
      </c>
      <c r="B92" s="1" t="s">
        <v>250</v>
      </c>
      <c r="C92" s="11" t="s">
        <v>189</v>
      </c>
      <c r="D92" s="12">
        <v>96334464</v>
      </c>
      <c r="E92" s="12">
        <v>96334828</v>
      </c>
      <c r="F92" s="2" t="s">
        <v>251</v>
      </c>
      <c r="G92" s="8" t="s">
        <v>252</v>
      </c>
      <c r="H92" s="36" t="str">
        <f t="shared" si="4"/>
        <v>tRNA</v>
      </c>
      <c r="I92" s="13" t="str">
        <f t="shared" si="5"/>
        <v>Asn</v>
      </c>
      <c r="J92" s="24">
        <v>0.12242176801207801</v>
      </c>
      <c r="K92" s="14">
        <v>0.65451068440475102</v>
      </c>
      <c r="L92" s="14">
        <v>0.52828134700634499</v>
      </c>
      <c r="M92" s="14">
        <v>0.99823780212700297</v>
      </c>
      <c r="N92" s="22">
        <v>-6.7595666450405902</v>
      </c>
      <c r="O92" s="48" t="s">
        <v>1779</v>
      </c>
      <c r="P92" s="13" t="str">
        <f t="shared" si="7"/>
        <v>No</v>
      </c>
      <c r="Q92" s="28" t="str">
        <f t="shared" si="6"/>
        <v>Null</v>
      </c>
      <c r="R92" s="51">
        <v>7.5388577987646505E-2</v>
      </c>
      <c r="S92" s="55">
        <v>0.19781034599972402</v>
      </c>
      <c r="T92" s="24">
        <v>0.156293059967683</v>
      </c>
      <c r="U92" s="51" t="s">
        <v>1779</v>
      </c>
      <c r="V92" s="66">
        <v>-5.51590399239E-3</v>
      </c>
      <c r="W92" s="51" t="s">
        <v>1779</v>
      </c>
      <c r="X92" s="157">
        <v>6.7285913204913006E-2</v>
      </c>
      <c r="Y92" s="78" t="s">
        <v>1779</v>
      </c>
      <c r="Z92" s="26">
        <v>3.8765605574428E-2</v>
      </c>
      <c r="AA92" s="51" t="s">
        <v>1779</v>
      </c>
      <c r="AB92" s="69">
        <v>0.48737951921983103</v>
      </c>
      <c r="AC92" s="74" t="s">
        <v>1779</v>
      </c>
    </row>
    <row r="93" spans="1:29" x14ac:dyDescent="0.2">
      <c r="A93" s="88">
        <v>90</v>
      </c>
      <c r="B93" s="1" t="s">
        <v>253</v>
      </c>
      <c r="C93" s="11" t="s">
        <v>189</v>
      </c>
      <c r="D93" s="12">
        <v>96334829</v>
      </c>
      <c r="E93" s="12">
        <v>96335194</v>
      </c>
      <c r="F93" s="2" t="s">
        <v>254</v>
      </c>
      <c r="G93" s="8" t="s">
        <v>255</v>
      </c>
      <c r="H93" s="36" t="str">
        <f t="shared" si="4"/>
        <v>tRNA</v>
      </c>
      <c r="I93" s="13" t="str">
        <f t="shared" si="5"/>
        <v>Asn</v>
      </c>
      <c r="J93" s="24">
        <v>0.19670595617064501</v>
      </c>
      <c r="K93" s="14">
        <v>1.0903748638336701</v>
      </c>
      <c r="L93" s="14">
        <v>0.30238325668314497</v>
      </c>
      <c r="M93" s="14">
        <v>0.83629040158912804</v>
      </c>
      <c r="N93" s="22">
        <v>-6.3755758833971203</v>
      </c>
      <c r="O93" s="48" t="s">
        <v>1779</v>
      </c>
      <c r="P93" s="13" t="str">
        <f t="shared" si="7"/>
        <v>No</v>
      </c>
      <c r="Q93" s="28" t="str">
        <f t="shared" si="6"/>
        <v>Null</v>
      </c>
      <c r="R93" s="51">
        <v>-7.6749714913839995E-3</v>
      </c>
      <c r="S93" s="55">
        <v>0.18903098467926102</v>
      </c>
      <c r="T93" s="24">
        <v>-1.0152797461990999E-2</v>
      </c>
      <c r="U93" s="51" t="s">
        <v>1779</v>
      </c>
      <c r="V93" s="66">
        <v>-5.1971455207769999E-3</v>
      </c>
      <c r="W93" s="51" t="s">
        <v>1779</v>
      </c>
      <c r="X93" s="157">
        <v>6.7285913204913006E-2</v>
      </c>
      <c r="Y93" s="78" t="s">
        <v>1779</v>
      </c>
      <c r="Z93" s="26">
        <v>3.8765605574428E-2</v>
      </c>
      <c r="AA93" s="51" t="s">
        <v>1779</v>
      </c>
      <c r="AB93" s="69">
        <v>0.46104143525844199</v>
      </c>
      <c r="AC93" s="74" t="s">
        <v>1779</v>
      </c>
    </row>
    <row r="94" spans="1:29" x14ac:dyDescent="0.2">
      <c r="A94" s="87">
        <v>91</v>
      </c>
      <c r="B94" s="1" t="s">
        <v>256</v>
      </c>
      <c r="C94" s="11" t="s">
        <v>189</v>
      </c>
      <c r="D94" s="12">
        <v>96341005</v>
      </c>
      <c r="E94" s="12">
        <v>96341377</v>
      </c>
      <c r="F94" s="2" t="s">
        <v>257</v>
      </c>
      <c r="G94" s="8" t="s">
        <v>258</v>
      </c>
      <c r="H94" s="36" t="str">
        <f t="shared" si="4"/>
        <v>tRNA</v>
      </c>
      <c r="I94" s="13" t="str">
        <f t="shared" si="5"/>
        <v>Gln</v>
      </c>
      <c r="J94" s="24">
        <v>0.99251895460853201</v>
      </c>
      <c r="K94" s="14">
        <v>3.97572594398761</v>
      </c>
      <c r="L94" s="14">
        <v>2.8874045232170002E-3</v>
      </c>
      <c r="M94" s="14">
        <v>2.9501741867647001E-2</v>
      </c>
      <c r="N94" s="22">
        <v>-1.91507059110042</v>
      </c>
      <c r="O94" s="48" t="s">
        <v>1778</v>
      </c>
      <c r="P94" s="13" t="str">
        <f t="shared" si="7"/>
        <v>Yes</v>
      </c>
      <c r="Q94" s="28" t="str">
        <f t="shared" si="6"/>
        <v>Up</v>
      </c>
      <c r="R94" s="51">
        <v>0.91806567927659799</v>
      </c>
      <c r="S94" s="55">
        <v>1.9105846338851302</v>
      </c>
      <c r="T94" s="24">
        <v>0.52759375022535604</v>
      </c>
      <c r="U94" s="51" t="s">
        <v>1779</v>
      </c>
      <c r="V94" s="66">
        <v>1.3085376083278399</v>
      </c>
      <c r="W94" s="51" t="s">
        <v>1778</v>
      </c>
      <c r="X94" s="157">
        <v>1.6205389506769301</v>
      </c>
      <c r="Y94" s="78" t="s">
        <v>1778</v>
      </c>
      <c r="Z94" s="26">
        <v>2.1565170747237601</v>
      </c>
      <c r="AA94" s="51" t="s">
        <v>1778</v>
      </c>
      <c r="AB94" s="69">
        <v>1.9546978762547</v>
      </c>
      <c r="AC94" s="74" t="s">
        <v>1778</v>
      </c>
    </row>
    <row r="95" spans="1:29" x14ac:dyDescent="0.2">
      <c r="A95" s="88">
        <v>92</v>
      </c>
      <c r="B95" s="1" t="s">
        <v>259</v>
      </c>
      <c r="C95" s="11" t="s">
        <v>189</v>
      </c>
      <c r="D95" s="12">
        <v>96346524</v>
      </c>
      <c r="E95" s="12">
        <v>96346896</v>
      </c>
      <c r="F95" s="2" t="s">
        <v>260</v>
      </c>
      <c r="G95" s="8" t="s">
        <v>261</v>
      </c>
      <c r="H95" s="36" t="str">
        <f t="shared" si="4"/>
        <v>tRNA</v>
      </c>
      <c r="I95" s="13" t="str">
        <f t="shared" si="5"/>
        <v>Glu</v>
      </c>
      <c r="J95" s="24">
        <v>0.511835028371601</v>
      </c>
      <c r="K95" s="14">
        <v>2.66394336947456</v>
      </c>
      <c r="L95" s="14">
        <v>2.470742460655E-2</v>
      </c>
      <c r="M95" s="14">
        <v>0.18530568454912499</v>
      </c>
      <c r="N95" s="22">
        <v>-4.0919295949708498</v>
      </c>
      <c r="O95" s="48" t="s">
        <v>1779</v>
      </c>
      <c r="P95" s="13" t="str">
        <f t="shared" si="7"/>
        <v>No</v>
      </c>
      <c r="Q95" s="28" t="str">
        <f t="shared" si="6"/>
        <v>Null</v>
      </c>
      <c r="R95" s="51">
        <v>0.26043039522275402</v>
      </c>
      <c r="S95" s="55">
        <v>0.77226542359435546</v>
      </c>
      <c r="T95" s="24">
        <v>0.19591589710142401</v>
      </c>
      <c r="U95" s="51" t="s">
        <v>1779</v>
      </c>
      <c r="V95" s="66">
        <v>0.324944893344084</v>
      </c>
      <c r="W95" s="51" t="s">
        <v>1779</v>
      </c>
      <c r="X95" s="157">
        <v>0.99080399357571602</v>
      </c>
      <c r="Y95" s="78" t="s">
        <v>1779</v>
      </c>
      <c r="Z95" s="26">
        <v>0.46130582372038897</v>
      </c>
      <c r="AA95" s="51" t="s">
        <v>1779</v>
      </c>
      <c r="AB95" s="69">
        <v>0.86468645348696105</v>
      </c>
      <c r="AC95" s="74" t="s">
        <v>1779</v>
      </c>
    </row>
    <row r="96" spans="1:29" x14ac:dyDescent="0.2">
      <c r="A96" s="87">
        <v>93</v>
      </c>
      <c r="B96" s="1" t="s">
        <v>262</v>
      </c>
      <c r="C96" s="11" t="s">
        <v>189</v>
      </c>
      <c r="D96" s="12">
        <v>96351016</v>
      </c>
      <c r="E96" s="12">
        <v>96351387</v>
      </c>
      <c r="F96" s="2" t="s">
        <v>263</v>
      </c>
      <c r="G96" s="8" t="s">
        <v>264</v>
      </c>
      <c r="H96" s="36" t="str">
        <f t="shared" si="4"/>
        <v>tRNA</v>
      </c>
      <c r="I96" s="13" t="str">
        <f t="shared" si="5"/>
        <v>Gly</v>
      </c>
      <c r="J96" s="24">
        <v>0.87696697979791705</v>
      </c>
      <c r="K96" s="14">
        <v>5.7603833471858303</v>
      </c>
      <c r="L96" s="14">
        <v>2.20557406057E-4</v>
      </c>
      <c r="M96" s="14">
        <v>4.070964548659E-3</v>
      </c>
      <c r="N96" s="22">
        <v>0.75401315304476901</v>
      </c>
      <c r="O96" s="48" t="s">
        <v>1778</v>
      </c>
      <c r="P96" s="13" t="str">
        <f t="shared" si="7"/>
        <v>Yes</v>
      </c>
      <c r="Q96" s="28" t="str">
        <f t="shared" si="6"/>
        <v>Up</v>
      </c>
      <c r="R96" s="51">
        <v>0.65076472200746593</v>
      </c>
      <c r="S96" s="55">
        <v>1.5277317018053835</v>
      </c>
      <c r="T96" s="24">
        <v>0.69240070472035298</v>
      </c>
      <c r="U96" s="51" t="s">
        <v>1779</v>
      </c>
      <c r="V96" s="66">
        <v>0.609128739294579</v>
      </c>
      <c r="W96" s="51" t="s">
        <v>1779</v>
      </c>
      <c r="X96" s="157">
        <v>1.55286031972185</v>
      </c>
      <c r="Y96" s="78" t="s">
        <v>1778</v>
      </c>
      <c r="Z96" s="26">
        <v>1.51408040512367</v>
      </c>
      <c r="AA96" s="51" t="s">
        <v>1778</v>
      </c>
      <c r="AB96" s="69">
        <v>1.5162543805706299</v>
      </c>
      <c r="AC96" s="74" t="s">
        <v>1778</v>
      </c>
    </row>
    <row r="97" spans="1:29" x14ac:dyDescent="0.2">
      <c r="A97" s="88">
        <v>94</v>
      </c>
      <c r="B97" s="1" t="s">
        <v>265</v>
      </c>
      <c r="C97" s="11" t="s">
        <v>189</v>
      </c>
      <c r="D97" s="12">
        <v>96382760</v>
      </c>
      <c r="E97" s="12">
        <v>96383131</v>
      </c>
      <c r="F97" s="2" t="s">
        <v>266</v>
      </c>
      <c r="G97" s="8" t="s">
        <v>267</v>
      </c>
      <c r="H97" s="36" t="str">
        <f t="shared" si="4"/>
        <v>tRNA</v>
      </c>
      <c r="I97" s="13" t="str">
        <f t="shared" si="5"/>
        <v>Gly</v>
      </c>
      <c r="J97" s="24">
        <v>0.88014834321727697</v>
      </c>
      <c r="K97" s="14">
        <v>5.78855424505144</v>
      </c>
      <c r="L97" s="14">
        <v>2.1254919893900001E-4</v>
      </c>
      <c r="M97" s="14">
        <v>4.070964548659E-3</v>
      </c>
      <c r="N97" s="22">
        <v>0.79247480495530698</v>
      </c>
      <c r="O97" s="48" t="s">
        <v>1778</v>
      </c>
      <c r="P97" s="13" t="str">
        <f t="shared" si="7"/>
        <v>Yes</v>
      </c>
      <c r="Q97" s="28" t="str">
        <f t="shared" si="6"/>
        <v>Up</v>
      </c>
      <c r="R97" s="51">
        <v>0.64397892224049003</v>
      </c>
      <c r="S97" s="55">
        <v>1.5241272654577667</v>
      </c>
      <c r="T97" s="24">
        <v>0.67882910518640105</v>
      </c>
      <c r="U97" s="51" t="s">
        <v>1779</v>
      </c>
      <c r="V97" s="66">
        <v>0.609128739294579</v>
      </c>
      <c r="W97" s="51" t="s">
        <v>1779</v>
      </c>
      <c r="X97" s="157">
        <v>1.55286031972185</v>
      </c>
      <c r="Y97" s="78" t="s">
        <v>1778</v>
      </c>
      <c r="Z97" s="26">
        <v>1.5032670960808201</v>
      </c>
      <c r="AA97" s="51" t="s">
        <v>1778</v>
      </c>
      <c r="AB97" s="69">
        <v>1.5162543805706299</v>
      </c>
      <c r="AC97" s="74" t="s">
        <v>1778</v>
      </c>
    </row>
    <row r="98" spans="1:29" x14ac:dyDescent="0.2">
      <c r="A98" s="87">
        <v>95</v>
      </c>
      <c r="B98" s="1" t="s">
        <v>268</v>
      </c>
      <c r="C98" s="11" t="s">
        <v>189</v>
      </c>
      <c r="D98" s="12">
        <v>96387254</v>
      </c>
      <c r="E98" s="12">
        <v>96387626</v>
      </c>
      <c r="F98" s="2" t="s">
        <v>269</v>
      </c>
      <c r="G98" s="8" t="s">
        <v>270</v>
      </c>
      <c r="H98" s="36" t="str">
        <f t="shared" si="4"/>
        <v>tRNA</v>
      </c>
      <c r="I98" s="13" t="str">
        <f t="shared" si="5"/>
        <v>Glu</v>
      </c>
      <c r="J98" s="24">
        <v>0.51250493017751397</v>
      </c>
      <c r="K98" s="14">
        <v>2.61970196729437</v>
      </c>
      <c r="L98" s="14">
        <v>2.6614184275583E-2</v>
      </c>
      <c r="M98" s="14">
        <v>0.19343298880707499</v>
      </c>
      <c r="N98" s="22">
        <v>-4.1653749316049797</v>
      </c>
      <c r="O98" s="48" t="s">
        <v>1779</v>
      </c>
      <c r="P98" s="13" t="str">
        <f t="shared" si="7"/>
        <v>No</v>
      </c>
      <c r="Q98" s="28" t="str">
        <f t="shared" si="6"/>
        <v>Null</v>
      </c>
      <c r="R98" s="51">
        <v>0.25273757811117847</v>
      </c>
      <c r="S98" s="55">
        <v>0.76524250828869211</v>
      </c>
      <c r="T98" s="24">
        <v>0.18053026287827301</v>
      </c>
      <c r="U98" s="51" t="s">
        <v>1779</v>
      </c>
      <c r="V98" s="66">
        <v>0.324944893344084</v>
      </c>
      <c r="W98" s="51" t="s">
        <v>1779</v>
      </c>
      <c r="X98" s="157">
        <v>0.99080399357571602</v>
      </c>
      <c r="Y98" s="78" t="s">
        <v>1779</v>
      </c>
      <c r="Z98" s="26">
        <v>0.44023707780339899</v>
      </c>
      <c r="AA98" s="51" t="s">
        <v>1779</v>
      </c>
      <c r="AB98" s="69">
        <v>0.86468645348696105</v>
      </c>
      <c r="AC98" s="74" t="s">
        <v>1779</v>
      </c>
    </row>
    <row r="99" spans="1:29" x14ac:dyDescent="0.2">
      <c r="A99" s="88">
        <v>96</v>
      </c>
      <c r="B99" s="1" t="s">
        <v>271</v>
      </c>
      <c r="C99" s="11" t="s">
        <v>189</v>
      </c>
      <c r="D99" s="12">
        <v>96392134</v>
      </c>
      <c r="E99" s="12">
        <v>96392506</v>
      </c>
      <c r="F99" s="2" t="s">
        <v>272</v>
      </c>
      <c r="G99" s="8" t="s">
        <v>273</v>
      </c>
      <c r="H99" s="36" t="str">
        <f t="shared" si="4"/>
        <v>tRNA</v>
      </c>
      <c r="I99" s="13" t="str">
        <f t="shared" si="5"/>
        <v>Gln</v>
      </c>
      <c r="J99" s="24">
        <v>-0.11148444641458601</v>
      </c>
      <c r="K99" s="14">
        <v>-0.70992728020666895</v>
      </c>
      <c r="L99" s="14">
        <v>0.49477484121065002</v>
      </c>
      <c r="M99" s="14">
        <v>0.98901284904993503</v>
      </c>
      <c r="N99" s="22">
        <v>-6.7200865999915296</v>
      </c>
      <c r="O99" s="48" t="s">
        <v>1779</v>
      </c>
      <c r="P99" s="13" t="str">
        <f t="shared" si="7"/>
        <v>No</v>
      </c>
      <c r="Q99" s="28" t="str">
        <f t="shared" si="6"/>
        <v>Null</v>
      </c>
      <c r="R99" s="51">
        <v>0.13967521861025151</v>
      </c>
      <c r="S99" s="55">
        <v>2.8190772195665331E-2</v>
      </c>
      <c r="T99" s="24">
        <v>0.212004682286727</v>
      </c>
      <c r="U99" s="51" t="s">
        <v>1779</v>
      </c>
      <c r="V99" s="66">
        <v>6.7345754933775995E-2</v>
      </c>
      <c r="W99" s="51" t="s">
        <v>1779</v>
      </c>
      <c r="X99" s="157">
        <v>9.6129618072736997E-2</v>
      </c>
      <c r="Y99" s="78" t="s">
        <v>1779</v>
      </c>
      <c r="Z99" s="26">
        <v>3.8765605574428E-2</v>
      </c>
      <c r="AA99" s="51" t="s">
        <v>1779</v>
      </c>
      <c r="AB99" s="69">
        <v>-5.0322907060169002E-2</v>
      </c>
      <c r="AC99" s="74" t="s">
        <v>1779</v>
      </c>
    </row>
    <row r="100" spans="1:29" x14ac:dyDescent="0.2">
      <c r="A100" s="87">
        <v>97</v>
      </c>
      <c r="B100" s="1" t="s">
        <v>274</v>
      </c>
      <c r="C100" s="11" t="s">
        <v>189</v>
      </c>
      <c r="D100" s="12">
        <v>96398908</v>
      </c>
      <c r="E100" s="12">
        <v>96399280</v>
      </c>
      <c r="F100" s="2" t="s">
        <v>275</v>
      </c>
      <c r="G100" s="8" t="s">
        <v>276</v>
      </c>
      <c r="H100" s="36" t="str">
        <f t="shared" si="4"/>
        <v>tRNA</v>
      </c>
      <c r="I100" s="13" t="str">
        <f t="shared" si="5"/>
        <v>Gln</v>
      </c>
      <c r="J100" s="24">
        <v>1.14593012706583</v>
      </c>
      <c r="K100" s="14">
        <v>6.1686799278134696</v>
      </c>
      <c r="L100" s="14">
        <v>1.3039598467300001E-4</v>
      </c>
      <c r="M100" s="14">
        <v>2.9654570707809999E-3</v>
      </c>
      <c r="N100" s="22">
        <v>1.30030925676514</v>
      </c>
      <c r="O100" s="48" t="s">
        <v>1778</v>
      </c>
      <c r="P100" s="13" t="str">
        <f t="shared" si="7"/>
        <v>Yes</v>
      </c>
      <c r="Q100" s="28" t="str">
        <f t="shared" si="6"/>
        <v>Up</v>
      </c>
      <c r="R100" s="51">
        <v>2.1171571873776349</v>
      </c>
      <c r="S100" s="55">
        <v>3.2630873144434669</v>
      </c>
      <c r="T100" s="24">
        <v>1.88092379606638</v>
      </c>
      <c r="U100" s="51" t="s">
        <v>1778</v>
      </c>
      <c r="V100" s="66">
        <v>2.3533905786888898</v>
      </c>
      <c r="W100" s="51" t="s">
        <v>1778</v>
      </c>
      <c r="X100" s="157">
        <v>3.2175224969961298</v>
      </c>
      <c r="Y100" s="78" t="s">
        <v>1778</v>
      </c>
      <c r="Z100" s="26">
        <v>3.1881254297167501</v>
      </c>
      <c r="AA100" s="51" t="s">
        <v>1778</v>
      </c>
      <c r="AB100" s="69">
        <v>3.3836140166175199</v>
      </c>
      <c r="AC100" s="74" t="s">
        <v>1778</v>
      </c>
    </row>
    <row r="101" spans="1:29" x14ac:dyDescent="0.2">
      <c r="A101" s="88">
        <v>98</v>
      </c>
      <c r="B101" s="1" t="s">
        <v>277</v>
      </c>
      <c r="C101" s="11" t="s">
        <v>189</v>
      </c>
      <c r="D101" s="12">
        <v>96402067</v>
      </c>
      <c r="E101" s="12">
        <v>96402441</v>
      </c>
      <c r="F101" s="2" t="s">
        <v>278</v>
      </c>
      <c r="G101" s="8" t="s">
        <v>279</v>
      </c>
      <c r="H101" s="36" t="str">
        <f t="shared" si="4"/>
        <v>tRNA</v>
      </c>
      <c r="I101" s="13" t="str">
        <f t="shared" si="5"/>
        <v>Asn</v>
      </c>
      <c r="J101" s="24">
        <v>1.3971538670396699</v>
      </c>
      <c r="K101" s="14">
        <v>8.9251088498760094</v>
      </c>
      <c r="L101" s="14">
        <v>6.2693259204543098E-6</v>
      </c>
      <c r="M101" s="14">
        <v>2.9874481951699998E-4</v>
      </c>
      <c r="N101" s="22">
        <v>4.4227735838877198</v>
      </c>
      <c r="O101" s="48" t="s">
        <v>1778</v>
      </c>
      <c r="P101" s="13" t="str">
        <f t="shared" si="7"/>
        <v>Yes</v>
      </c>
      <c r="Q101" s="28" t="str">
        <f t="shared" si="6"/>
        <v>Up</v>
      </c>
      <c r="R101" s="51">
        <v>1.38007900933247</v>
      </c>
      <c r="S101" s="55">
        <v>2.7772328763721403</v>
      </c>
      <c r="T101" s="24">
        <v>1.31760859389329</v>
      </c>
      <c r="U101" s="51" t="s">
        <v>1779</v>
      </c>
      <c r="V101" s="66">
        <v>1.4425494247716499</v>
      </c>
      <c r="W101" s="51" t="s">
        <v>1778</v>
      </c>
      <c r="X101" s="157">
        <v>2.7970187895021299</v>
      </c>
      <c r="Y101" s="78" t="s">
        <v>1778</v>
      </c>
      <c r="Z101" s="26">
        <v>2.6925343855438699</v>
      </c>
      <c r="AA101" s="51" t="s">
        <v>1778</v>
      </c>
      <c r="AB101" s="69">
        <v>2.8421454540704199</v>
      </c>
      <c r="AC101" s="74" t="s">
        <v>1778</v>
      </c>
    </row>
    <row r="102" spans="1:29" x14ac:dyDescent="0.2">
      <c r="A102" s="87">
        <v>99</v>
      </c>
      <c r="B102" s="1" t="s">
        <v>280</v>
      </c>
      <c r="C102" s="11" t="s">
        <v>189</v>
      </c>
      <c r="D102" s="12">
        <v>96409918</v>
      </c>
      <c r="E102" s="12">
        <v>96410290</v>
      </c>
      <c r="F102" s="2" t="s">
        <v>281</v>
      </c>
      <c r="G102" s="8" t="s">
        <v>282</v>
      </c>
      <c r="H102" s="36" t="str">
        <f t="shared" si="4"/>
        <v>tRNA</v>
      </c>
      <c r="I102" s="13" t="str">
        <f t="shared" si="5"/>
        <v>His</v>
      </c>
      <c r="J102" s="24">
        <v>0.39728460949432698</v>
      </c>
      <c r="K102" s="14">
        <v>1.7942997574586099</v>
      </c>
      <c r="L102" s="14">
        <v>0.104529533958273</v>
      </c>
      <c r="M102" s="14">
        <v>0.50822980303850196</v>
      </c>
      <c r="N102" s="22">
        <v>-5.47162266033384</v>
      </c>
      <c r="O102" s="48" t="s">
        <v>1778</v>
      </c>
      <c r="P102" s="13" t="str">
        <f t="shared" si="7"/>
        <v>No</v>
      </c>
      <c r="Q102" s="28" t="str">
        <f t="shared" si="6"/>
        <v>Null</v>
      </c>
      <c r="R102" s="51">
        <v>3.3483727435329951</v>
      </c>
      <c r="S102" s="55">
        <v>3.7456573530273229</v>
      </c>
      <c r="T102" s="24">
        <v>3.1947105901205402</v>
      </c>
      <c r="U102" s="51" t="s">
        <v>1778</v>
      </c>
      <c r="V102" s="66">
        <v>3.50203489694545</v>
      </c>
      <c r="W102" s="51" t="s">
        <v>1778</v>
      </c>
      <c r="X102" s="157">
        <v>3.3536692184697499</v>
      </c>
      <c r="Y102" s="78" t="s">
        <v>1778</v>
      </c>
      <c r="Z102" s="26">
        <v>3.8369844638414898</v>
      </c>
      <c r="AA102" s="51" t="s">
        <v>1778</v>
      </c>
      <c r="AB102" s="69">
        <v>4.0463183767707296</v>
      </c>
      <c r="AC102" s="74" t="s">
        <v>1778</v>
      </c>
    </row>
    <row r="103" spans="1:29" x14ac:dyDescent="0.2">
      <c r="A103" s="88">
        <v>100</v>
      </c>
      <c r="B103" s="1" t="s">
        <v>283</v>
      </c>
      <c r="C103" s="11" t="s">
        <v>189</v>
      </c>
      <c r="D103" s="12">
        <v>96423882</v>
      </c>
      <c r="E103" s="12">
        <v>96424253</v>
      </c>
      <c r="F103" s="2" t="s">
        <v>284</v>
      </c>
      <c r="G103" s="8" t="s">
        <v>285</v>
      </c>
      <c r="H103" s="36" t="str">
        <f t="shared" si="4"/>
        <v>tRNA</v>
      </c>
      <c r="I103" s="13" t="str">
        <f t="shared" si="5"/>
        <v>Gly</v>
      </c>
      <c r="J103" s="24">
        <v>1.08899154678882</v>
      </c>
      <c r="K103" s="14">
        <v>5.9235462808668702</v>
      </c>
      <c r="L103" s="14">
        <v>1.7829589714999999E-4</v>
      </c>
      <c r="M103" s="14">
        <v>3.9223788021170002E-3</v>
      </c>
      <c r="N103" s="22">
        <v>0.97518838117218598</v>
      </c>
      <c r="O103" s="48" t="s">
        <v>1778</v>
      </c>
      <c r="P103" s="13" t="str">
        <f t="shared" si="7"/>
        <v>Yes</v>
      </c>
      <c r="Q103" s="28" t="str">
        <f t="shared" si="6"/>
        <v>Up</v>
      </c>
      <c r="R103" s="51">
        <v>0.2355604656172145</v>
      </c>
      <c r="S103" s="55">
        <v>1.3245520124060299</v>
      </c>
      <c r="T103" s="24">
        <v>0.26455346669915802</v>
      </c>
      <c r="U103" s="51" t="s">
        <v>1779</v>
      </c>
      <c r="V103" s="66">
        <v>0.206567464535271</v>
      </c>
      <c r="W103" s="51" t="s">
        <v>1779</v>
      </c>
      <c r="X103" s="157">
        <v>1.0845770183413099</v>
      </c>
      <c r="Y103" s="78" t="s">
        <v>1779</v>
      </c>
      <c r="Z103" s="26">
        <v>1.3073413987790801</v>
      </c>
      <c r="AA103" s="51" t="s">
        <v>1778</v>
      </c>
      <c r="AB103" s="69">
        <v>1.5817376200977</v>
      </c>
      <c r="AC103" s="74" t="s">
        <v>1778</v>
      </c>
    </row>
    <row r="104" spans="1:29" x14ac:dyDescent="0.2">
      <c r="A104" s="87">
        <v>101</v>
      </c>
      <c r="B104" s="1" t="s">
        <v>286</v>
      </c>
      <c r="C104" s="11" t="s">
        <v>189</v>
      </c>
      <c r="D104" s="12">
        <v>96428084</v>
      </c>
      <c r="E104" s="12">
        <v>96428457</v>
      </c>
      <c r="F104" s="2" t="s">
        <v>287</v>
      </c>
      <c r="G104" s="8" t="s">
        <v>288</v>
      </c>
      <c r="H104" s="36" t="str">
        <f t="shared" si="4"/>
        <v>tRNA</v>
      </c>
      <c r="I104" s="13" t="str">
        <f t="shared" si="5"/>
        <v>Lys</v>
      </c>
      <c r="J104" s="24">
        <v>0.786997910994094</v>
      </c>
      <c r="K104" s="14">
        <v>3.8896605181833701</v>
      </c>
      <c r="L104" s="14">
        <v>3.3058657973469999E-3</v>
      </c>
      <c r="M104" s="14">
        <v>3.2825850522948001E-2</v>
      </c>
      <c r="N104" s="22">
        <v>-2.0544822690159701</v>
      </c>
      <c r="O104" s="48" t="s">
        <v>1778</v>
      </c>
      <c r="P104" s="13" t="str">
        <f t="shared" si="7"/>
        <v>Yes</v>
      </c>
      <c r="Q104" s="28" t="str">
        <f t="shared" si="6"/>
        <v>Up</v>
      </c>
      <c r="R104" s="51">
        <v>0.94029206098507301</v>
      </c>
      <c r="S104" s="55">
        <v>1.7272899719791666</v>
      </c>
      <c r="T104" s="24">
        <v>0.82875390049694597</v>
      </c>
      <c r="U104" s="51" t="s">
        <v>1779</v>
      </c>
      <c r="V104" s="66">
        <v>1.0518302214732</v>
      </c>
      <c r="W104" s="51" t="s">
        <v>1779</v>
      </c>
      <c r="X104" s="157">
        <v>1.4418791440272201</v>
      </c>
      <c r="Y104" s="78" t="s">
        <v>1778</v>
      </c>
      <c r="Z104" s="26">
        <v>1.69652082023355</v>
      </c>
      <c r="AA104" s="51" t="s">
        <v>1778</v>
      </c>
      <c r="AB104" s="69">
        <v>2.0434699516767298</v>
      </c>
      <c r="AC104" s="74" t="s">
        <v>1778</v>
      </c>
    </row>
    <row r="105" spans="1:29" x14ac:dyDescent="0.2">
      <c r="A105" s="88">
        <v>102</v>
      </c>
      <c r="B105" s="1" t="s">
        <v>289</v>
      </c>
      <c r="C105" s="11" t="s">
        <v>189</v>
      </c>
      <c r="D105" s="12">
        <v>96435821</v>
      </c>
      <c r="E105" s="12">
        <v>96436193</v>
      </c>
      <c r="F105" s="2" t="s">
        <v>290</v>
      </c>
      <c r="G105" s="8" t="s">
        <v>291</v>
      </c>
      <c r="H105" s="36" t="str">
        <f t="shared" si="4"/>
        <v>tRNA</v>
      </c>
      <c r="I105" s="13" t="str">
        <f t="shared" si="5"/>
        <v>His</v>
      </c>
      <c r="J105" s="24">
        <v>0.27683950140294</v>
      </c>
      <c r="K105" s="14">
        <v>1.5686051968110399</v>
      </c>
      <c r="L105" s="14">
        <v>0.14935286797768901</v>
      </c>
      <c r="M105" s="14">
        <v>0.603414525100051</v>
      </c>
      <c r="N105" s="22">
        <v>-5.7912282810419802</v>
      </c>
      <c r="O105" s="48" t="s">
        <v>1779</v>
      </c>
      <c r="P105" s="13" t="str">
        <f t="shared" si="7"/>
        <v>No</v>
      </c>
      <c r="Q105" s="28" t="str">
        <f t="shared" si="6"/>
        <v>Null</v>
      </c>
      <c r="R105" s="51">
        <v>0.12367830732342851</v>
      </c>
      <c r="S105" s="55">
        <v>0.40051780872636833</v>
      </c>
      <c r="T105" s="24">
        <v>0.25576190654077302</v>
      </c>
      <c r="U105" s="51" t="s">
        <v>1779</v>
      </c>
      <c r="V105" s="66">
        <v>-8.4052918939160007E-3</v>
      </c>
      <c r="W105" s="51" t="s">
        <v>1779</v>
      </c>
      <c r="X105" s="157">
        <v>0.43336507139922698</v>
      </c>
      <c r="Y105" s="78" t="s">
        <v>1779</v>
      </c>
      <c r="Z105" s="26">
        <v>0.212429483150047</v>
      </c>
      <c r="AA105" s="51" t="s">
        <v>1779</v>
      </c>
      <c r="AB105" s="69">
        <v>0.55575887162983095</v>
      </c>
      <c r="AC105" s="74" t="s">
        <v>1779</v>
      </c>
    </row>
    <row r="106" spans="1:29" x14ac:dyDescent="0.2">
      <c r="A106" s="87">
        <v>103</v>
      </c>
      <c r="B106" s="1" t="s">
        <v>292</v>
      </c>
      <c r="C106" s="11" t="s">
        <v>189</v>
      </c>
      <c r="D106" s="12">
        <v>96451274</v>
      </c>
      <c r="E106" s="12">
        <v>96451648</v>
      </c>
      <c r="F106" s="2" t="s">
        <v>293</v>
      </c>
      <c r="G106" s="8" t="s">
        <v>294</v>
      </c>
      <c r="H106" s="36" t="str">
        <f t="shared" si="4"/>
        <v>tRNA</v>
      </c>
      <c r="I106" s="13" t="str">
        <f t="shared" si="5"/>
        <v>Asn</v>
      </c>
      <c r="J106" s="24">
        <v>1.40486897918443</v>
      </c>
      <c r="K106" s="14">
        <v>5.7261612290225203</v>
      </c>
      <c r="L106" s="14">
        <v>2.3072650827000001E-4</v>
      </c>
      <c r="M106" s="14">
        <v>4.070964548659E-3</v>
      </c>
      <c r="N106" s="22">
        <v>0.70713502159033004</v>
      </c>
      <c r="O106" s="48" t="s">
        <v>1778</v>
      </c>
      <c r="P106" s="13" t="str">
        <f t="shared" si="7"/>
        <v>Yes</v>
      </c>
      <c r="Q106" s="28" t="str">
        <f t="shared" si="6"/>
        <v>Up</v>
      </c>
      <c r="R106" s="51">
        <v>2.3927212666756299</v>
      </c>
      <c r="S106" s="55">
        <v>3.797590245860063</v>
      </c>
      <c r="T106" s="24">
        <v>1.98286660637134</v>
      </c>
      <c r="U106" s="51" t="s">
        <v>1778</v>
      </c>
      <c r="V106" s="66">
        <v>2.80257592697992</v>
      </c>
      <c r="W106" s="51" t="s">
        <v>1778</v>
      </c>
      <c r="X106" s="157">
        <v>3.6824930169063301</v>
      </c>
      <c r="Y106" s="78" t="s">
        <v>1778</v>
      </c>
      <c r="Z106" s="26">
        <v>3.6662790434808299</v>
      </c>
      <c r="AA106" s="51" t="s">
        <v>1778</v>
      </c>
      <c r="AB106" s="69">
        <v>4.0439986771930299</v>
      </c>
      <c r="AC106" s="74" t="s">
        <v>1778</v>
      </c>
    </row>
    <row r="107" spans="1:29" x14ac:dyDescent="0.2">
      <c r="A107" s="88">
        <v>104</v>
      </c>
      <c r="B107" s="1" t="s">
        <v>295</v>
      </c>
      <c r="C107" s="11" t="s">
        <v>189</v>
      </c>
      <c r="D107" s="12">
        <v>96452344</v>
      </c>
      <c r="E107" s="12">
        <v>96452716</v>
      </c>
      <c r="F107" s="2" t="s">
        <v>296</v>
      </c>
      <c r="G107" s="8" t="s">
        <v>297</v>
      </c>
      <c r="H107" s="36" t="str">
        <f t="shared" si="4"/>
        <v>tRNA</v>
      </c>
      <c r="I107" s="13" t="str">
        <f t="shared" si="5"/>
        <v>His</v>
      </c>
      <c r="J107" s="24">
        <v>1.4195389704621599</v>
      </c>
      <c r="K107" s="14">
        <v>6.9474434723113898</v>
      </c>
      <c r="L107" s="14">
        <v>5.0782884080045997E-5</v>
      </c>
      <c r="M107" s="14">
        <v>1.400994208401E-3</v>
      </c>
      <c r="N107" s="22">
        <v>2.27791789918995</v>
      </c>
      <c r="O107" s="48" t="s">
        <v>1778</v>
      </c>
      <c r="P107" s="13" t="str">
        <f t="shared" si="7"/>
        <v>Yes</v>
      </c>
      <c r="Q107" s="28" t="str">
        <f t="shared" si="6"/>
        <v>Up</v>
      </c>
      <c r="R107" s="51">
        <v>1.3283206134706851</v>
      </c>
      <c r="S107" s="55">
        <v>2.7478595839328435</v>
      </c>
      <c r="T107" s="24">
        <v>1.0925518997555099</v>
      </c>
      <c r="U107" s="51" t="s">
        <v>1778</v>
      </c>
      <c r="V107" s="66">
        <v>1.56408932718586</v>
      </c>
      <c r="W107" s="51" t="s">
        <v>1778</v>
      </c>
      <c r="X107" s="157">
        <v>2.4861331989509701</v>
      </c>
      <c r="Y107" s="78" t="s">
        <v>1778</v>
      </c>
      <c r="Z107" s="26">
        <v>2.84269212978319</v>
      </c>
      <c r="AA107" s="51" t="s">
        <v>1778</v>
      </c>
      <c r="AB107" s="69">
        <v>2.9147534230643699</v>
      </c>
      <c r="AC107" s="74" t="s">
        <v>1778</v>
      </c>
    </row>
    <row r="108" spans="1:29" x14ac:dyDescent="0.2">
      <c r="A108" s="87">
        <v>105</v>
      </c>
      <c r="B108" s="1" t="s">
        <v>298</v>
      </c>
      <c r="C108" s="11" t="s">
        <v>189</v>
      </c>
      <c r="D108" s="12">
        <v>96457919</v>
      </c>
      <c r="E108" s="12">
        <v>96458291</v>
      </c>
      <c r="F108" s="2" t="s">
        <v>299</v>
      </c>
      <c r="G108" s="8" t="s">
        <v>300</v>
      </c>
      <c r="H108" s="36" t="str">
        <f t="shared" si="4"/>
        <v>tRNA</v>
      </c>
      <c r="I108" s="13" t="str">
        <f t="shared" si="5"/>
        <v>His</v>
      </c>
      <c r="J108" s="24">
        <v>1.4406470125112301</v>
      </c>
      <c r="K108" s="14">
        <v>6.9002657877871902</v>
      </c>
      <c r="L108" s="14">
        <v>5.36550973430214E-5</v>
      </c>
      <c r="M108" s="14">
        <v>1.400994208401E-3</v>
      </c>
      <c r="N108" s="22">
        <v>2.2210102311247901</v>
      </c>
      <c r="O108" s="48" t="s">
        <v>1778</v>
      </c>
      <c r="P108" s="13" t="str">
        <f t="shared" si="7"/>
        <v>Yes</v>
      </c>
      <c r="Q108" s="28" t="str">
        <f t="shared" si="6"/>
        <v>Up</v>
      </c>
      <c r="R108" s="51">
        <v>1.305778571524105</v>
      </c>
      <c r="S108" s="55">
        <v>2.7464255840353329</v>
      </c>
      <c r="T108" s="24">
        <v>1.04746781586235</v>
      </c>
      <c r="U108" s="51" t="s">
        <v>1778</v>
      </c>
      <c r="V108" s="66">
        <v>1.56408932718586</v>
      </c>
      <c r="W108" s="51" t="s">
        <v>1778</v>
      </c>
      <c r="X108" s="157">
        <v>2.4853026819133599</v>
      </c>
      <c r="Y108" s="78" t="s">
        <v>1778</v>
      </c>
      <c r="Z108" s="26">
        <v>2.8468342196761598</v>
      </c>
      <c r="AA108" s="51" t="s">
        <v>1778</v>
      </c>
      <c r="AB108" s="69">
        <v>2.9071398505164798</v>
      </c>
      <c r="AC108" s="74" t="s">
        <v>1778</v>
      </c>
    </row>
    <row r="109" spans="1:29" x14ac:dyDescent="0.2">
      <c r="A109" s="88">
        <v>106</v>
      </c>
      <c r="B109" s="1" t="s">
        <v>301</v>
      </c>
      <c r="C109" s="11" t="s">
        <v>189</v>
      </c>
      <c r="D109" s="12">
        <v>96458987</v>
      </c>
      <c r="E109" s="12">
        <v>96459361</v>
      </c>
      <c r="F109" s="2" t="s">
        <v>302</v>
      </c>
      <c r="G109" s="8" t="s">
        <v>303</v>
      </c>
      <c r="H109" s="36" t="str">
        <f t="shared" si="4"/>
        <v>tRNA</v>
      </c>
      <c r="I109" s="13" t="str">
        <f t="shared" si="5"/>
        <v>Asn</v>
      </c>
      <c r="J109" s="24">
        <v>1.4197725798188501</v>
      </c>
      <c r="K109" s="14">
        <v>5.8056307451603599</v>
      </c>
      <c r="L109" s="14">
        <v>2.0784801569600001E-4</v>
      </c>
      <c r="M109" s="14">
        <v>4.070964548659E-3</v>
      </c>
      <c r="N109" s="22">
        <v>0.81573337850193295</v>
      </c>
      <c r="O109" s="48" t="s">
        <v>1778</v>
      </c>
      <c r="P109" s="13" t="str">
        <f t="shared" si="7"/>
        <v>Yes</v>
      </c>
      <c r="Q109" s="28" t="str">
        <f t="shared" si="6"/>
        <v>Up</v>
      </c>
      <c r="R109" s="51">
        <v>2.3832204784713698</v>
      </c>
      <c r="S109" s="55">
        <v>3.8029930582902232</v>
      </c>
      <c r="T109" s="24">
        <v>1.9755906235173399</v>
      </c>
      <c r="U109" s="51" t="s">
        <v>1778</v>
      </c>
      <c r="V109" s="66">
        <v>2.7908503334254</v>
      </c>
      <c r="W109" s="51" t="s">
        <v>1778</v>
      </c>
      <c r="X109" s="157">
        <v>3.6973487650099202</v>
      </c>
      <c r="Y109" s="78" t="s">
        <v>1778</v>
      </c>
      <c r="Z109" s="26">
        <v>3.6638822433959302</v>
      </c>
      <c r="AA109" s="51" t="s">
        <v>1778</v>
      </c>
      <c r="AB109" s="69">
        <v>4.0477481664648201</v>
      </c>
      <c r="AC109" s="74" t="s">
        <v>1778</v>
      </c>
    </row>
    <row r="110" spans="1:29" x14ac:dyDescent="0.2">
      <c r="A110" s="87">
        <v>107</v>
      </c>
      <c r="B110" s="1" t="s">
        <v>304</v>
      </c>
      <c r="C110" s="11" t="s">
        <v>189</v>
      </c>
      <c r="D110" s="12">
        <v>96463821</v>
      </c>
      <c r="E110" s="12">
        <v>96464193</v>
      </c>
      <c r="F110" s="2" t="s">
        <v>305</v>
      </c>
      <c r="G110" s="8" t="s">
        <v>306</v>
      </c>
      <c r="H110" s="36" t="str">
        <f t="shared" si="4"/>
        <v>tRNA</v>
      </c>
      <c r="I110" s="13" t="str">
        <f t="shared" si="5"/>
        <v>His</v>
      </c>
      <c r="J110" s="24">
        <v>-0.15830458597841601</v>
      </c>
      <c r="K110" s="14">
        <v>-1.0322629192600801</v>
      </c>
      <c r="L110" s="14">
        <v>0.32746625056442802</v>
      </c>
      <c r="M110" s="14">
        <v>0.87448373730273499</v>
      </c>
      <c r="N110" s="22">
        <v>-6.4359475176469596</v>
      </c>
      <c r="O110" s="48" t="s">
        <v>1779</v>
      </c>
      <c r="P110" s="13" t="str">
        <f t="shared" si="7"/>
        <v>No</v>
      </c>
      <c r="Q110" s="28" t="str">
        <f t="shared" si="6"/>
        <v>Null</v>
      </c>
      <c r="R110" s="51">
        <v>0.28142183215695199</v>
      </c>
      <c r="S110" s="55">
        <v>0.12311724617853632</v>
      </c>
      <c r="T110" s="24">
        <v>0.216990238139778</v>
      </c>
      <c r="U110" s="51" t="s">
        <v>1779</v>
      </c>
      <c r="V110" s="66">
        <v>0.34585342617412601</v>
      </c>
      <c r="W110" s="51" t="s">
        <v>1779</v>
      </c>
      <c r="X110" s="157">
        <v>0.123898517935987</v>
      </c>
      <c r="Y110" s="78" t="s">
        <v>1779</v>
      </c>
      <c r="Z110" s="26">
        <v>0.120836685101191</v>
      </c>
      <c r="AA110" s="51" t="s">
        <v>1779</v>
      </c>
      <c r="AB110" s="69">
        <v>0.12461653549843101</v>
      </c>
      <c r="AC110" s="74" t="s">
        <v>1779</v>
      </c>
    </row>
    <row r="111" spans="1:29" x14ac:dyDescent="0.2">
      <c r="A111" s="88">
        <v>108</v>
      </c>
      <c r="B111" s="1" t="s">
        <v>307</v>
      </c>
      <c r="C111" s="11" t="s">
        <v>189</v>
      </c>
      <c r="D111" s="12">
        <v>96479240</v>
      </c>
      <c r="E111" s="12">
        <v>96479612</v>
      </c>
      <c r="F111" s="2" t="s">
        <v>308</v>
      </c>
      <c r="G111" s="8" t="s">
        <v>309</v>
      </c>
      <c r="H111" s="36" t="str">
        <f t="shared" si="4"/>
        <v>tRNA</v>
      </c>
      <c r="I111" s="13" t="str">
        <f t="shared" si="5"/>
        <v>Gln</v>
      </c>
      <c r="J111" s="24">
        <v>0.66967729561046796</v>
      </c>
      <c r="K111" s="14">
        <v>3.7546958304106499</v>
      </c>
      <c r="L111" s="14">
        <v>4.0953266844739999E-3</v>
      </c>
      <c r="M111" s="14">
        <v>3.9550757706222003E-2</v>
      </c>
      <c r="N111" s="22">
        <v>-2.2746643862876299</v>
      </c>
      <c r="O111" s="48" t="s">
        <v>1778</v>
      </c>
      <c r="P111" s="13" t="str">
        <f t="shared" si="7"/>
        <v>Yes</v>
      </c>
      <c r="Q111" s="28" t="str">
        <f t="shared" si="6"/>
        <v>Up</v>
      </c>
      <c r="R111" s="51">
        <v>0.79385650114191497</v>
      </c>
      <c r="S111" s="55">
        <v>1.4635337967523832</v>
      </c>
      <c r="T111" s="24">
        <v>0.72349057834330099</v>
      </c>
      <c r="U111" s="51" t="s">
        <v>1779</v>
      </c>
      <c r="V111" s="66">
        <v>0.86422242394052895</v>
      </c>
      <c r="W111" s="51" t="s">
        <v>1779</v>
      </c>
      <c r="X111" s="157">
        <v>1.6570576217816</v>
      </c>
      <c r="Y111" s="78" t="s">
        <v>1778</v>
      </c>
      <c r="Z111" s="26">
        <v>1.2308583477483199</v>
      </c>
      <c r="AA111" s="51" t="s">
        <v>1779</v>
      </c>
      <c r="AB111" s="69">
        <v>1.50268542072723</v>
      </c>
      <c r="AC111" s="74" t="s">
        <v>1778</v>
      </c>
    </row>
    <row r="112" spans="1:29" x14ac:dyDescent="0.2">
      <c r="A112" s="87">
        <v>109</v>
      </c>
      <c r="B112" s="1" t="s">
        <v>310</v>
      </c>
      <c r="C112" s="11" t="s">
        <v>189</v>
      </c>
      <c r="D112" s="12">
        <v>96497630</v>
      </c>
      <c r="E112" s="12">
        <v>96498004</v>
      </c>
      <c r="F112" s="2" t="s">
        <v>311</v>
      </c>
      <c r="G112" s="8" t="s">
        <v>312</v>
      </c>
      <c r="H112" s="36" t="str">
        <f t="shared" si="4"/>
        <v>tRNA</v>
      </c>
      <c r="I112" s="13" t="str">
        <f t="shared" si="5"/>
        <v>Asn</v>
      </c>
      <c r="J112" s="24">
        <v>0.31460821827964103</v>
      </c>
      <c r="K112" s="14">
        <v>1.26107262273297</v>
      </c>
      <c r="L112" s="14">
        <v>0.237317022743919</v>
      </c>
      <c r="M112" s="14">
        <v>0.77100691720950498</v>
      </c>
      <c r="N112" s="22">
        <v>-6.1838745621612397</v>
      </c>
      <c r="O112" s="48" t="s">
        <v>1778</v>
      </c>
      <c r="P112" s="13" t="str">
        <f t="shared" si="7"/>
        <v>No</v>
      </c>
      <c r="Q112" s="28" t="str">
        <f t="shared" si="6"/>
        <v>Null</v>
      </c>
      <c r="R112" s="51">
        <v>4.6989585895417747</v>
      </c>
      <c r="S112" s="55">
        <v>5.0135668078214159</v>
      </c>
      <c r="T112" s="24">
        <v>4.32639978122603</v>
      </c>
      <c r="U112" s="51" t="s">
        <v>1778</v>
      </c>
      <c r="V112" s="66">
        <v>5.0715173978575203</v>
      </c>
      <c r="W112" s="51" t="s">
        <v>1778</v>
      </c>
      <c r="X112" s="157">
        <v>4.8550318307593896</v>
      </c>
      <c r="Y112" s="78" t="s">
        <v>1778</v>
      </c>
      <c r="Z112" s="26">
        <v>5.3528669257308703</v>
      </c>
      <c r="AA112" s="51" t="s">
        <v>1778</v>
      </c>
      <c r="AB112" s="69">
        <v>4.8328016669739897</v>
      </c>
      <c r="AC112" s="74" t="s">
        <v>1778</v>
      </c>
    </row>
    <row r="113" spans="1:29" x14ac:dyDescent="0.2">
      <c r="A113" s="88">
        <v>110</v>
      </c>
      <c r="B113" s="1" t="s">
        <v>313</v>
      </c>
      <c r="C113" s="11" t="s">
        <v>189</v>
      </c>
      <c r="D113" s="12">
        <v>96499361</v>
      </c>
      <c r="E113" s="12">
        <v>96499734</v>
      </c>
      <c r="F113" s="2" t="s">
        <v>314</v>
      </c>
      <c r="G113" s="8" t="s">
        <v>315</v>
      </c>
      <c r="H113" s="36" t="str">
        <f t="shared" si="4"/>
        <v>tRNA</v>
      </c>
      <c r="I113" s="13" t="str">
        <f t="shared" si="5"/>
        <v>Lys</v>
      </c>
      <c r="J113" s="24">
        <v>-0.148774290927673</v>
      </c>
      <c r="K113" s="14">
        <v>-0.66811268941197699</v>
      </c>
      <c r="L113" s="14">
        <v>0.51993396516613</v>
      </c>
      <c r="M113" s="14">
        <v>0.99004976391124799</v>
      </c>
      <c r="N113" s="22">
        <v>-6.7501458576078797</v>
      </c>
      <c r="O113" s="48" t="s">
        <v>1778</v>
      </c>
      <c r="P113" s="13" t="str">
        <f t="shared" si="7"/>
        <v>No</v>
      </c>
      <c r="Q113" s="28" t="str">
        <f t="shared" si="6"/>
        <v>Null</v>
      </c>
      <c r="R113" s="51">
        <v>5.0029755436623304</v>
      </c>
      <c r="S113" s="55">
        <v>4.854201252734657</v>
      </c>
      <c r="T113" s="24">
        <v>4.7097305491632904</v>
      </c>
      <c r="U113" s="51" t="s">
        <v>1778</v>
      </c>
      <c r="V113" s="66">
        <v>5.2962205381613696</v>
      </c>
      <c r="W113" s="51" t="s">
        <v>1778</v>
      </c>
      <c r="X113" s="157">
        <v>4.66351081245024</v>
      </c>
      <c r="Y113" s="78" t="s">
        <v>1778</v>
      </c>
      <c r="Z113" s="26">
        <v>5.1489153313349503</v>
      </c>
      <c r="AA113" s="51" t="s">
        <v>1778</v>
      </c>
      <c r="AB113" s="69">
        <v>4.7501776144187797</v>
      </c>
      <c r="AC113" s="74" t="s">
        <v>1778</v>
      </c>
    </row>
    <row r="114" spans="1:29" x14ac:dyDescent="0.2">
      <c r="A114" s="87">
        <v>111</v>
      </c>
      <c r="B114" s="1" t="s">
        <v>316</v>
      </c>
      <c r="C114" s="11" t="s">
        <v>189</v>
      </c>
      <c r="D114" s="12">
        <v>96500215</v>
      </c>
      <c r="E114" s="12">
        <v>96500587</v>
      </c>
      <c r="F114" s="2" t="s">
        <v>317</v>
      </c>
      <c r="G114" s="8" t="s">
        <v>318</v>
      </c>
      <c r="H114" s="36" t="str">
        <f t="shared" si="4"/>
        <v>tRNA</v>
      </c>
      <c r="I114" s="13" t="str">
        <f t="shared" si="5"/>
        <v>His</v>
      </c>
      <c r="J114" s="24">
        <v>-3.7341907667750002E-2</v>
      </c>
      <c r="K114" s="14">
        <v>-0.23074639490262999</v>
      </c>
      <c r="L114" s="14">
        <v>0.82239599506717398</v>
      </c>
      <c r="M114" s="14">
        <v>0.99823780212700297</v>
      </c>
      <c r="N114" s="22">
        <v>-6.9600284350720303</v>
      </c>
      <c r="O114" s="48" t="s">
        <v>1778</v>
      </c>
      <c r="P114" s="13" t="str">
        <f t="shared" si="7"/>
        <v>No</v>
      </c>
      <c r="Q114" s="28" t="str">
        <f t="shared" si="6"/>
        <v>Null</v>
      </c>
      <c r="R114" s="51">
        <v>4.6516972845507354</v>
      </c>
      <c r="S114" s="55">
        <v>4.6143553768829833</v>
      </c>
      <c r="T114" s="24">
        <v>4.5300047628723199</v>
      </c>
      <c r="U114" s="51" t="s">
        <v>1778</v>
      </c>
      <c r="V114" s="66">
        <v>4.77338980622915</v>
      </c>
      <c r="W114" s="51" t="s">
        <v>1778</v>
      </c>
      <c r="X114" s="157">
        <v>4.5507953464330502</v>
      </c>
      <c r="Y114" s="78" t="s">
        <v>1778</v>
      </c>
      <c r="Z114" s="26">
        <v>4.6857434725773102</v>
      </c>
      <c r="AA114" s="51" t="s">
        <v>1778</v>
      </c>
      <c r="AB114" s="69">
        <v>4.6065273116385903</v>
      </c>
      <c r="AC114" s="74" t="s">
        <v>1778</v>
      </c>
    </row>
    <row r="115" spans="1:29" x14ac:dyDescent="0.2">
      <c r="A115" s="88">
        <v>112</v>
      </c>
      <c r="B115" s="1" t="s">
        <v>319</v>
      </c>
      <c r="C115" s="11" t="s">
        <v>189</v>
      </c>
      <c r="D115" s="12">
        <v>96500858</v>
      </c>
      <c r="E115" s="12">
        <v>96501230</v>
      </c>
      <c r="F115" s="2" t="s">
        <v>320</v>
      </c>
      <c r="G115" s="8" t="s">
        <v>321</v>
      </c>
      <c r="H115" s="36" t="str">
        <f t="shared" si="4"/>
        <v>tRNA</v>
      </c>
      <c r="I115" s="13" t="str">
        <f t="shared" si="5"/>
        <v>Gly</v>
      </c>
      <c r="J115" s="24">
        <v>-5.4923408388708003E-2</v>
      </c>
      <c r="K115" s="14">
        <v>-0.26128813154534303</v>
      </c>
      <c r="L115" s="14">
        <v>0.79943704770369095</v>
      </c>
      <c r="M115" s="14">
        <v>0.99823780212700297</v>
      </c>
      <c r="N115" s="22">
        <v>-6.9518469902973097</v>
      </c>
      <c r="O115" s="48" t="s">
        <v>1778</v>
      </c>
      <c r="P115" s="13" t="str">
        <f t="shared" si="7"/>
        <v>No</v>
      </c>
      <c r="Q115" s="28" t="str">
        <f t="shared" si="6"/>
        <v>Null</v>
      </c>
      <c r="R115" s="51">
        <v>5.5322690273172554</v>
      </c>
      <c r="S115" s="55">
        <v>5.4773456189285463</v>
      </c>
      <c r="T115" s="24">
        <v>5.3372734682718503</v>
      </c>
      <c r="U115" s="51" t="s">
        <v>1778</v>
      </c>
      <c r="V115" s="66">
        <v>5.7272645863626597</v>
      </c>
      <c r="W115" s="51" t="s">
        <v>1778</v>
      </c>
      <c r="X115" s="157">
        <v>5.3864059612490101</v>
      </c>
      <c r="Y115" s="78" t="s">
        <v>1778</v>
      </c>
      <c r="Z115" s="26">
        <v>5.80200501070237</v>
      </c>
      <c r="AA115" s="51" t="s">
        <v>1778</v>
      </c>
      <c r="AB115" s="69">
        <v>5.2436258848342598</v>
      </c>
      <c r="AC115" s="74" t="s">
        <v>1778</v>
      </c>
    </row>
    <row r="116" spans="1:29" x14ac:dyDescent="0.2">
      <c r="A116" s="87">
        <v>113</v>
      </c>
      <c r="B116" s="1" t="s">
        <v>322</v>
      </c>
      <c r="C116" s="11" t="s">
        <v>189</v>
      </c>
      <c r="D116" s="12">
        <v>96501296</v>
      </c>
      <c r="E116" s="12">
        <v>96501668</v>
      </c>
      <c r="F116" s="2" t="s">
        <v>323</v>
      </c>
      <c r="G116" s="8" t="s">
        <v>324</v>
      </c>
      <c r="H116" s="36" t="str">
        <f t="shared" si="4"/>
        <v>tRNA</v>
      </c>
      <c r="I116" s="13" t="str">
        <f t="shared" si="5"/>
        <v>Glu</v>
      </c>
      <c r="J116" s="24">
        <v>-6.9974650107312006E-2</v>
      </c>
      <c r="K116" s="14">
        <v>-0.31004897425157102</v>
      </c>
      <c r="L116" s="14">
        <v>0.76320582575927398</v>
      </c>
      <c r="M116" s="14">
        <v>0.99823780212700297</v>
      </c>
      <c r="N116" s="22">
        <v>-6.9367139841281498</v>
      </c>
      <c r="O116" s="48" t="s">
        <v>1778</v>
      </c>
      <c r="P116" s="13" t="str">
        <f t="shared" si="7"/>
        <v>No</v>
      </c>
      <c r="Q116" s="28" t="str">
        <f t="shared" si="6"/>
        <v>Null</v>
      </c>
      <c r="R116" s="51">
        <v>5.3077465277502451</v>
      </c>
      <c r="S116" s="55">
        <v>5.2377718776429338</v>
      </c>
      <c r="T116" s="24">
        <v>5.1974005602120199</v>
      </c>
      <c r="U116" s="51" t="s">
        <v>1778</v>
      </c>
      <c r="V116" s="66">
        <v>5.4180924952884704</v>
      </c>
      <c r="W116" s="51" t="s">
        <v>1778</v>
      </c>
      <c r="X116" s="157">
        <v>4.8339420238119697</v>
      </c>
      <c r="Y116" s="78" t="s">
        <v>1778</v>
      </c>
      <c r="Z116" s="26">
        <v>5.6016616136640103</v>
      </c>
      <c r="AA116" s="51" t="s">
        <v>1778</v>
      </c>
      <c r="AB116" s="69">
        <v>5.2777119954528198</v>
      </c>
      <c r="AC116" s="74" t="s">
        <v>1778</v>
      </c>
    </row>
    <row r="117" spans="1:29" x14ac:dyDescent="0.2">
      <c r="A117" s="88">
        <v>114</v>
      </c>
      <c r="B117" s="1" t="s">
        <v>325</v>
      </c>
      <c r="C117" s="11" t="s">
        <v>189</v>
      </c>
      <c r="D117" s="12">
        <v>97157934</v>
      </c>
      <c r="E117" s="12">
        <v>97158306</v>
      </c>
      <c r="F117" s="2" t="s">
        <v>326</v>
      </c>
      <c r="G117" s="8" t="s">
        <v>327</v>
      </c>
      <c r="H117" s="36" t="str">
        <f t="shared" si="4"/>
        <v>tRNA</v>
      </c>
      <c r="I117" s="13" t="str">
        <f t="shared" si="5"/>
        <v>Glu</v>
      </c>
      <c r="J117" s="24">
        <v>0.513962226758512</v>
      </c>
      <c r="K117" s="14">
        <v>2.5574453521387301</v>
      </c>
      <c r="L117" s="14">
        <v>2.9549349272115E-2</v>
      </c>
      <c r="M117" s="14">
        <v>0.20875358180824599</v>
      </c>
      <c r="N117" s="22">
        <v>-4.2684068060084304</v>
      </c>
      <c r="O117" s="48" t="s">
        <v>1778</v>
      </c>
      <c r="P117" s="13" t="str">
        <f t="shared" si="7"/>
        <v>No</v>
      </c>
      <c r="Q117" s="28" t="str">
        <f t="shared" si="6"/>
        <v>Null</v>
      </c>
      <c r="R117" s="51">
        <v>3.3270220185756152</v>
      </c>
      <c r="S117" s="55">
        <v>3.840984245334127</v>
      </c>
      <c r="T117" s="24">
        <v>3.1536136203376599</v>
      </c>
      <c r="U117" s="51" t="s">
        <v>1778</v>
      </c>
      <c r="V117" s="66">
        <v>3.50043041681357</v>
      </c>
      <c r="W117" s="51" t="s">
        <v>1778</v>
      </c>
      <c r="X117" s="157">
        <v>3.9214594577644002</v>
      </c>
      <c r="Y117" s="78" t="s">
        <v>1778</v>
      </c>
      <c r="Z117" s="26">
        <v>4.0567942539202599</v>
      </c>
      <c r="AA117" s="51" t="s">
        <v>1778</v>
      </c>
      <c r="AB117" s="69">
        <v>3.5446990243177199</v>
      </c>
      <c r="AC117" s="74" t="s">
        <v>1778</v>
      </c>
    </row>
    <row r="118" spans="1:29" x14ac:dyDescent="0.2">
      <c r="A118" s="87">
        <v>115</v>
      </c>
      <c r="B118" s="1" t="s">
        <v>328</v>
      </c>
      <c r="C118" s="11" t="s">
        <v>189</v>
      </c>
      <c r="D118" s="12">
        <v>97681308</v>
      </c>
      <c r="E118" s="12">
        <v>97681680</v>
      </c>
      <c r="F118" s="2" t="s">
        <v>329</v>
      </c>
      <c r="G118" s="8" t="s">
        <v>330</v>
      </c>
      <c r="H118" s="36" t="str">
        <f t="shared" si="4"/>
        <v>tRNA</v>
      </c>
      <c r="I118" s="13" t="str">
        <f t="shared" si="5"/>
        <v>Gln</v>
      </c>
      <c r="J118" s="24">
        <v>0.13870929651821101</v>
      </c>
      <c r="K118" s="14">
        <v>0.70506145297003198</v>
      </c>
      <c r="L118" s="14">
        <v>0.49766318205864701</v>
      </c>
      <c r="M118" s="14">
        <v>0.98901284904993503</v>
      </c>
      <c r="N118" s="22">
        <v>-6.7236691005209801</v>
      </c>
      <c r="O118" s="48" t="s">
        <v>1779</v>
      </c>
      <c r="P118" s="13" t="str">
        <f t="shared" si="7"/>
        <v>No</v>
      </c>
      <c r="Q118" s="28" t="str">
        <f t="shared" si="6"/>
        <v>Null</v>
      </c>
      <c r="R118" s="51">
        <v>0.504174970664376</v>
      </c>
      <c r="S118" s="55">
        <v>0.64288426718258707</v>
      </c>
      <c r="T118" s="24">
        <v>0.59089662008573995</v>
      </c>
      <c r="U118" s="51" t="s">
        <v>1779</v>
      </c>
      <c r="V118" s="66">
        <v>0.41745332124301199</v>
      </c>
      <c r="W118" s="51" t="s">
        <v>1779</v>
      </c>
      <c r="X118" s="157">
        <v>0.87565882654114702</v>
      </c>
      <c r="Y118" s="78" t="s">
        <v>1779</v>
      </c>
      <c r="Z118" s="26">
        <v>0.73317319618906895</v>
      </c>
      <c r="AA118" s="51" t="s">
        <v>1779</v>
      </c>
      <c r="AB118" s="69">
        <v>0.319820778817545</v>
      </c>
      <c r="AC118" s="74" t="s">
        <v>1779</v>
      </c>
    </row>
    <row r="119" spans="1:29" x14ac:dyDescent="0.2">
      <c r="A119" s="88">
        <v>116</v>
      </c>
      <c r="B119" s="1" t="s">
        <v>331</v>
      </c>
      <c r="C119" s="11" t="s">
        <v>189</v>
      </c>
      <c r="D119" s="12">
        <v>122289322</v>
      </c>
      <c r="E119" s="12">
        <v>122289721</v>
      </c>
      <c r="F119" s="2" t="s">
        <v>187</v>
      </c>
      <c r="G119" s="8"/>
      <c r="H119" s="36" t="str">
        <f t="shared" si="4"/>
        <v>SINE</v>
      </c>
      <c r="I119" s="13" t="str">
        <f t="shared" si="5"/>
        <v/>
      </c>
      <c r="J119" s="24">
        <v>-0.13510815789823999</v>
      </c>
      <c r="K119" s="14">
        <v>-0.69455205424699396</v>
      </c>
      <c r="L119" s="14">
        <v>0.50393706927375004</v>
      </c>
      <c r="M119" s="14">
        <v>0.98901284904993503</v>
      </c>
      <c r="N119" s="22">
        <v>-6.7313309757395299</v>
      </c>
      <c r="O119" s="48" t="s">
        <v>1779</v>
      </c>
      <c r="P119" s="13" t="str">
        <f t="shared" si="7"/>
        <v>No</v>
      </c>
      <c r="Q119" s="28" t="str">
        <f t="shared" si="6"/>
        <v>Null</v>
      </c>
      <c r="R119" s="51">
        <v>0.55063673745216146</v>
      </c>
      <c r="S119" s="55">
        <v>0.41552857955392136</v>
      </c>
      <c r="T119" s="24">
        <v>0.48147062509512201</v>
      </c>
      <c r="U119" s="51" t="s">
        <v>1779</v>
      </c>
      <c r="V119" s="66">
        <v>0.61980284980920097</v>
      </c>
      <c r="W119" s="51" t="s">
        <v>1779</v>
      </c>
      <c r="X119" s="157">
        <v>0.52437124593953099</v>
      </c>
      <c r="Y119" s="78" t="s">
        <v>1779</v>
      </c>
      <c r="Z119" s="26">
        <v>0.62994058191901903</v>
      </c>
      <c r="AA119" s="51" t="s">
        <v>1779</v>
      </c>
      <c r="AB119" s="69">
        <v>9.2273910803213996E-2</v>
      </c>
      <c r="AC119" s="74" t="s">
        <v>1779</v>
      </c>
    </row>
    <row r="120" spans="1:29" x14ac:dyDescent="0.2">
      <c r="A120" s="87">
        <v>117</v>
      </c>
      <c r="B120" s="1" t="s">
        <v>332</v>
      </c>
      <c r="C120" s="11" t="s">
        <v>189</v>
      </c>
      <c r="D120" s="12">
        <v>122292797</v>
      </c>
      <c r="E120" s="12">
        <v>122293182</v>
      </c>
      <c r="F120" s="2" t="s">
        <v>333</v>
      </c>
      <c r="G120" s="8" t="s">
        <v>334</v>
      </c>
      <c r="H120" s="36" t="str">
        <f t="shared" si="4"/>
        <v>tRNA</v>
      </c>
      <c r="I120" s="13" t="str">
        <f t="shared" si="5"/>
        <v>Arg</v>
      </c>
      <c r="J120" s="24">
        <v>0.29402951330824201</v>
      </c>
      <c r="K120" s="14">
        <v>1.61358502635663</v>
      </c>
      <c r="L120" s="14">
        <v>0.13923793185351999</v>
      </c>
      <c r="M120" s="14">
        <v>0.59870322793882302</v>
      </c>
      <c r="N120" s="22">
        <v>-5.7294173187722004</v>
      </c>
      <c r="O120" s="48" t="s">
        <v>1778</v>
      </c>
      <c r="P120" s="13" t="str">
        <f t="shared" si="7"/>
        <v>No</v>
      </c>
      <c r="Q120" s="28" t="str">
        <f t="shared" si="6"/>
        <v>Null</v>
      </c>
      <c r="R120" s="51">
        <v>4.94168833296479</v>
      </c>
      <c r="S120" s="55">
        <v>5.2357178462730332</v>
      </c>
      <c r="T120" s="24">
        <v>5.0095894140121402</v>
      </c>
      <c r="U120" s="51" t="s">
        <v>1778</v>
      </c>
      <c r="V120" s="66">
        <v>4.8737872519174399</v>
      </c>
      <c r="W120" s="51" t="s">
        <v>1778</v>
      </c>
      <c r="X120" s="157">
        <v>5.0752645617991901</v>
      </c>
      <c r="Y120" s="78" t="s">
        <v>1778</v>
      </c>
      <c r="Z120" s="26">
        <v>5.5044895341558702</v>
      </c>
      <c r="AA120" s="51" t="s">
        <v>1778</v>
      </c>
      <c r="AB120" s="69">
        <v>5.1273994428640401</v>
      </c>
      <c r="AC120" s="74" t="s">
        <v>1778</v>
      </c>
    </row>
    <row r="121" spans="1:29" x14ac:dyDescent="0.2">
      <c r="A121" s="88">
        <v>118</v>
      </c>
      <c r="B121" s="1" t="s">
        <v>335</v>
      </c>
      <c r="C121" s="11" t="s">
        <v>189</v>
      </c>
      <c r="D121" s="12">
        <v>146521363</v>
      </c>
      <c r="E121" s="12">
        <v>146521762</v>
      </c>
      <c r="F121" s="2" t="s">
        <v>336</v>
      </c>
      <c r="G121" s="8"/>
      <c r="H121" s="36" t="str">
        <f t="shared" si="4"/>
        <v>SINE</v>
      </c>
      <c r="I121" s="13" t="str">
        <f t="shared" si="5"/>
        <v/>
      </c>
      <c r="J121" s="24">
        <v>-0.143013011074933</v>
      </c>
      <c r="K121" s="14">
        <v>-0.72933870741837503</v>
      </c>
      <c r="L121" s="14">
        <v>0.48335655273904299</v>
      </c>
      <c r="M121" s="14">
        <v>0.98901284904993503</v>
      </c>
      <c r="N121" s="22">
        <v>-6.7055750228402102</v>
      </c>
      <c r="O121" s="48" t="s">
        <v>1779</v>
      </c>
      <c r="P121" s="13" t="str">
        <f t="shared" si="7"/>
        <v>No</v>
      </c>
      <c r="Q121" s="28" t="str">
        <f t="shared" si="6"/>
        <v>Null</v>
      </c>
      <c r="R121" s="51">
        <v>0.8058872818596815</v>
      </c>
      <c r="S121" s="55">
        <v>0.66287427078474837</v>
      </c>
      <c r="T121" s="24">
        <v>1.03331132934915</v>
      </c>
      <c r="U121" s="51" t="s">
        <v>1779</v>
      </c>
      <c r="V121" s="66">
        <v>0.57846323437021296</v>
      </c>
      <c r="W121" s="51" t="s">
        <v>1779</v>
      </c>
      <c r="X121" s="157">
        <v>0.87657231078880204</v>
      </c>
      <c r="Y121" s="78" t="s">
        <v>1779</v>
      </c>
      <c r="Z121" s="26">
        <v>0.61475180014985897</v>
      </c>
      <c r="AA121" s="51" t="s">
        <v>1779</v>
      </c>
      <c r="AB121" s="69">
        <v>0.49729870141558402</v>
      </c>
      <c r="AC121" s="74" t="s">
        <v>1779</v>
      </c>
    </row>
    <row r="122" spans="1:29" x14ac:dyDescent="0.2">
      <c r="A122" s="87">
        <v>119</v>
      </c>
      <c r="B122" s="1" t="s">
        <v>337</v>
      </c>
      <c r="C122" s="11" t="s">
        <v>338</v>
      </c>
      <c r="D122" s="12">
        <v>10873913</v>
      </c>
      <c r="E122" s="12">
        <v>10874295</v>
      </c>
      <c r="F122" s="2" t="s">
        <v>339</v>
      </c>
      <c r="G122" s="8" t="s">
        <v>340</v>
      </c>
      <c r="H122" s="36" t="str">
        <f t="shared" si="4"/>
        <v>tRNA</v>
      </c>
      <c r="I122" s="13" t="str">
        <f t="shared" si="5"/>
        <v>Ser</v>
      </c>
      <c r="J122" s="24">
        <v>0.50762009577936595</v>
      </c>
      <c r="K122" s="14">
        <v>2.5687771479924901</v>
      </c>
      <c r="L122" s="14">
        <v>2.8992023250944E-2</v>
      </c>
      <c r="M122" s="14">
        <v>0.208565065223628</v>
      </c>
      <c r="N122" s="22">
        <v>-4.2496836244234997</v>
      </c>
      <c r="O122" s="48" t="s">
        <v>1778</v>
      </c>
      <c r="P122" s="13" t="str">
        <f t="shared" si="7"/>
        <v>No</v>
      </c>
      <c r="Q122" s="28" t="str">
        <f t="shared" si="6"/>
        <v>Null</v>
      </c>
      <c r="R122" s="51">
        <v>4.0750300435504698</v>
      </c>
      <c r="S122" s="55">
        <v>4.5826501393298367</v>
      </c>
      <c r="T122" s="24">
        <v>3.9584140473696001</v>
      </c>
      <c r="U122" s="51" t="s">
        <v>1778</v>
      </c>
      <c r="V122" s="66">
        <v>4.1916460397313404</v>
      </c>
      <c r="W122" s="51" t="s">
        <v>1778</v>
      </c>
      <c r="X122" s="157">
        <v>4.4791520172818498</v>
      </c>
      <c r="Y122" s="78" t="s">
        <v>1778</v>
      </c>
      <c r="Z122" s="26">
        <v>4.9012653868400697</v>
      </c>
      <c r="AA122" s="51" t="s">
        <v>1778</v>
      </c>
      <c r="AB122" s="69">
        <v>4.3675330138675896</v>
      </c>
      <c r="AC122" s="74" t="s">
        <v>1778</v>
      </c>
    </row>
    <row r="123" spans="1:29" x14ac:dyDescent="0.2">
      <c r="A123" s="88">
        <v>120</v>
      </c>
      <c r="B123" s="1" t="s">
        <v>341</v>
      </c>
      <c r="C123" s="11" t="s">
        <v>338</v>
      </c>
      <c r="D123" s="12">
        <v>11254368</v>
      </c>
      <c r="E123" s="12">
        <v>11254767</v>
      </c>
      <c r="F123" s="2" t="s">
        <v>342</v>
      </c>
      <c r="G123" s="8"/>
      <c r="H123" s="36" t="str">
        <f t="shared" si="4"/>
        <v>Other</v>
      </c>
      <c r="I123" s="13" t="str">
        <f t="shared" si="5"/>
        <v/>
      </c>
      <c r="J123" s="24">
        <v>0.15430842763352001</v>
      </c>
      <c r="K123" s="14">
        <v>0.59966117715197997</v>
      </c>
      <c r="L123" s="14">
        <v>0.56273471599573099</v>
      </c>
      <c r="M123" s="14">
        <v>0.99823780212700297</v>
      </c>
      <c r="N123" s="22">
        <v>-6.7957486891797103</v>
      </c>
      <c r="O123" s="48" t="s">
        <v>1778</v>
      </c>
      <c r="P123" s="13" t="str">
        <f t="shared" si="7"/>
        <v>No</v>
      </c>
      <c r="Q123" s="28" t="str">
        <f t="shared" si="6"/>
        <v>Null</v>
      </c>
      <c r="R123" s="51">
        <v>1.8739646527098199</v>
      </c>
      <c r="S123" s="55">
        <v>2.02827308034334</v>
      </c>
      <c r="T123" s="24">
        <v>1.47231662288938</v>
      </c>
      <c r="U123" s="51" t="s">
        <v>1778</v>
      </c>
      <c r="V123" s="66">
        <v>2.2756126825302601</v>
      </c>
      <c r="W123" s="51" t="s">
        <v>1778</v>
      </c>
      <c r="X123" s="157">
        <v>2.0300128654720502</v>
      </c>
      <c r="Y123" s="78" t="s">
        <v>1778</v>
      </c>
      <c r="Z123" s="26">
        <v>2.3217844226853601</v>
      </c>
      <c r="AA123" s="51" t="s">
        <v>1778</v>
      </c>
      <c r="AB123" s="69">
        <v>1.7330219528726101</v>
      </c>
      <c r="AC123" s="74" t="s">
        <v>1778</v>
      </c>
    </row>
    <row r="124" spans="1:29" x14ac:dyDescent="0.2">
      <c r="A124" s="87">
        <v>121</v>
      </c>
      <c r="B124" s="1" t="s">
        <v>343</v>
      </c>
      <c r="C124" s="11" t="s">
        <v>338</v>
      </c>
      <c r="D124" s="12">
        <v>27904628</v>
      </c>
      <c r="E124" s="12">
        <v>27905002</v>
      </c>
      <c r="F124" s="2" t="s">
        <v>344</v>
      </c>
      <c r="G124" s="8" t="s">
        <v>345</v>
      </c>
      <c r="H124" s="36" t="str">
        <f t="shared" si="4"/>
        <v>tRNA</v>
      </c>
      <c r="I124" s="13" t="str">
        <f t="shared" si="5"/>
        <v>Ile</v>
      </c>
      <c r="J124" s="24">
        <v>-6.1284949294406997E-2</v>
      </c>
      <c r="K124" s="14">
        <v>-0.33083682711454399</v>
      </c>
      <c r="L124" s="14">
        <v>0.74793554946871499</v>
      </c>
      <c r="M124" s="14">
        <v>0.99823780212700297</v>
      </c>
      <c r="N124" s="22">
        <v>-6.92949271954007</v>
      </c>
      <c r="O124" s="48" t="s">
        <v>1779</v>
      </c>
      <c r="P124" s="13" t="str">
        <f t="shared" si="7"/>
        <v>No</v>
      </c>
      <c r="Q124" s="28" t="str">
        <f t="shared" si="6"/>
        <v>Null</v>
      </c>
      <c r="R124" s="51">
        <v>0.23266921625729148</v>
      </c>
      <c r="S124" s="55">
        <v>0.17138426696288467</v>
      </c>
      <c r="T124" s="24">
        <v>0.21501385853864199</v>
      </c>
      <c r="U124" s="51" t="s">
        <v>1779</v>
      </c>
      <c r="V124" s="66">
        <v>0.25032457397594099</v>
      </c>
      <c r="W124" s="51" t="s">
        <v>1779</v>
      </c>
      <c r="X124" s="157">
        <v>0.113032010871991</v>
      </c>
      <c r="Y124" s="78" t="s">
        <v>1779</v>
      </c>
      <c r="Z124" s="26">
        <v>0.45144369707683202</v>
      </c>
      <c r="AA124" s="51" t="s">
        <v>1779</v>
      </c>
      <c r="AB124" s="69">
        <v>-5.0322907060169002E-2</v>
      </c>
      <c r="AC124" s="74" t="s">
        <v>1779</v>
      </c>
    </row>
    <row r="125" spans="1:29" x14ac:dyDescent="0.2">
      <c r="A125" s="88">
        <v>122</v>
      </c>
      <c r="B125" s="1" t="s">
        <v>346</v>
      </c>
      <c r="C125" s="11" t="s">
        <v>338</v>
      </c>
      <c r="D125" s="12">
        <v>32230099</v>
      </c>
      <c r="E125" s="12">
        <v>32230470</v>
      </c>
      <c r="F125" s="2" t="s">
        <v>347</v>
      </c>
      <c r="G125" s="8" t="s">
        <v>348</v>
      </c>
      <c r="H125" s="36" t="str">
        <f t="shared" si="4"/>
        <v>tRNA</v>
      </c>
      <c r="I125" s="13" t="str">
        <f t="shared" si="5"/>
        <v>Gly</v>
      </c>
      <c r="J125" s="24">
        <v>0.11299025997696199</v>
      </c>
      <c r="K125" s="14">
        <v>0.70097990049460202</v>
      </c>
      <c r="L125" s="14">
        <v>0.50009402108612699</v>
      </c>
      <c r="M125" s="14">
        <v>0.98901284904993503</v>
      </c>
      <c r="N125" s="22">
        <v>-6.7266570701964099</v>
      </c>
      <c r="O125" s="48" t="s">
        <v>1779</v>
      </c>
      <c r="P125" s="13" t="str">
        <f t="shared" si="7"/>
        <v>No</v>
      </c>
      <c r="Q125" s="28" t="str">
        <f t="shared" si="6"/>
        <v>Null</v>
      </c>
      <c r="R125" s="51">
        <v>-2.7864305859586498E-2</v>
      </c>
      <c r="S125" s="55">
        <v>8.5125954117376001E-2</v>
      </c>
      <c r="T125" s="24">
        <v>-1.0152797461990999E-2</v>
      </c>
      <c r="U125" s="51" t="s">
        <v>1779</v>
      </c>
      <c r="V125" s="66">
        <v>-4.5575814257181997E-2</v>
      </c>
      <c r="W125" s="51" t="s">
        <v>1779</v>
      </c>
      <c r="X125" s="157">
        <v>8.8428513955007004E-2</v>
      </c>
      <c r="Y125" s="78" t="s">
        <v>1779</v>
      </c>
      <c r="Z125" s="26">
        <v>0.21727225545729001</v>
      </c>
      <c r="AA125" s="51" t="s">
        <v>1779</v>
      </c>
      <c r="AB125" s="69">
        <v>-5.0322907060169002E-2</v>
      </c>
      <c r="AC125" s="74" t="s">
        <v>1779</v>
      </c>
    </row>
    <row r="126" spans="1:29" x14ac:dyDescent="0.2">
      <c r="A126" s="87">
        <v>123</v>
      </c>
      <c r="B126" s="1" t="s">
        <v>349</v>
      </c>
      <c r="C126" s="11" t="s">
        <v>338</v>
      </c>
      <c r="D126" s="12">
        <v>40213986</v>
      </c>
      <c r="E126" s="12">
        <v>40214385</v>
      </c>
      <c r="F126" s="2" t="s">
        <v>148</v>
      </c>
      <c r="G126" s="8"/>
      <c r="H126" s="36" t="str">
        <f t="shared" si="4"/>
        <v>SINE</v>
      </c>
      <c r="I126" s="13" t="str">
        <f t="shared" si="5"/>
        <v/>
      </c>
      <c r="J126" s="24">
        <v>-6.8341122678310003E-3</v>
      </c>
      <c r="K126" s="14">
        <v>-3.5786466211021002E-2</v>
      </c>
      <c r="L126" s="14">
        <v>0.972192025827466</v>
      </c>
      <c r="M126" s="14">
        <v>0.99823780212700297</v>
      </c>
      <c r="N126" s="22">
        <v>-6.9884188632257098</v>
      </c>
      <c r="O126" s="48" t="s">
        <v>1779</v>
      </c>
      <c r="P126" s="13" t="str">
        <f t="shared" si="7"/>
        <v>No</v>
      </c>
      <c r="Q126" s="28" t="str">
        <f t="shared" si="6"/>
        <v>Null</v>
      </c>
      <c r="R126" s="51">
        <v>0.36522345239774445</v>
      </c>
      <c r="S126" s="55">
        <v>0.35838934012991369</v>
      </c>
      <c r="T126" s="24">
        <v>0.33697262156727797</v>
      </c>
      <c r="U126" s="51" t="s">
        <v>1779</v>
      </c>
      <c r="V126" s="66">
        <v>0.39347428322821099</v>
      </c>
      <c r="W126" s="51" t="s">
        <v>1779</v>
      </c>
      <c r="X126" s="157">
        <v>0.51691352342462504</v>
      </c>
      <c r="Y126" s="78" t="s">
        <v>1779</v>
      </c>
      <c r="Z126" s="26">
        <v>0.52092436638011597</v>
      </c>
      <c r="AA126" s="51" t="s">
        <v>1779</v>
      </c>
      <c r="AB126" s="69">
        <v>3.7330130585000003E-2</v>
      </c>
      <c r="AC126" s="74" t="s">
        <v>1779</v>
      </c>
    </row>
    <row r="127" spans="1:29" x14ac:dyDescent="0.2">
      <c r="A127" s="88">
        <v>124</v>
      </c>
      <c r="B127" s="1" t="s">
        <v>350</v>
      </c>
      <c r="C127" s="11" t="s">
        <v>338</v>
      </c>
      <c r="D127" s="12">
        <v>43492638</v>
      </c>
      <c r="E127" s="12">
        <v>43493208</v>
      </c>
      <c r="F127" s="2" t="s">
        <v>351</v>
      </c>
      <c r="G127" s="8" t="s">
        <v>352</v>
      </c>
      <c r="H127" s="36" t="str">
        <f t="shared" si="4"/>
        <v>Other</v>
      </c>
      <c r="I127" s="13" t="str">
        <f t="shared" si="5"/>
        <v/>
      </c>
      <c r="J127" s="24">
        <v>0.37217678189255099</v>
      </c>
      <c r="K127" s="14">
        <v>2.2081759585629301</v>
      </c>
      <c r="L127" s="14">
        <v>5.3034816277046003E-2</v>
      </c>
      <c r="M127" s="14">
        <v>0.30419036538476901</v>
      </c>
      <c r="N127" s="22">
        <v>-4.8362453908793004</v>
      </c>
      <c r="O127" s="48" t="s">
        <v>1778</v>
      </c>
      <c r="P127" s="13" t="str">
        <f t="shared" si="7"/>
        <v>No</v>
      </c>
      <c r="Q127" s="28" t="str">
        <f t="shared" si="6"/>
        <v>Null</v>
      </c>
      <c r="R127" s="51">
        <v>4.6853438326375745</v>
      </c>
      <c r="S127" s="55">
        <v>5.0575206145301266</v>
      </c>
      <c r="T127" s="24">
        <v>4.6412737260667898</v>
      </c>
      <c r="U127" s="51" t="s">
        <v>1778</v>
      </c>
      <c r="V127" s="66">
        <v>4.7294139392083601</v>
      </c>
      <c r="W127" s="51" t="s">
        <v>1778</v>
      </c>
      <c r="X127" s="157">
        <v>4.8629551636033099</v>
      </c>
      <c r="Y127" s="78" t="s">
        <v>1778</v>
      </c>
      <c r="Z127" s="26">
        <v>5.1965212764234803</v>
      </c>
      <c r="AA127" s="51" t="s">
        <v>1778</v>
      </c>
      <c r="AB127" s="69">
        <v>5.1130854035635904</v>
      </c>
      <c r="AC127" s="74" t="s">
        <v>1778</v>
      </c>
    </row>
    <row r="128" spans="1:29" x14ac:dyDescent="0.2">
      <c r="A128" s="87">
        <v>125</v>
      </c>
      <c r="B128" s="1" t="s">
        <v>353</v>
      </c>
      <c r="C128" s="11" t="s">
        <v>338</v>
      </c>
      <c r="D128" s="12">
        <v>82619472</v>
      </c>
      <c r="E128" s="12">
        <v>82619844</v>
      </c>
      <c r="F128" s="2" t="s">
        <v>354</v>
      </c>
      <c r="G128" s="8" t="s">
        <v>355</v>
      </c>
      <c r="H128" s="36" t="str">
        <f t="shared" si="4"/>
        <v>tRNA</v>
      </c>
      <c r="I128" s="13" t="str">
        <f t="shared" si="5"/>
        <v>His</v>
      </c>
      <c r="J128" s="24">
        <v>-0.159276295315641</v>
      </c>
      <c r="K128" s="14">
        <v>-1.01150292488316</v>
      </c>
      <c r="L128" s="14">
        <v>0.33679920824965198</v>
      </c>
      <c r="M128" s="14">
        <v>0.88268937478068599</v>
      </c>
      <c r="N128" s="22">
        <v>-6.4568776615373196</v>
      </c>
      <c r="O128" s="48" t="s">
        <v>1779</v>
      </c>
      <c r="P128" s="13" t="str">
        <f t="shared" si="7"/>
        <v>No</v>
      </c>
      <c r="Q128" s="28" t="str">
        <f t="shared" si="6"/>
        <v>Null</v>
      </c>
      <c r="R128" s="51">
        <v>0.31127224624512451</v>
      </c>
      <c r="S128" s="55">
        <v>0.15199595092948401</v>
      </c>
      <c r="T128" s="24">
        <v>0.361424938166372</v>
      </c>
      <c r="U128" s="51" t="s">
        <v>1779</v>
      </c>
      <c r="V128" s="66">
        <v>0.26111955432387701</v>
      </c>
      <c r="W128" s="51" t="s">
        <v>1779</v>
      </c>
      <c r="X128" s="157">
        <v>6.7285913204913006E-2</v>
      </c>
      <c r="Y128" s="78" t="s">
        <v>1779</v>
      </c>
      <c r="Z128" s="26">
        <v>0.134768760824962</v>
      </c>
      <c r="AA128" s="51" t="s">
        <v>1779</v>
      </c>
      <c r="AB128" s="69">
        <v>0.25393317875857702</v>
      </c>
      <c r="AC128" s="74" t="s">
        <v>1779</v>
      </c>
    </row>
    <row r="129" spans="1:29" x14ac:dyDescent="0.2">
      <c r="A129" s="88">
        <v>126</v>
      </c>
      <c r="B129" s="1" t="s">
        <v>356</v>
      </c>
      <c r="C129" s="11" t="s">
        <v>338</v>
      </c>
      <c r="D129" s="12">
        <v>97772122</v>
      </c>
      <c r="E129" s="12">
        <v>97772521</v>
      </c>
      <c r="F129" s="2" t="s">
        <v>357</v>
      </c>
      <c r="G129" s="8"/>
      <c r="H129" s="36" t="str">
        <f t="shared" si="4"/>
        <v>Other</v>
      </c>
      <c r="I129" s="13" t="str">
        <f t="shared" si="5"/>
        <v/>
      </c>
      <c r="J129" s="24">
        <v>-0.301458224172789</v>
      </c>
      <c r="K129" s="14">
        <v>-1.2271044362324399</v>
      </c>
      <c r="L129" s="14">
        <v>0.249271071056755</v>
      </c>
      <c r="M129" s="14">
        <v>0.79262914923282402</v>
      </c>
      <c r="N129" s="22">
        <v>-6.2236527556431103</v>
      </c>
      <c r="O129" s="48" t="s">
        <v>1778</v>
      </c>
      <c r="P129" s="13" t="str">
        <f t="shared" si="7"/>
        <v>No</v>
      </c>
      <c r="Q129" s="28" t="str">
        <f t="shared" si="6"/>
        <v>Null</v>
      </c>
      <c r="R129" s="51">
        <v>0.93760058648987898</v>
      </c>
      <c r="S129" s="55">
        <v>0.63614236231708998</v>
      </c>
      <c r="T129" s="24">
        <v>0.747078311527968</v>
      </c>
      <c r="U129" s="51" t="s">
        <v>1779</v>
      </c>
      <c r="V129" s="66">
        <v>1.12812286145179</v>
      </c>
      <c r="W129" s="51" t="s">
        <v>1778</v>
      </c>
      <c r="X129" s="157">
        <v>0.44638965833636701</v>
      </c>
      <c r="Y129" s="78" t="s">
        <v>1779</v>
      </c>
      <c r="Z129" s="26">
        <v>1.11985015357264</v>
      </c>
      <c r="AA129" s="51" t="s">
        <v>1779</v>
      </c>
      <c r="AB129" s="69">
        <v>0.34218727504226298</v>
      </c>
      <c r="AC129" s="74" t="s">
        <v>1779</v>
      </c>
    </row>
    <row r="130" spans="1:29" x14ac:dyDescent="0.2">
      <c r="A130" s="87">
        <v>127</v>
      </c>
      <c r="B130" s="1" t="s">
        <v>358</v>
      </c>
      <c r="C130" s="11" t="s">
        <v>338</v>
      </c>
      <c r="D130" s="12">
        <v>118276490</v>
      </c>
      <c r="E130" s="12">
        <v>118276889</v>
      </c>
      <c r="F130" s="2" t="s">
        <v>359</v>
      </c>
      <c r="G130" s="8"/>
      <c r="H130" s="36" t="str">
        <f t="shared" si="4"/>
        <v>Other</v>
      </c>
      <c r="I130" s="13" t="str">
        <f t="shared" si="5"/>
        <v/>
      </c>
      <c r="J130" s="24">
        <v>-0.28174743108741601</v>
      </c>
      <c r="K130" s="14">
        <v>-1.5385551982673999</v>
      </c>
      <c r="L130" s="14">
        <v>0.15646878756507701</v>
      </c>
      <c r="M130" s="14">
        <v>0.61972188333359302</v>
      </c>
      <c r="N130" s="22">
        <v>-5.8319526868668001</v>
      </c>
      <c r="O130" s="48" t="s">
        <v>1779</v>
      </c>
      <c r="P130" s="13" t="str">
        <f t="shared" si="7"/>
        <v>No</v>
      </c>
      <c r="Q130" s="28" t="str">
        <f t="shared" si="6"/>
        <v>Null</v>
      </c>
      <c r="R130" s="51">
        <v>0.82085584398063249</v>
      </c>
      <c r="S130" s="55">
        <v>0.53910841289321665</v>
      </c>
      <c r="T130" s="24">
        <v>0.95967138534303698</v>
      </c>
      <c r="U130" s="51" t="s">
        <v>1779</v>
      </c>
      <c r="V130" s="66">
        <v>0.68204030261822801</v>
      </c>
      <c r="W130" s="51" t="s">
        <v>1779</v>
      </c>
      <c r="X130" s="157">
        <v>0.37363105429988402</v>
      </c>
      <c r="Y130" s="78" t="s">
        <v>1779</v>
      </c>
      <c r="Z130" s="26">
        <v>0.76863503672513001</v>
      </c>
      <c r="AA130" s="51" t="s">
        <v>1779</v>
      </c>
      <c r="AB130" s="69">
        <v>0.47505914765463603</v>
      </c>
      <c r="AC130" s="74" t="s">
        <v>1779</v>
      </c>
    </row>
    <row r="131" spans="1:29" x14ac:dyDescent="0.2">
      <c r="A131" s="88">
        <v>128</v>
      </c>
      <c r="B131" s="1" t="s">
        <v>360</v>
      </c>
      <c r="C131" s="11" t="s">
        <v>338</v>
      </c>
      <c r="D131" s="12">
        <v>129102686</v>
      </c>
      <c r="E131" s="12">
        <v>129103085</v>
      </c>
      <c r="F131" s="2" t="s">
        <v>148</v>
      </c>
      <c r="G131" s="8"/>
      <c r="H131" s="36" t="str">
        <f t="shared" si="4"/>
        <v>SINE</v>
      </c>
      <c r="I131" s="13" t="str">
        <f t="shared" si="5"/>
        <v/>
      </c>
      <c r="J131" s="24">
        <v>0.32985810830214901</v>
      </c>
      <c r="K131" s="14">
        <v>2.0565775646056399</v>
      </c>
      <c r="L131" s="14">
        <v>6.8180813689742006E-2</v>
      </c>
      <c r="M131" s="14">
        <v>0.367069245214037</v>
      </c>
      <c r="N131" s="22">
        <v>-5.0749639457295297</v>
      </c>
      <c r="O131" s="48" t="s">
        <v>1778</v>
      </c>
      <c r="P131" s="13" t="str">
        <f t="shared" si="7"/>
        <v>No</v>
      </c>
      <c r="Q131" s="28" t="str">
        <f t="shared" si="6"/>
        <v>Null</v>
      </c>
      <c r="R131" s="51">
        <v>1.0039123292999814</v>
      </c>
      <c r="S131" s="55">
        <v>1.33377043760213</v>
      </c>
      <c r="T131" s="24">
        <v>0.95110642980369298</v>
      </c>
      <c r="U131" s="51" t="s">
        <v>1779</v>
      </c>
      <c r="V131" s="66">
        <v>1.05671822879627</v>
      </c>
      <c r="W131" s="51" t="s">
        <v>1778</v>
      </c>
      <c r="X131" s="157">
        <v>1.19731674354096</v>
      </c>
      <c r="Y131" s="78" t="s">
        <v>1779</v>
      </c>
      <c r="Z131" s="26">
        <v>1.39945836992624</v>
      </c>
      <c r="AA131" s="51" t="s">
        <v>1778</v>
      </c>
      <c r="AB131" s="69">
        <v>1.4045361993391901</v>
      </c>
      <c r="AC131" s="74" t="s">
        <v>1778</v>
      </c>
    </row>
    <row r="132" spans="1:29" x14ac:dyDescent="0.2">
      <c r="A132" s="87">
        <v>129</v>
      </c>
      <c r="B132" s="1" t="s">
        <v>361</v>
      </c>
      <c r="C132" s="11" t="s">
        <v>338</v>
      </c>
      <c r="D132" s="12">
        <v>132125108</v>
      </c>
      <c r="E132" s="12">
        <v>132125480</v>
      </c>
      <c r="F132" s="2" t="s">
        <v>362</v>
      </c>
      <c r="G132" s="8" t="s">
        <v>363</v>
      </c>
      <c r="H132" s="36" t="str">
        <f t="shared" ref="H132:H195" si="8">IF(ISERROR(SEARCH("*tRNA*",B132)),IF(ISERROR(SEARCH("*Rn5*",B132)),IF(ISERROR(SEARCH("*Rn4.5*",B132)),IF(ISERROR(SEARCH("*SINE*",B132)),"Other","SINE"),"Rn4.5S"),"Rn5S"),"tRNA")</f>
        <v>tRNA</v>
      </c>
      <c r="I132" s="13" t="str">
        <f t="shared" ref="I132:I195" si="9">IF(H132="tRNA",IF(LEFT(RIGHT(B132,LEN(B132)-FIND("tRNA",B132)-4),3)="iMe","iMet",LEFT(RIGHT(B132,LEN(B132)-FIND("tRNA",B132)-4),3)),"")</f>
        <v>Ala</v>
      </c>
      <c r="J132" s="24">
        <v>4.355448275168E-3</v>
      </c>
      <c r="K132" s="14">
        <v>2.8177294626010999E-2</v>
      </c>
      <c r="L132" s="14">
        <v>0.97810279161276903</v>
      </c>
      <c r="M132" s="14">
        <v>0.99823780212700297</v>
      </c>
      <c r="N132" s="22">
        <v>-6.9886855189926997</v>
      </c>
      <c r="O132" s="48" t="s">
        <v>1779</v>
      </c>
      <c r="P132" s="13" t="str">
        <f t="shared" si="7"/>
        <v>No</v>
      </c>
      <c r="Q132" s="28" t="str">
        <f t="shared" ref="Q132:Q195" si="10">IF(O132="No","Null",IF(M132&gt;0.05,"Null",IF(ABS(J132)&lt;0.5,"Null",IF(J132&gt;0,"Up","Down"))))</f>
        <v>Null</v>
      </c>
      <c r="R132" s="51">
        <v>2.7664845736205999E-2</v>
      </c>
      <c r="S132" s="55">
        <v>3.2020294011373997E-2</v>
      </c>
      <c r="T132" s="24">
        <v>3.2508818142774003E-2</v>
      </c>
      <c r="U132" s="51" t="s">
        <v>1779</v>
      </c>
      <c r="V132" s="66">
        <v>2.2820873329637999E-2</v>
      </c>
      <c r="W132" s="51" t="s">
        <v>1779</v>
      </c>
      <c r="X132" s="157">
        <v>0.10761818351986301</v>
      </c>
      <c r="Y132" s="78" t="s">
        <v>1779</v>
      </c>
      <c r="Z132" s="26">
        <v>3.8765605574428E-2</v>
      </c>
      <c r="AA132" s="51" t="s">
        <v>1779</v>
      </c>
      <c r="AB132" s="69">
        <v>-5.0322907060169002E-2</v>
      </c>
      <c r="AC132" s="74" t="s">
        <v>1779</v>
      </c>
    </row>
    <row r="133" spans="1:29" x14ac:dyDescent="0.2">
      <c r="A133" s="88">
        <v>130</v>
      </c>
      <c r="B133" s="1" t="s">
        <v>364</v>
      </c>
      <c r="C133" s="11" t="s">
        <v>338</v>
      </c>
      <c r="D133" s="12">
        <v>132416293</v>
      </c>
      <c r="E133" s="12">
        <v>132416692</v>
      </c>
      <c r="F133" s="2" t="s">
        <v>148</v>
      </c>
      <c r="G133" s="8"/>
      <c r="H133" s="36" t="str">
        <f t="shared" si="8"/>
        <v>SINE</v>
      </c>
      <c r="I133" s="13" t="str">
        <f t="shared" si="9"/>
        <v/>
      </c>
      <c r="J133" s="24">
        <v>-0.188498207979998</v>
      </c>
      <c r="K133" s="14">
        <v>-0.62765288315322898</v>
      </c>
      <c r="L133" s="14">
        <v>0.54499476855070506</v>
      </c>
      <c r="M133" s="14">
        <v>0.99823780212700297</v>
      </c>
      <c r="N133" s="22">
        <v>-6.7776474326523504</v>
      </c>
      <c r="O133" s="48" t="s">
        <v>1778</v>
      </c>
      <c r="P133" s="13" t="str">
        <f t="shared" ref="P133:P196" si="11">IF(O133="No","No",IF(M133&gt;0.05,"No",IF(ABS(J133)&lt;0.5,"No","Yes")))</f>
        <v>No</v>
      </c>
      <c r="Q133" s="28" t="str">
        <f t="shared" si="10"/>
        <v>Null</v>
      </c>
      <c r="R133" s="51">
        <v>0.9943650945554896</v>
      </c>
      <c r="S133" s="55">
        <v>0.80586688657549166</v>
      </c>
      <c r="T133" s="24">
        <v>1.0959597861261601</v>
      </c>
      <c r="U133" s="51" t="s">
        <v>1778</v>
      </c>
      <c r="V133" s="66">
        <v>0.89277040298481902</v>
      </c>
      <c r="W133" s="51" t="s">
        <v>1779</v>
      </c>
      <c r="X133" s="157">
        <v>1.5100525840636401</v>
      </c>
      <c r="Y133" s="78" t="s">
        <v>1778</v>
      </c>
      <c r="Z133" s="26">
        <v>0.50547994925389295</v>
      </c>
      <c r="AA133" s="51" t="s">
        <v>1779</v>
      </c>
      <c r="AB133" s="69">
        <v>0.40206812640894202</v>
      </c>
      <c r="AC133" s="74" t="s">
        <v>1779</v>
      </c>
    </row>
    <row r="134" spans="1:29" x14ac:dyDescent="0.2">
      <c r="A134" s="87">
        <v>131</v>
      </c>
      <c r="B134" s="1" t="s">
        <v>365</v>
      </c>
      <c r="C134" s="11" t="s">
        <v>338</v>
      </c>
      <c r="D134" s="12">
        <v>132515857</v>
      </c>
      <c r="E134" s="12">
        <v>132516229</v>
      </c>
      <c r="F134" s="2" t="s">
        <v>366</v>
      </c>
      <c r="G134" s="8" t="s">
        <v>367</v>
      </c>
      <c r="H134" s="36" t="str">
        <f t="shared" si="8"/>
        <v>tRNA</v>
      </c>
      <c r="I134" s="13" t="str">
        <f t="shared" si="9"/>
        <v>Ala</v>
      </c>
      <c r="J134" s="24">
        <v>0.25076147791040798</v>
      </c>
      <c r="K134" s="14">
        <v>1.11976295791798</v>
      </c>
      <c r="L134" s="14">
        <v>0.29027656229861398</v>
      </c>
      <c r="M134" s="14">
        <v>0.83629040158912804</v>
      </c>
      <c r="N134" s="22">
        <v>-6.3440680381955996</v>
      </c>
      <c r="O134" s="48" t="s">
        <v>1779</v>
      </c>
      <c r="P134" s="13" t="str">
        <f t="shared" si="11"/>
        <v>No</v>
      </c>
      <c r="Q134" s="28" t="str">
        <f t="shared" si="10"/>
        <v>Null</v>
      </c>
      <c r="R134" s="51">
        <v>-1.7127951091546998E-2</v>
      </c>
      <c r="S134" s="55">
        <v>0.23363352681886138</v>
      </c>
      <c r="T134" s="24">
        <v>1.1319912074087999E-2</v>
      </c>
      <c r="U134" s="51" t="s">
        <v>1779</v>
      </c>
      <c r="V134" s="66">
        <v>-4.5575814257181997E-2</v>
      </c>
      <c r="W134" s="51" t="s">
        <v>1779</v>
      </c>
      <c r="X134" s="157">
        <v>0.68375374699664804</v>
      </c>
      <c r="Y134" s="78" t="s">
        <v>1779</v>
      </c>
      <c r="Z134" s="26">
        <v>6.7469740520105001E-2</v>
      </c>
      <c r="AA134" s="51" t="s">
        <v>1779</v>
      </c>
      <c r="AB134" s="69">
        <v>-5.0322907060169002E-2</v>
      </c>
      <c r="AC134" s="74" t="s">
        <v>1779</v>
      </c>
    </row>
    <row r="135" spans="1:29" x14ac:dyDescent="0.2">
      <c r="A135" s="88">
        <v>132</v>
      </c>
      <c r="B135" s="1" t="s">
        <v>368</v>
      </c>
      <c r="C135" s="11" t="s">
        <v>338</v>
      </c>
      <c r="D135" s="12">
        <v>133114345</v>
      </c>
      <c r="E135" s="12">
        <v>133114716</v>
      </c>
      <c r="F135" s="2" t="s">
        <v>369</v>
      </c>
      <c r="G135" s="8" t="s">
        <v>370</v>
      </c>
      <c r="H135" s="36" t="str">
        <f t="shared" si="8"/>
        <v>tRNA</v>
      </c>
      <c r="I135" s="13" t="str">
        <f t="shared" si="9"/>
        <v>Gly</v>
      </c>
      <c r="J135" s="24">
        <v>0.100315697203215</v>
      </c>
      <c r="K135" s="14">
        <v>0.626961846599011</v>
      </c>
      <c r="L135" s="14">
        <v>0.54542880385258896</v>
      </c>
      <c r="M135" s="14">
        <v>0.99823780212700297</v>
      </c>
      <c r="N135" s="22">
        <v>-6.7781034631850998</v>
      </c>
      <c r="O135" s="48" t="s">
        <v>1779</v>
      </c>
      <c r="P135" s="13" t="str">
        <f t="shared" si="11"/>
        <v>No</v>
      </c>
      <c r="Q135" s="28" t="str">
        <f t="shared" si="10"/>
        <v>Null</v>
      </c>
      <c r="R135" s="51">
        <v>-2.7864305859586498E-2</v>
      </c>
      <c r="S135" s="55">
        <v>7.2451391343628671E-2</v>
      </c>
      <c r="T135" s="24">
        <v>-1.0152797461990999E-2</v>
      </c>
      <c r="U135" s="51" t="s">
        <v>1779</v>
      </c>
      <c r="V135" s="66">
        <v>-4.5575814257181997E-2</v>
      </c>
      <c r="W135" s="51" t="s">
        <v>1779</v>
      </c>
      <c r="X135" s="157">
        <v>6.7285913204913006E-2</v>
      </c>
      <c r="Y135" s="78" t="s">
        <v>1779</v>
      </c>
      <c r="Z135" s="26">
        <v>0.200391167886142</v>
      </c>
      <c r="AA135" s="51" t="s">
        <v>1779</v>
      </c>
      <c r="AB135" s="69">
        <v>-5.0322907060169002E-2</v>
      </c>
      <c r="AC135" s="74" t="s">
        <v>1779</v>
      </c>
    </row>
    <row r="136" spans="1:29" x14ac:dyDescent="0.2">
      <c r="A136" s="87">
        <v>133</v>
      </c>
      <c r="B136" s="1" t="s">
        <v>371</v>
      </c>
      <c r="C136" s="11" t="s">
        <v>338</v>
      </c>
      <c r="D136" s="12">
        <v>135922261</v>
      </c>
      <c r="E136" s="12">
        <v>135922660</v>
      </c>
      <c r="F136" s="2" t="s">
        <v>28</v>
      </c>
      <c r="G136" s="8"/>
      <c r="H136" s="36" t="str">
        <f t="shared" si="8"/>
        <v>SINE</v>
      </c>
      <c r="I136" s="13" t="str">
        <f t="shared" si="9"/>
        <v/>
      </c>
      <c r="J136" s="24">
        <v>0.35733309202464703</v>
      </c>
      <c r="K136" s="14">
        <v>2.1014766589723601</v>
      </c>
      <c r="L136" s="14">
        <v>6.3308297217204004E-2</v>
      </c>
      <c r="M136" s="14">
        <v>0.34598720572192798</v>
      </c>
      <c r="N136" s="22">
        <v>-5.00488347311334</v>
      </c>
      <c r="O136" s="48" t="s">
        <v>1778</v>
      </c>
      <c r="P136" s="13" t="str">
        <f t="shared" si="11"/>
        <v>No</v>
      </c>
      <c r="Q136" s="28" t="str">
        <f t="shared" si="10"/>
        <v>Null</v>
      </c>
      <c r="R136" s="51">
        <v>0.9321721291019931</v>
      </c>
      <c r="S136" s="55">
        <v>1.28950522112664</v>
      </c>
      <c r="T136" s="24">
        <v>0.75314344009947598</v>
      </c>
      <c r="U136" s="51" t="s">
        <v>1779</v>
      </c>
      <c r="V136" s="66">
        <v>1.1112008181045101</v>
      </c>
      <c r="W136" s="51" t="s">
        <v>1778</v>
      </c>
      <c r="X136" s="157">
        <v>1.2355170150071999</v>
      </c>
      <c r="Y136" s="78" t="s">
        <v>1778</v>
      </c>
      <c r="Z136" s="26">
        <v>1.2895559368434999</v>
      </c>
      <c r="AA136" s="51" t="s">
        <v>1778</v>
      </c>
      <c r="AB136" s="69">
        <v>1.34344271152922</v>
      </c>
      <c r="AC136" s="74" t="s">
        <v>1778</v>
      </c>
    </row>
    <row r="137" spans="1:29" x14ac:dyDescent="0.2">
      <c r="A137" s="88">
        <v>134</v>
      </c>
      <c r="B137" s="1" t="s">
        <v>372</v>
      </c>
      <c r="C137" s="11" t="s">
        <v>338</v>
      </c>
      <c r="D137" s="12">
        <v>135994141</v>
      </c>
      <c r="E137" s="12">
        <v>135994540</v>
      </c>
      <c r="F137" s="2" t="s">
        <v>150</v>
      </c>
      <c r="G137" s="8"/>
      <c r="H137" s="36" t="str">
        <f t="shared" si="8"/>
        <v>SINE</v>
      </c>
      <c r="I137" s="13" t="str">
        <f t="shared" si="9"/>
        <v/>
      </c>
      <c r="J137" s="24">
        <v>-0.23474576531341601</v>
      </c>
      <c r="K137" s="14">
        <v>-1.4142621360086201</v>
      </c>
      <c r="L137" s="14">
        <v>0.18915388372703501</v>
      </c>
      <c r="M137" s="14">
        <v>0.68738911354412102</v>
      </c>
      <c r="N137" s="22">
        <v>-5.9952247709413902</v>
      </c>
      <c r="O137" s="48" t="s">
        <v>1779</v>
      </c>
      <c r="P137" s="13" t="str">
        <f t="shared" si="11"/>
        <v>No</v>
      </c>
      <c r="Q137" s="28" t="str">
        <f t="shared" si="10"/>
        <v>Null</v>
      </c>
      <c r="R137" s="51">
        <v>1.0585939716514441</v>
      </c>
      <c r="S137" s="55">
        <v>0.82384820633802802</v>
      </c>
      <c r="T137" s="24">
        <v>1.1239363573394701</v>
      </c>
      <c r="U137" s="51" t="s">
        <v>1779</v>
      </c>
      <c r="V137" s="66">
        <v>0.993251585963418</v>
      </c>
      <c r="W137" s="51" t="s">
        <v>1779</v>
      </c>
      <c r="X137" s="157">
        <v>0.98744667038316503</v>
      </c>
      <c r="Y137" s="78" t="s">
        <v>1779</v>
      </c>
      <c r="Z137" s="26">
        <v>0.79534460396992501</v>
      </c>
      <c r="AA137" s="51" t="s">
        <v>1779</v>
      </c>
      <c r="AB137" s="69">
        <v>0.68875334466099403</v>
      </c>
      <c r="AC137" s="74" t="s">
        <v>1779</v>
      </c>
    </row>
    <row r="138" spans="1:29" x14ac:dyDescent="0.2">
      <c r="A138" s="87">
        <v>135</v>
      </c>
      <c r="B138" s="1" t="s">
        <v>373</v>
      </c>
      <c r="C138" s="11" t="s">
        <v>338</v>
      </c>
      <c r="D138" s="12">
        <v>139430355</v>
      </c>
      <c r="E138" s="12">
        <v>139430727</v>
      </c>
      <c r="F138" s="2" t="s">
        <v>374</v>
      </c>
      <c r="G138" s="8" t="s">
        <v>375</v>
      </c>
      <c r="H138" s="36" t="str">
        <f t="shared" si="8"/>
        <v>tRNA</v>
      </c>
      <c r="I138" s="13" t="str">
        <f t="shared" si="9"/>
        <v>Val</v>
      </c>
      <c r="J138" s="24">
        <v>0.28136499593363801</v>
      </c>
      <c r="K138" s="14">
        <v>1.4893428784537499</v>
      </c>
      <c r="L138" s="14">
        <v>0.16876819796745901</v>
      </c>
      <c r="M138" s="14">
        <v>0.65374494267614502</v>
      </c>
      <c r="N138" s="22">
        <v>-5.8976193709674503</v>
      </c>
      <c r="O138" s="48" t="s">
        <v>1779</v>
      </c>
      <c r="P138" s="13" t="str">
        <f t="shared" si="11"/>
        <v>No</v>
      </c>
      <c r="Q138" s="28" t="str">
        <f t="shared" si="10"/>
        <v>Null</v>
      </c>
      <c r="R138" s="51">
        <v>-2.7864305859586498E-2</v>
      </c>
      <c r="S138" s="55">
        <v>0.25350069007405135</v>
      </c>
      <c r="T138" s="24">
        <v>-1.0152797461990999E-2</v>
      </c>
      <c r="U138" s="51" t="s">
        <v>1779</v>
      </c>
      <c r="V138" s="66">
        <v>-4.5575814257181997E-2</v>
      </c>
      <c r="W138" s="51" t="s">
        <v>1779</v>
      </c>
      <c r="X138" s="157">
        <v>0.46958652089616099</v>
      </c>
      <c r="Y138" s="78" t="s">
        <v>1779</v>
      </c>
      <c r="Z138" s="26">
        <v>0.34123845638616201</v>
      </c>
      <c r="AA138" s="51" t="s">
        <v>1779</v>
      </c>
      <c r="AB138" s="69">
        <v>-5.0322907060169002E-2</v>
      </c>
      <c r="AC138" s="74" t="s">
        <v>1779</v>
      </c>
    </row>
    <row r="139" spans="1:29" x14ac:dyDescent="0.2">
      <c r="A139" s="88">
        <v>136</v>
      </c>
      <c r="B139" s="1" t="s">
        <v>376</v>
      </c>
      <c r="C139" s="11" t="s">
        <v>338</v>
      </c>
      <c r="D139" s="12">
        <v>141954471</v>
      </c>
      <c r="E139" s="12">
        <v>141954870</v>
      </c>
      <c r="F139" s="2" t="s">
        <v>377</v>
      </c>
      <c r="G139" s="8"/>
      <c r="H139" s="36" t="str">
        <f t="shared" si="8"/>
        <v>SINE</v>
      </c>
      <c r="I139" s="13" t="str">
        <f t="shared" si="9"/>
        <v/>
      </c>
      <c r="J139" s="24">
        <v>0.31286064845796902</v>
      </c>
      <c r="K139" s="14">
        <v>1.6506142618484601</v>
      </c>
      <c r="L139" s="14">
        <v>0.13137543894357301</v>
      </c>
      <c r="M139" s="14">
        <v>0.58537982624704799</v>
      </c>
      <c r="N139" s="22">
        <v>-5.6777923804214199</v>
      </c>
      <c r="O139" s="48" t="s">
        <v>1779</v>
      </c>
      <c r="P139" s="13" t="str">
        <f t="shared" si="11"/>
        <v>No</v>
      </c>
      <c r="Q139" s="28" t="str">
        <f t="shared" si="10"/>
        <v>Null</v>
      </c>
      <c r="R139" s="51">
        <v>0.41948783940756501</v>
      </c>
      <c r="S139" s="55">
        <v>0.73234848786553375</v>
      </c>
      <c r="T139" s="24">
        <v>0.18640812735071599</v>
      </c>
      <c r="U139" s="51" t="s">
        <v>1779</v>
      </c>
      <c r="V139" s="66">
        <v>0.65256755146441403</v>
      </c>
      <c r="W139" s="51" t="s">
        <v>1779</v>
      </c>
      <c r="X139" s="157">
        <v>0.79103138052698696</v>
      </c>
      <c r="Y139" s="78" t="s">
        <v>1779</v>
      </c>
      <c r="Z139" s="26">
        <v>0.56846618588253195</v>
      </c>
      <c r="AA139" s="51" t="s">
        <v>1779</v>
      </c>
      <c r="AB139" s="69">
        <v>0.837547897187082</v>
      </c>
      <c r="AC139" s="74" t="s">
        <v>1779</v>
      </c>
    </row>
    <row r="140" spans="1:29" x14ac:dyDescent="0.2">
      <c r="A140" s="87">
        <v>137</v>
      </c>
      <c r="B140" s="1" t="s">
        <v>378</v>
      </c>
      <c r="C140" s="11" t="s">
        <v>338</v>
      </c>
      <c r="D140" s="12">
        <v>149426577</v>
      </c>
      <c r="E140" s="12">
        <v>149426976</v>
      </c>
      <c r="F140" s="2" t="s">
        <v>379</v>
      </c>
      <c r="G140" s="8"/>
      <c r="H140" s="36" t="str">
        <f t="shared" si="8"/>
        <v>Other</v>
      </c>
      <c r="I140" s="13" t="str">
        <f t="shared" si="9"/>
        <v/>
      </c>
      <c r="J140" s="24">
        <v>-5.2596811153716998E-2</v>
      </c>
      <c r="K140" s="14">
        <v>-0.28945167880725498</v>
      </c>
      <c r="L140" s="14">
        <v>0.77844270928024595</v>
      </c>
      <c r="M140" s="14">
        <v>0.99823780212700297</v>
      </c>
      <c r="N140" s="22">
        <v>-6.94341603197386</v>
      </c>
      <c r="O140" s="48" t="s">
        <v>1778</v>
      </c>
      <c r="P140" s="13" t="str">
        <f t="shared" si="11"/>
        <v>No</v>
      </c>
      <c r="Q140" s="28" t="str">
        <f t="shared" si="10"/>
        <v>Null</v>
      </c>
      <c r="R140" s="51">
        <v>1.31940780387567</v>
      </c>
      <c r="S140" s="55">
        <v>1.2668109927219533</v>
      </c>
      <c r="T140" s="24">
        <v>1.2991127420431701</v>
      </c>
      <c r="U140" s="51" t="s">
        <v>1779</v>
      </c>
      <c r="V140" s="66">
        <v>1.33970286570817</v>
      </c>
      <c r="W140" s="51" t="s">
        <v>1778</v>
      </c>
      <c r="X140" s="157">
        <v>1.0053526331190099</v>
      </c>
      <c r="Y140" s="78" t="s">
        <v>1779</v>
      </c>
      <c r="Z140" s="26">
        <v>1.31551655642361</v>
      </c>
      <c r="AA140" s="51" t="s">
        <v>1778</v>
      </c>
      <c r="AB140" s="69">
        <v>1.47956378862324</v>
      </c>
      <c r="AC140" s="74" t="s">
        <v>1778</v>
      </c>
    </row>
    <row r="141" spans="1:29" x14ac:dyDescent="0.2">
      <c r="A141" s="88">
        <v>138</v>
      </c>
      <c r="B141" s="1" t="s">
        <v>380</v>
      </c>
      <c r="C141" s="11" t="s">
        <v>381</v>
      </c>
      <c r="D141" s="12">
        <v>5627530</v>
      </c>
      <c r="E141" s="12">
        <v>5627901</v>
      </c>
      <c r="F141" s="2" t="s">
        <v>382</v>
      </c>
      <c r="G141" s="8" t="s">
        <v>383</v>
      </c>
      <c r="H141" s="36" t="str">
        <f t="shared" si="8"/>
        <v>tRNA</v>
      </c>
      <c r="I141" s="13" t="str">
        <f t="shared" si="9"/>
        <v>Sup</v>
      </c>
      <c r="J141" s="24">
        <v>2.7071587452349999E-2</v>
      </c>
      <c r="K141" s="14">
        <v>0.15490086989049301</v>
      </c>
      <c r="L141" s="14">
        <v>0.88013499620348301</v>
      </c>
      <c r="M141" s="14">
        <v>0.99823780212700297</v>
      </c>
      <c r="N141" s="22">
        <v>-6.9759899661070799</v>
      </c>
      <c r="O141" s="48" t="s">
        <v>1779</v>
      </c>
      <c r="P141" s="13" t="str">
        <f t="shared" si="11"/>
        <v>No</v>
      </c>
      <c r="Q141" s="28" t="str">
        <f t="shared" si="10"/>
        <v>Null</v>
      </c>
      <c r="R141" s="51">
        <v>0.106081553633718</v>
      </c>
      <c r="S141" s="55">
        <v>0.13315314108606799</v>
      </c>
      <c r="T141" s="24">
        <v>-1.0152797461990999E-2</v>
      </c>
      <c r="U141" s="51" t="s">
        <v>1779</v>
      </c>
      <c r="V141" s="66">
        <v>0.222315904729427</v>
      </c>
      <c r="W141" s="51" t="s">
        <v>1779</v>
      </c>
      <c r="X141" s="157">
        <v>6.7285913204913006E-2</v>
      </c>
      <c r="Y141" s="78" t="s">
        <v>1779</v>
      </c>
      <c r="Z141" s="26">
        <v>0.33194421660266799</v>
      </c>
      <c r="AA141" s="51" t="s">
        <v>1779</v>
      </c>
      <c r="AB141" s="69">
        <v>2.29293450623E-4</v>
      </c>
      <c r="AC141" s="74" t="s">
        <v>1779</v>
      </c>
    </row>
    <row r="142" spans="1:29" x14ac:dyDescent="0.2">
      <c r="A142" s="87">
        <v>139</v>
      </c>
      <c r="B142" s="1" t="s">
        <v>384</v>
      </c>
      <c r="C142" s="11" t="s">
        <v>381</v>
      </c>
      <c r="D142" s="12">
        <v>30112453</v>
      </c>
      <c r="E142" s="12">
        <v>30112852</v>
      </c>
      <c r="F142" s="2" t="s">
        <v>127</v>
      </c>
      <c r="G142" s="8"/>
      <c r="H142" s="36" t="str">
        <f t="shared" si="8"/>
        <v>SINE</v>
      </c>
      <c r="I142" s="13" t="str">
        <f t="shared" si="9"/>
        <v/>
      </c>
      <c r="J142" s="24">
        <v>-5.0587656947737002E-2</v>
      </c>
      <c r="K142" s="14">
        <v>-0.323735165979461</v>
      </c>
      <c r="L142" s="14">
        <v>0.753139722425194</v>
      </c>
      <c r="M142" s="14">
        <v>0.99823780212700297</v>
      </c>
      <c r="N142" s="22">
        <v>-6.9320112249182797</v>
      </c>
      <c r="O142" s="48" t="s">
        <v>1778</v>
      </c>
      <c r="P142" s="13" t="str">
        <f t="shared" si="11"/>
        <v>No</v>
      </c>
      <c r="Q142" s="28" t="str">
        <f t="shared" si="10"/>
        <v>Null</v>
      </c>
      <c r="R142" s="51">
        <v>2.0239056113682898</v>
      </c>
      <c r="S142" s="55">
        <v>1.9733179544205532</v>
      </c>
      <c r="T142" s="24">
        <v>2.0872984829044698</v>
      </c>
      <c r="U142" s="51" t="s">
        <v>1778</v>
      </c>
      <c r="V142" s="66">
        <v>1.9605127398321101</v>
      </c>
      <c r="W142" s="51" t="s">
        <v>1778</v>
      </c>
      <c r="X142" s="157">
        <v>2.04325243426449</v>
      </c>
      <c r="Y142" s="78" t="s">
        <v>1778</v>
      </c>
      <c r="Z142" s="26">
        <v>1.89827522973403</v>
      </c>
      <c r="AA142" s="51" t="s">
        <v>1778</v>
      </c>
      <c r="AB142" s="69">
        <v>1.97842619926314</v>
      </c>
      <c r="AC142" s="74" t="s">
        <v>1778</v>
      </c>
    </row>
    <row r="143" spans="1:29" x14ac:dyDescent="0.2">
      <c r="A143" s="88">
        <v>140</v>
      </c>
      <c r="B143" s="1" t="s">
        <v>385</v>
      </c>
      <c r="C143" s="11" t="s">
        <v>381</v>
      </c>
      <c r="D143" s="12">
        <v>30887932</v>
      </c>
      <c r="E143" s="12">
        <v>30888321</v>
      </c>
      <c r="F143" s="2" t="s">
        <v>386</v>
      </c>
      <c r="G143" s="8" t="s">
        <v>387</v>
      </c>
      <c r="H143" s="36" t="str">
        <f t="shared" si="8"/>
        <v>tRNA</v>
      </c>
      <c r="I143" s="13" t="str">
        <f t="shared" si="9"/>
        <v>Tyr</v>
      </c>
      <c r="J143" s="24">
        <v>8.8563854346304996E-2</v>
      </c>
      <c r="K143" s="14">
        <v>0.51144775516558505</v>
      </c>
      <c r="L143" s="14">
        <v>0.62069217975426305</v>
      </c>
      <c r="M143" s="14">
        <v>0.99823780212700297</v>
      </c>
      <c r="N143" s="22">
        <v>-6.8477432768891502</v>
      </c>
      <c r="O143" s="48" t="s">
        <v>1778</v>
      </c>
      <c r="P143" s="13" t="str">
        <f t="shared" si="11"/>
        <v>No</v>
      </c>
      <c r="Q143" s="28" t="str">
        <f t="shared" si="10"/>
        <v>Null</v>
      </c>
      <c r="R143" s="51">
        <v>5.4386023777486852</v>
      </c>
      <c r="S143" s="55">
        <v>5.5271662320949888</v>
      </c>
      <c r="T143" s="24">
        <v>5.4285263912578499</v>
      </c>
      <c r="U143" s="51" t="s">
        <v>1778</v>
      </c>
      <c r="V143" s="66">
        <v>5.4486783642395196</v>
      </c>
      <c r="W143" s="51" t="s">
        <v>1778</v>
      </c>
      <c r="X143" s="157">
        <v>5.3729443147707299</v>
      </c>
      <c r="Y143" s="78" t="s">
        <v>1778</v>
      </c>
      <c r="Z143" s="26">
        <v>5.7564153335257</v>
      </c>
      <c r="AA143" s="51" t="s">
        <v>1778</v>
      </c>
      <c r="AB143" s="69">
        <v>5.4521390479885401</v>
      </c>
      <c r="AC143" s="74" t="s">
        <v>1778</v>
      </c>
    </row>
    <row r="144" spans="1:29" x14ac:dyDescent="0.2">
      <c r="A144" s="87">
        <v>141</v>
      </c>
      <c r="B144" s="1" t="s">
        <v>388</v>
      </c>
      <c r="C144" s="11" t="s">
        <v>381</v>
      </c>
      <c r="D144" s="12">
        <v>30888364</v>
      </c>
      <c r="E144" s="12">
        <v>30888737</v>
      </c>
      <c r="F144" s="2" t="s">
        <v>389</v>
      </c>
      <c r="G144" s="8" t="s">
        <v>390</v>
      </c>
      <c r="H144" s="36" t="str">
        <f t="shared" si="8"/>
        <v>tRNA</v>
      </c>
      <c r="I144" s="13" t="str">
        <f t="shared" si="9"/>
        <v>Ala</v>
      </c>
      <c r="J144" s="24">
        <v>0.22216201689279599</v>
      </c>
      <c r="K144" s="14">
        <v>0.89803604651362101</v>
      </c>
      <c r="L144" s="14">
        <v>0.39131835584428099</v>
      </c>
      <c r="M144" s="14">
        <v>0.93328251022064701</v>
      </c>
      <c r="N144" s="22">
        <v>-6.5651046913079298</v>
      </c>
      <c r="O144" s="48" t="s">
        <v>1778</v>
      </c>
      <c r="P144" s="13" t="str">
        <f t="shared" si="11"/>
        <v>No</v>
      </c>
      <c r="Q144" s="28" t="str">
        <f t="shared" si="10"/>
        <v>Null</v>
      </c>
      <c r="R144" s="51">
        <v>5.4834762990185402</v>
      </c>
      <c r="S144" s="55">
        <v>5.7056383159113366</v>
      </c>
      <c r="T144" s="24">
        <v>5.25944595092027</v>
      </c>
      <c r="U144" s="51" t="s">
        <v>1778</v>
      </c>
      <c r="V144" s="66">
        <v>5.7075066471168103</v>
      </c>
      <c r="W144" s="51" t="s">
        <v>1778</v>
      </c>
      <c r="X144" s="157">
        <v>5.4123830703511704</v>
      </c>
      <c r="Y144" s="78" t="s">
        <v>1778</v>
      </c>
      <c r="Z144" s="26">
        <v>6.1757593528250796</v>
      </c>
      <c r="AA144" s="51" t="s">
        <v>1778</v>
      </c>
      <c r="AB144" s="69">
        <v>5.5287725245577599</v>
      </c>
      <c r="AC144" s="74" t="s">
        <v>1778</v>
      </c>
    </row>
    <row r="145" spans="1:29" x14ac:dyDescent="0.2">
      <c r="A145" s="88">
        <v>142</v>
      </c>
      <c r="B145" s="1" t="s">
        <v>391</v>
      </c>
      <c r="C145" s="11" t="s">
        <v>381</v>
      </c>
      <c r="D145" s="12">
        <v>32862646</v>
      </c>
      <c r="E145" s="12">
        <v>32863045</v>
      </c>
      <c r="F145" s="2" t="s">
        <v>171</v>
      </c>
      <c r="G145" s="8"/>
      <c r="H145" s="36" t="str">
        <f t="shared" si="8"/>
        <v>SINE</v>
      </c>
      <c r="I145" s="13" t="str">
        <f t="shared" si="9"/>
        <v/>
      </c>
      <c r="J145" s="24">
        <v>0.29178636532227897</v>
      </c>
      <c r="K145" s="14">
        <v>1.3681660241128</v>
      </c>
      <c r="L145" s="14">
        <v>0.20268946299767801</v>
      </c>
      <c r="M145" s="14">
        <v>0.71092572842469104</v>
      </c>
      <c r="N145" s="22">
        <v>-6.0535248489759104</v>
      </c>
      <c r="O145" s="48" t="s">
        <v>1779</v>
      </c>
      <c r="P145" s="13" t="str">
        <f t="shared" si="11"/>
        <v>No</v>
      </c>
      <c r="Q145" s="28" t="str">
        <f t="shared" si="10"/>
        <v>Null</v>
      </c>
      <c r="R145" s="51">
        <v>0.327764543798513</v>
      </c>
      <c r="S145" s="55">
        <v>0.61955090912079169</v>
      </c>
      <c r="T145" s="24">
        <v>0.125907407781118</v>
      </c>
      <c r="U145" s="51" t="s">
        <v>1779</v>
      </c>
      <c r="V145" s="66">
        <v>0.52962167981590802</v>
      </c>
      <c r="W145" s="51" t="s">
        <v>1779</v>
      </c>
      <c r="X145" s="157">
        <v>0.78754225615686002</v>
      </c>
      <c r="Y145" s="78" t="s">
        <v>1779</v>
      </c>
      <c r="Z145" s="26">
        <v>0.795697920584165</v>
      </c>
      <c r="AA145" s="51" t="s">
        <v>1779</v>
      </c>
      <c r="AB145" s="69">
        <v>0.27541255062135001</v>
      </c>
      <c r="AC145" s="74" t="s">
        <v>1779</v>
      </c>
    </row>
    <row r="146" spans="1:29" x14ac:dyDescent="0.2">
      <c r="A146" s="87">
        <v>143</v>
      </c>
      <c r="B146" s="1" t="s">
        <v>392</v>
      </c>
      <c r="C146" s="11" t="s">
        <v>381</v>
      </c>
      <c r="D146" s="12">
        <v>53992387</v>
      </c>
      <c r="E146" s="12">
        <v>53992786</v>
      </c>
      <c r="F146" s="2" t="s">
        <v>127</v>
      </c>
      <c r="G146" s="8"/>
      <c r="H146" s="36" t="str">
        <f t="shared" si="8"/>
        <v>SINE</v>
      </c>
      <c r="I146" s="13" t="str">
        <f t="shared" si="9"/>
        <v/>
      </c>
      <c r="J146" s="24">
        <v>3.4847119031876997E-2</v>
      </c>
      <c r="K146" s="14">
        <v>0.18265417429436501</v>
      </c>
      <c r="L146" s="14">
        <v>0.85890120520648106</v>
      </c>
      <c r="M146" s="14">
        <v>0.99823780212700297</v>
      </c>
      <c r="N146" s="22">
        <v>-6.9708723334434799</v>
      </c>
      <c r="O146" s="48" t="s">
        <v>1779</v>
      </c>
      <c r="P146" s="13" t="str">
        <f t="shared" si="11"/>
        <v>No</v>
      </c>
      <c r="Q146" s="28" t="str">
        <f t="shared" si="10"/>
        <v>Null</v>
      </c>
      <c r="R146" s="51">
        <v>0.88461053254102251</v>
      </c>
      <c r="S146" s="55">
        <v>0.91945765157289971</v>
      </c>
      <c r="T146" s="24">
        <v>1.07252404194741</v>
      </c>
      <c r="U146" s="51" t="s">
        <v>1779</v>
      </c>
      <c r="V146" s="66">
        <v>0.696697023134635</v>
      </c>
      <c r="W146" s="51" t="s">
        <v>1779</v>
      </c>
      <c r="X146" s="157">
        <v>1.0326954957330901</v>
      </c>
      <c r="Y146" s="78" t="s">
        <v>1779</v>
      </c>
      <c r="Z146" s="26">
        <v>1.0438763635714601</v>
      </c>
      <c r="AA146" s="51" t="s">
        <v>1779</v>
      </c>
      <c r="AB146" s="69">
        <v>0.68180109541414902</v>
      </c>
      <c r="AC146" s="74" t="s">
        <v>1779</v>
      </c>
    </row>
    <row r="147" spans="1:29" x14ac:dyDescent="0.2">
      <c r="A147" s="88">
        <v>144</v>
      </c>
      <c r="B147" s="1" t="s">
        <v>393</v>
      </c>
      <c r="C147" s="11" t="s">
        <v>381</v>
      </c>
      <c r="D147" s="12">
        <v>65535481</v>
      </c>
      <c r="E147" s="12">
        <v>65535936</v>
      </c>
      <c r="F147" s="2" t="s">
        <v>26</v>
      </c>
      <c r="G147" s="8"/>
      <c r="H147" s="36" t="str">
        <f t="shared" si="8"/>
        <v>SINE</v>
      </c>
      <c r="I147" s="13" t="str">
        <f t="shared" si="9"/>
        <v/>
      </c>
      <c r="J147" s="24">
        <v>2.1261416820593002E-2</v>
      </c>
      <c r="K147" s="14">
        <v>0.140562820514992</v>
      </c>
      <c r="L147" s="14">
        <v>0.89114551862288105</v>
      </c>
      <c r="M147" s="14">
        <v>0.99823780212700297</v>
      </c>
      <c r="N147" s="22">
        <v>-6.9783058465311703</v>
      </c>
      <c r="O147" s="48" t="s">
        <v>1778</v>
      </c>
      <c r="P147" s="13" t="str">
        <f t="shared" si="11"/>
        <v>No</v>
      </c>
      <c r="Q147" s="28" t="str">
        <f t="shared" si="10"/>
        <v>Null</v>
      </c>
      <c r="R147" s="51">
        <v>1.61049052064607</v>
      </c>
      <c r="S147" s="55">
        <v>1.6317519374666631</v>
      </c>
      <c r="T147" s="24">
        <v>1.5990333000718699</v>
      </c>
      <c r="U147" s="51" t="s">
        <v>1778</v>
      </c>
      <c r="V147" s="66">
        <v>1.6219477412202701</v>
      </c>
      <c r="W147" s="51" t="s">
        <v>1778</v>
      </c>
      <c r="X147" s="157">
        <v>1.65071901276831</v>
      </c>
      <c r="Y147" s="78" t="s">
        <v>1778</v>
      </c>
      <c r="Z147" s="26">
        <v>1.63253861460731</v>
      </c>
      <c r="AA147" s="51" t="s">
        <v>1778</v>
      </c>
      <c r="AB147" s="69">
        <v>1.6119981850243701</v>
      </c>
      <c r="AC147" s="74" t="s">
        <v>1778</v>
      </c>
    </row>
    <row r="148" spans="1:29" x14ac:dyDescent="0.2">
      <c r="A148" s="87">
        <v>145</v>
      </c>
      <c r="B148" s="1" t="s">
        <v>394</v>
      </c>
      <c r="C148" s="11" t="s">
        <v>381</v>
      </c>
      <c r="D148" s="12">
        <v>67486916</v>
      </c>
      <c r="E148" s="12">
        <v>67487289</v>
      </c>
      <c r="F148" s="2" t="s">
        <v>395</v>
      </c>
      <c r="G148" s="8" t="s">
        <v>396</v>
      </c>
      <c r="H148" s="36" t="str">
        <f t="shared" si="8"/>
        <v>tRNA</v>
      </c>
      <c r="I148" s="13" t="str">
        <f t="shared" si="9"/>
        <v>Ala</v>
      </c>
      <c r="J148" s="24">
        <v>0.13784500885196699</v>
      </c>
      <c r="K148" s="14">
        <v>0.89699477089647905</v>
      </c>
      <c r="L148" s="14">
        <v>0.391846273794768</v>
      </c>
      <c r="M148" s="14">
        <v>0.93328251022064701</v>
      </c>
      <c r="N148" s="22">
        <v>-6.5660482617257996</v>
      </c>
      <c r="O148" s="48" t="s">
        <v>1779</v>
      </c>
      <c r="P148" s="13" t="str">
        <f t="shared" si="11"/>
        <v>No</v>
      </c>
      <c r="Q148" s="28" t="str">
        <f t="shared" si="10"/>
        <v>Null</v>
      </c>
      <c r="R148" s="51">
        <v>7.4393691432273007E-2</v>
      </c>
      <c r="S148" s="55">
        <v>0.2122387002842403</v>
      </c>
      <c r="T148" s="24">
        <v>3.93029047361E-2</v>
      </c>
      <c r="U148" s="51" t="s">
        <v>1779</v>
      </c>
      <c r="V148" s="66">
        <v>0.109484478128446</v>
      </c>
      <c r="W148" s="51" t="s">
        <v>1779</v>
      </c>
      <c r="X148" s="157">
        <v>0.15922296526098401</v>
      </c>
      <c r="Y148" s="78" t="s">
        <v>1779</v>
      </c>
      <c r="Z148" s="26">
        <v>0.2016977113184</v>
      </c>
      <c r="AA148" s="51" t="s">
        <v>1779</v>
      </c>
      <c r="AB148" s="69">
        <v>0.27579542427333698</v>
      </c>
      <c r="AC148" s="74" t="s">
        <v>1779</v>
      </c>
    </row>
    <row r="149" spans="1:29" x14ac:dyDescent="0.2">
      <c r="A149" s="88">
        <v>146</v>
      </c>
      <c r="B149" s="1" t="s">
        <v>397</v>
      </c>
      <c r="C149" s="11" t="s">
        <v>381</v>
      </c>
      <c r="D149" s="12">
        <v>90532365</v>
      </c>
      <c r="E149" s="12">
        <v>90532738</v>
      </c>
      <c r="F149" s="2" t="s">
        <v>398</v>
      </c>
      <c r="G149" s="8" t="s">
        <v>399</v>
      </c>
      <c r="H149" s="36" t="str">
        <f t="shared" si="8"/>
        <v>tRNA</v>
      </c>
      <c r="I149" s="13" t="str">
        <f t="shared" si="9"/>
        <v>Lys</v>
      </c>
      <c r="J149" s="24">
        <v>-7.3117141685716994E-2</v>
      </c>
      <c r="K149" s="14">
        <v>-0.480094854668214</v>
      </c>
      <c r="L149" s="14">
        <v>0.64200230486837295</v>
      </c>
      <c r="M149" s="14">
        <v>0.99823780212700297</v>
      </c>
      <c r="N149" s="22">
        <v>-6.8643444616344604</v>
      </c>
      <c r="O149" s="48" t="s">
        <v>1779</v>
      </c>
      <c r="P149" s="13" t="str">
        <f t="shared" si="11"/>
        <v>No</v>
      </c>
      <c r="Q149" s="28" t="str">
        <f t="shared" si="10"/>
        <v>Null</v>
      </c>
      <c r="R149" s="51">
        <v>0.14954767161355351</v>
      </c>
      <c r="S149" s="55">
        <v>7.6430529927836333E-2</v>
      </c>
      <c r="T149" s="24">
        <v>0.11949988963164</v>
      </c>
      <c r="U149" s="51" t="s">
        <v>1779</v>
      </c>
      <c r="V149" s="66">
        <v>0.179595453595467</v>
      </c>
      <c r="W149" s="51" t="s">
        <v>1779</v>
      </c>
      <c r="X149" s="157">
        <v>7.6845385239014005E-2</v>
      </c>
      <c r="Y149" s="78" t="s">
        <v>1779</v>
      </c>
      <c r="Z149" s="26">
        <v>3.8765605574428E-2</v>
      </c>
      <c r="AA149" s="51" t="s">
        <v>1779</v>
      </c>
      <c r="AB149" s="69">
        <v>0.11368059897006701</v>
      </c>
      <c r="AC149" s="74" t="s">
        <v>1779</v>
      </c>
    </row>
    <row r="150" spans="1:29" x14ac:dyDescent="0.2">
      <c r="A150" s="87">
        <v>147</v>
      </c>
      <c r="B150" s="1" t="s">
        <v>400</v>
      </c>
      <c r="C150" s="11" t="s">
        <v>381</v>
      </c>
      <c r="D150" s="12">
        <v>92352570</v>
      </c>
      <c r="E150" s="12">
        <v>92352969</v>
      </c>
      <c r="F150" s="2" t="s">
        <v>401</v>
      </c>
      <c r="G150" s="8"/>
      <c r="H150" s="36" t="str">
        <f t="shared" si="8"/>
        <v>SINE</v>
      </c>
      <c r="I150" s="13" t="str">
        <f t="shared" si="9"/>
        <v/>
      </c>
      <c r="J150" s="24">
        <v>-6.1744434167692E-2</v>
      </c>
      <c r="K150" s="14">
        <v>-0.341691772563811</v>
      </c>
      <c r="L150" s="14">
        <v>0.74000679354402998</v>
      </c>
      <c r="M150" s="14">
        <v>0.99823780212700297</v>
      </c>
      <c r="N150" s="22">
        <v>-6.9255400349465202</v>
      </c>
      <c r="O150" s="48" t="s">
        <v>1778</v>
      </c>
      <c r="P150" s="13" t="str">
        <f t="shared" si="11"/>
        <v>No</v>
      </c>
      <c r="Q150" s="28" t="str">
        <f t="shared" si="10"/>
        <v>Null</v>
      </c>
      <c r="R150" s="51">
        <v>0.69398152492794452</v>
      </c>
      <c r="S150" s="55">
        <v>0.63223709076025303</v>
      </c>
      <c r="T150" s="24">
        <v>0.55641213870431805</v>
      </c>
      <c r="U150" s="51" t="s">
        <v>1779</v>
      </c>
      <c r="V150" s="66">
        <v>0.83155091115157098</v>
      </c>
      <c r="W150" s="51" t="s">
        <v>1779</v>
      </c>
      <c r="X150" s="157">
        <v>0.83858027309074701</v>
      </c>
      <c r="Y150" s="78" t="s">
        <v>1778</v>
      </c>
      <c r="Z150" s="26">
        <v>0.60297026716403102</v>
      </c>
      <c r="AA150" s="51" t="s">
        <v>1779</v>
      </c>
      <c r="AB150" s="69">
        <v>0.45516073202598101</v>
      </c>
      <c r="AC150" s="74" t="s">
        <v>1779</v>
      </c>
    </row>
    <row r="151" spans="1:29" x14ac:dyDescent="0.2">
      <c r="A151" s="88">
        <v>148</v>
      </c>
      <c r="B151" s="1" t="s">
        <v>402</v>
      </c>
      <c r="C151" s="11" t="s">
        <v>381</v>
      </c>
      <c r="D151" s="12">
        <v>92710467</v>
      </c>
      <c r="E151" s="12">
        <v>92710866</v>
      </c>
      <c r="F151" s="2" t="s">
        <v>127</v>
      </c>
      <c r="G151" s="8"/>
      <c r="H151" s="36" t="str">
        <f t="shared" si="8"/>
        <v>SINE</v>
      </c>
      <c r="I151" s="13" t="str">
        <f t="shared" si="9"/>
        <v/>
      </c>
      <c r="J151" s="24">
        <v>0.354148773910194</v>
      </c>
      <c r="K151" s="14">
        <v>1.1420403705101501</v>
      </c>
      <c r="L151" s="14">
        <v>0.28135450103304999</v>
      </c>
      <c r="M151" s="14">
        <v>0.82647884678458505</v>
      </c>
      <c r="N151" s="22">
        <v>-6.3197572474198003</v>
      </c>
      <c r="O151" s="48" t="s">
        <v>1778</v>
      </c>
      <c r="P151" s="13" t="str">
        <f t="shared" si="11"/>
        <v>No</v>
      </c>
      <c r="Q151" s="28" t="str">
        <f t="shared" si="10"/>
        <v>Null</v>
      </c>
      <c r="R151" s="51">
        <v>1.5906560817971225</v>
      </c>
      <c r="S151" s="55">
        <v>1.9448048557073168</v>
      </c>
      <c r="T151" s="24">
        <v>0.96100281394162501</v>
      </c>
      <c r="U151" s="51" t="s">
        <v>1779</v>
      </c>
      <c r="V151" s="66">
        <v>2.2203093496526201</v>
      </c>
      <c r="W151" s="51" t="s">
        <v>1778</v>
      </c>
      <c r="X151" s="157">
        <v>1.77246532325451</v>
      </c>
      <c r="Y151" s="78" t="s">
        <v>1778</v>
      </c>
      <c r="Z151" s="26">
        <v>2.04689456844102</v>
      </c>
      <c r="AA151" s="51" t="s">
        <v>1778</v>
      </c>
      <c r="AB151" s="69">
        <v>2.0150546754264198</v>
      </c>
      <c r="AC151" s="74" t="s">
        <v>1778</v>
      </c>
    </row>
    <row r="152" spans="1:29" x14ac:dyDescent="0.2">
      <c r="A152" s="87">
        <v>149</v>
      </c>
      <c r="B152" s="1" t="s">
        <v>403</v>
      </c>
      <c r="C152" s="11" t="s">
        <v>381</v>
      </c>
      <c r="D152" s="12">
        <v>98040939</v>
      </c>
      <c r="E152" s="12">
        <v>98041312</v>
      </c>
      <c r="F152" s="2" t="s">
        <v>404</v>
      </c>
      <c r="G152" s="8" t="s">
        <v>405</v>
      </c>
      <c r="H152" s="36" t="str">
        <f t="shared" si="8"/>
        <v>tRNA</v>
      </c>
      <c r="I152" s="13" t="str">
        <f t="shared" si="9"/>
        <v>Lys</v>
      </c>
      <c r="J152" s="24">
        <v>0.171014657335436</v>
      </c>
      <c r="K152" s="14">
        <v>0.87417625105600905</v>
      </c>
      <c r="L152" s="14">
        <v>0.40354123600005698</v>
      </c>
      <c r="M152" s="14">
        <v>0.93584398480276498</v>
      </c>
      <c r="N152" s="22">
        <v>-6.5864930985262999</v>
      </c>
      <c r="O152" s="48" t="s">
        <v>1779</v>
      </c>
      <c r="P152" s="13" t="str">
        <f t="shared" si="11"/>
        <v>No</v>
      </c>
      <c r="Q152" s="28" t="str">
        <f t="shared" si="10"/>
        <v>Null</v>
      </c>
      <c r="R152" s="51">
        <v>0.10001861253132401</v>
      </c>
      <c r="S152" s="55">
        <v>0.27103326986675969</v>
      </c>
      <c r="T152" s="24">
        <v>0.24561303931983</v>
      </c>
      <c r="U152" s="51" t="s">
        <v>1779</v>
      </c>
      <c r="V152" s="66">
        <v>-4.5575814257181997E-2</v>
      </c>
      <c r="W152" s="51" t="s">
        <v>1779</v>
      </c>
      <c r="X152" s="157">
        <v>0.47357912872250602</v>
      </c>
      <c r="Y152" s="78" t="s">
        <v>1779</v>
      </c>
      <c r="Z152" s="26">
        <v>0.36063579562339798</v>
      </c>
      <c r="AA152" s="51" t="s">
        <v>1779</v>
      </c>
      <c r="AB152" s="69">
        <v>-2.1115114745625E-2</v>
      </c>
      <c r="AC152" s="74" t="s">
        <v>1779</v>
      </c>
    </row>
    <row r="153" spans="1:29" x14ac:dyDescent="0.2">
      <c r="A153" s="88">
        <v>150</v>
      </c>
      <c r="B153" s="1" t="s">
        <v>406</v>
      </c>
      <c r="C153" s="11" t="s">
        <v>381</v>
      </c>
      <c r="D153" s="12">
        <v>100992723</v>
      </c>
      <c r="E153" s="12">
        <v>100993095</v>
      </c>
      <c r="F153" s="2" t="s">
        <v>407</v>
      </c>
      <c r="G153" s="8" t="s">
        <v>408</v>
      </c>
      <c r="H153" s="36" t="str">
        <f t="shared" si="8"/>
        <v>tRNA</v>
      </c>
      <c r="I153" s="13" t="str">
        <f t="shared" si="9"/>
        <v>Asp</v>
      </c>
      <c r="J153" s="24">
        <v>0.219818401354265</v>
      </c>
      <c r="K153" s="14">
        <v>1.27454632417374</v>
      </c>
      <c r="L153" s="14">
        <v>0.232707541692692</v>
      </c>
      <c r="M153" s="14">
        <v>0.76994306700406001</v>
      </c>
      <c r="N153" s="22">
        <v>-6.1678821039671199</v>
      </c>
      <c r="O153" s="48" t="s">
        <v>1779</v>
      </c>
      <c r="P153" s="13" t="str">
        <f t="shared" si="11"/>
        <v>No</v>
      </c>
      <c r="Q153" s="28" t="str">
        <f t="shared" si="10"/>
        <v>Null</v>
      </c>
      <c r="R153" s="51">
        <v>1.7853258188576502E-2</v>
      </c>
      <c r="S153" s="55">
        <v>0.23767165954284133</v>
      </c>
      <c r="T153" s="24">
        <v>8.1282330634335001E-2</v>
      </c>
      <c r="U153" s="51" t="s">
        <v>1779</v>
      </c>
      <c r="V153" s="66">
        <v>-4.5575814257181997E-2</v>
      </c>
      <c r="W153" s="51" t="s">
        <v>1779</v>
      </c>
      <c r="X153" s="157">
        <v>6.7285913204913006E-2</v>
      </c>
      <c r="Y153" s="78" t="s">
        <v>1779</v>
      </c>
      <c r="Z153" s="26">
        <v>0.440835687830955</v>
      </c>
      <c r="AA153" s="51" t="s">
        <v>1779</v>
      </c>
      <c r="AB153" s="69">
        <v>0.204893377592656</v>
      </c>
      <c r="AC153" s="74" t="s">
        <v>1779</v>
      </c>
    </row>
    <row r="154" spans="1:29" x14ac:dyDescent="0.2">
      <c r="A154" s="87">
        <v>151</v>
      </c>
      <c r="B154" s="1" t="s">
        <v>409</v>
      </c>
      <c r="C154" s="11" t="s">
        <v>381</v>
      </c>
      <c r="D154" s="12">
        <v>109723328</v>
      </c>
      <c r="E154" s="12">
        <v>109723701</v>
      </c>
      <c r="F154" s="2" t="s">
        <v>410</v>
      </c>
      <c r="G154" s="8" t="s">
        <v>411</v>
      </c>
      <c r="H154" s="36" t="str">
        <f t="shared" si="8"/>
        <v>tRNA</v>
      </c>
      <c r="I154" s="13" t="str">
        <f t="shared" si="9"/>
        <v>Met</v>
      </c>
      <c r="J154" s="24">
        <v>-1.9327948546623001E-2</v>
      </c>
      <c r="K154" s="14">
        <v>-0.122969149777859</v>
      </c>
      <c r="L154" s="14">
        <v>0.90468932936290603</v>
      </c>
      <c r="M154" s="14">
        <v>0.99823780212700297</v>
      </c>
      <c r="N154" s="22">
        <v>-6.98084164900731</v>
      </c>
      <c r="O154" s="48" t="s">
        <v>1779</v>
      </c>
      <c r="P154" s="13" t="str">
        <f t="shared" si="11"/>
        <v>No</v>
      </c>
      <c r="Q154" s="28" t="str">
        <f t="shared" si="10"/>
        <v>Null</v>
      </c>
      <c r="R154" s="51">
        <v>5.1477096228976504E-2</v>
      </c>
      <c r="S154" s="55">
        <v>3.2149147682354003E-2</v>
      </c>
      <c r="T154" s="24">
        <v>0.148530006715135</v>
      </c>
      <c r="U154" s="51" t="s">
        <v>1779</v>
      </c>
      <c r="V154" s="66">
        <v>-4.5575814257181997E-2</v>
      </c>
      <c r="W154" s="51" t="s">
        <v>1779</v>
      </c>
      <c r="X154" s="157">
        <v>6.7285913204913006E-2</v>
      </c>
      <c r="Y154" s="78" t="s">
        <v>1779</v>
      </c>
      <c r="Z154" s="26">
        <v>3.8765605574428E-2</v>
      </c>
      <c r="AA154" s="51" t="s">
        <v>1779</v>
      </c>
      <c r="AB154" s="69">
        <v>-9.6040757322789997E-3</v>
      </c>
      <c r="AC154" s="74" t="s">
        <v>1779</v>
      </c>
    </row>
    <row r="155" spans="1:29" x14ac:dyDescent="0.2">
      <c r="A155" s="88">
        <v>152</v>
      </c>
      <c r="B155" s="1" t="s">
        <v>412</v>
      </c>
      <c r="C155" s="11" t="s">
        <v>381</v>
      </c>
      <c r="D155" s="12">
        <v>109886775</v>
      </c>
      <c r="E155" s="12">
        <v>109887147</v>
      </c>
      <c r="F155" s="2" t="s">
        <v>413</v>
      </c>
      <c r="G155" s="8" t="s">
        <v>414</v>
      </c>
      <c r="H155" s="36" t="str">
        <f t="shared" si="8"/>
        <v>tRNA</v>
      </c>
      <c r="I155" s="13" t="str">
        <f t="shared" si="9"/>
        <v>Met</v>
      </c>
      <c r="J155" s="24">
        <v>1.9607992608468999E-2</v>
      </c>
      <c r="K155" s="14">
        <v>0.111737933439644</v>
      </c>
      <c r="L155" s="14">
        <v>0.913352461417964</v>
      </c>
      <c r="M155" s="14">
        <v>0.99823780212700297</v>
      </c>
      <c r="N155" s="22">
        <v>-6.9822839160306698</v>
      </c>
      <c r="O155" s="48" t="s">
        <v>1779</v>
      </c>
      <c r="P155" s="13" t="str">
        <f t="shared" si="11"/>
        <v>No</v>
      </c>
      <c r="Q155" s="28" t="str">
        <f t="shared" si="10"/>
        <v>Null</v>
      </c>
      <c r="R155" s="51">
        <v>8.27582947479195E-2</v>
      </c>
      <c r="S155" s="55">
        <v>0.10236628735638899</v>
      </c>
      <c r="T155" s="24">
        <v>-1.0152797461990999E-2</v>
      </c>
      <c r="U155" s="51" t="s">
        <v>1779</v>
      </c>
      <c r="V155" s="66">
        <v>0.17566938695782999</v>
      </c>
      <c r="W155" s="51" t="s">
        <v>1779</v>
      </c>
      <c r="X155" s="157">
        <v>0.318656163554908</v>
      </c>
      <c r="Y155" s="78" t="s">
        <v>1779</v>
      </c>
      <c r="Z155" s="26">
        <v>3.8765605574428E-2</v>
      </c>
      <c r="AA155" s="51" t="s">
        <v>1779</v>
      </c>
      <c r="AB155" s="69">
        <v>-5.0322907060169002E-2</v>
      </c>
      <c r="AC155" s="74" t="s">
        <v>1779</v>
      </c>
    </row>
    <row r="156" spans="1:29" x14ac:dyDescent="0.2">
      <c r="A156" s="87">
        <v>153</v>
      </c>
      <c r="B156" s="1" t="s">
        <v>415</v>
      </c>
      <c r="C156" s="11" t="s">
        <v>381</v>
      </c>
      <c r="D156" s="12">
        <v>114551999</v>
      </c>
      <c r="E156" s="12">
        <v>114552564</v>
      </c>
      <c r="F156" s="2" t="s">
        <v>416</v>
      </c>
      <c r="G156" s="8"/>
      <c r="H156" s="36" t="str">
        <f t="shared" si="8"/>
        <v>SINE</v>
      </c>
      <c r="I156" s="13" t="str">
        <f t="shared" si="9"/>
        <v/>
      </c>
      <c r="J156" s="24">
        <v>-6.9491810094709006E-2</v>
      </c>
      <c r="K156" s="14">
        <v>-0.33612001552992199</v>
      </c>
      <c r="L156" s="14">
        <v>0.74407261330497099</v>
      </c>
      <c r="M156" s="14">
        <v>0.99823780212700297</v>
      </c>
      <c r="N156" s="22">
        <v>-6.9275844775266604</v>
      </c>
      <c r="O156" s="48" t="s">
        <v>1778</v>
      </c>
      <c r="P156" s="13" t="str">
        <f t="shared" si="11"/>
        <v>No</v>
      </c>
      <c r="Q156" s="28" t="str">
        <f t="shared" si="10"/>
        <v>Null</v>
      </c>
      <c r="R156" s="51">
        <v>3.5709801585022598</v>
      </c>
      <c r="S156" s="55">
        <v>3.5014883484075501</v>
      </c>
      <c r="T156" s="24">
        <v>3.4035423520377401</v>
      </c>
      <c r="U156" s="51" t="s">
        <v>1778</v>
      </c>
      <c r="V156" s="66">
        <v>3.7384179649667799</v>
      </c>
      <c r="W156" s="51" t="s">
        <v>1778</v>
      </c>
      <c r="X156" s="157">
        <v>3.2595865896373999</v>
      </c>
      <c r="Y156" s="78" t="s">
        <v>1778</v>
      </c>
      <c r="Z156" s="26">
        <v>3.8274330671308201</v>
      </c>
      <c r="AA156" s="51" t="s">
        <v>1778</v>
      </c>
      <c r="AB156" s="69">
        <v>3.4174453884544298</v>
      </c>
      <c r="AC156" s="74" t="s">
        <v>1778</v>
      </c>
    </row>
    <row r="157" spans="1:29" x14ac:dyDescent="0.2">
      <c r="A157" s="88">
        <v>154</v>
      </c>
      <c r="B157" s="1" t="s">
        <v>417</v>
      </c>
      <c r="C157" s="11" t="s">
        <v>381</v>
      </c>
      <c r="D157" s="12">
        <v>125404099</v>
      </c>
      <c r="E157" s="12">
        <v>125404471</v>
      </c>
      <c r="F157" s="2" t="s">
        <v>418</v>
      </c>
      <c r="G157" s="8" t="s">
        <v>419</v>
      </c>
      <c r="H157" s="36" t="str">
        <f t="shared" si="8"/>
        <v>tRNA</v>
      </c>
      <c r="I157" s="13" t="str">
        <f t="shared" si="9"/>
        <v>Ala</v>
      </c>
      <c r="J157" s="24">
        <v>-9.0503495854799996E-4</v>
      </c>
      <c r="K157" s="14">
        <v>-5.1528529788649998E-3</v>
      </c>
      <c r="L157" s="14">
        <v>0.995995036268158</v>
      </c>
      <c r="M157" s="14">
        <v>0.99823780212700297</v>
      </c>
      <c r="N157" s="22">
        <v>-6.9891059887908398</v>
      </c>
      <c r="O157" s="48" t="s">
        <v>1778</v>
      </c>
      <c r="P157" s="13" t="str">
        <f t="shared" si="11"/>
        <v>No</v>
      </c>
      <c r="Q157" s="28" t="str">
        <f t="shared" si="10"/>
        <v>Null</v>
      </c>
      <c r="R157" s="51">
        <v>5.3248121837366345</v>
      </c>
      <c r="S157" s="55">
        <v>5.323907148778086</v>
      </c>
      <c r="T157" s="24">
        <v>5.35686298028231</v>
      </c>
      <c r="U157" s="51" t="s">
        <v>1778</v>
      </c>
      <c r="V157" s="66">
        <v>5.2927613871909598</v>
      </c>
      <c r="W157" s="51" t="s">
        <v>1778</v>
      </c>
      <c r="X157" s="157">
        <v>5.1304407277828297</v>
      </c>
      <c r="Y157" s="78" t="s">
        <v>1778</v>
      </c>
      <c r="Z157" s="26">
        <v>5.5507002960853002</v>
      </c>
      <c r="AA157" s="51" t="s">
        <v>1778</v>
      </c>
      <c r="AB157" s="69">
        <v>5.2905804224661299</v>
      </c>
      <c r="AC157" s="74" t="s">
        <v>1778</v>
      </c>
    </row>
    <row r="158" spans="1:29" x14ac:dyDescent="0.2">
      <c r="A158" s="87">
        <v>155</v>
      </c>
      <c r="B158" s="1" t="s">
        <v>420</v>
      </c>
      <c r="C158" s="11" t="s">
        <v>381</v>
      </c>
      <c r="D158" s="12">
        <v>125405456</v>
      </c>
      <c r="E158" s="12">
        <v>125405828</v>
      </c>
      <c r="F158" s="2" t="s">
        <v>421</v>
      </c>
      <c r="G158" s="8" t="s">
        <v>422</v>
      </c>
      <c r="H158" s="36" t="str">
        <f t="shared" si="8"/>
        <v>tRNA</v>
      </c>
      <c r="I158" s="13" t="str">
        <f t="shared" si="9"/>
        <v>Asp</v>
      </c>
      <c r="J158" s="24">
        <v>-0.140019337428961</v>
      </c>
      <c r="K158" s="14">
        <v>-0.69039734661946095</v>
      </c>
      <c r="L158" s="14">
        <v>0.50643069291776799</v>
      </c>
      <c r="M158" s="14">
        <v>0.98901284904993503</v>
      </c>
      <c r="N158" s="22">
        <v>-6.7343313230671402</v>
      </c>
      <c r="O158" s="48" t="s">
        <v>1778</v>
      </c>
      <c r="P158" s="13" t="str">
        <f t="shared" si="11"/>
        <v>No</v>
      </c>
      <c r="Q158" s="28" t="str">
        <f t="shared" si="10"/>
        <v>Null</v>
      </c>
      <c r="R158" s="51">
        <v>4.9216809757054296</v>
      </c>
      <c r="S158" s="55">
        <v>4.7816616382764705</v>
      </c>
      <c r="T158" s="24">
        <v>4.7257809811853697</v>
      </c>
      <c r="U158" s="51" t="s">
        <v>1778</v>
      </c>
      <c r="V158" s="66">
        <v>5.1175809702254904</v>
      </c>
      <c r="W158" s="51" t="s">
        <v>1778</v>
      </c>
      <c r="X158" s="157">
        <v>4.5618747480482398</v>
      </c>
      <c r="Y158" s="78" t="s">
        <v>1778</v>
      </c>
      <c r="Z158" s="26">
        <v>5.0651363547478203</v>
      </c>
      <c r="AA158" s="51" t="s">
        <v>1778</v>
      </c>
      <c r="AB158" s="69">
        <v>4.7179738120333496</v>
      </c>
      <c r="AC158" s="74" t="s">
        <v>1778</v>
      </c>
    </row>
    <row r="159" spans="1:29" x14ac:dyDescent="0.2">
      <c r="A159" s="88">
        <v>156</v>
      </c>
      <c r="B159" s="1" t="s">
        <v>423</v>
      </c>
      <c r="C159" s="11" t="s">
        <v>381</v>
      </c>
      <c r="D159" s="12">
        <v>125405904</v>
      </c>
      <c r="E159" s="12">
        <v>125406277</v>
      </c>
      <c r="F159" s="2" t="s">
        <v>424</v>
      </c>
      <c r="G159" s="8" t="s">
        <v>425</v>
      </c>
      <c r="H159" s="36" t="str">
        <f t="shared" si="8"/>
        <v>tRNA</v>
      </c>
      <c r="I159" s="13" t="str">
        <f t="shared" si="9"/>
        <v>Phe</v>
      </c>
      <c r="J159" s="24">
        <v>-3.9413660354223001E-2</v>
      </c>
      <c r="K159" s="14">
        <v>-0.185345237990058</v>
      </c>
      <c r="L159" s="14">
        <v>0.85684830869090201</v>
      </c>
      <c r="M159" s="14">
        <v>0.99823780212700297</v>
      </c>
      <c r="N159" s="22">
        <v>-6.9703316496603502</v>
      </c>
      <c r="O159" s="48" t="s">
        <v>1778</v>
      </c>
      <c r="P159" s="13" t="str">
        <f t="shared" si="11"/>
        <v>No</v>
      </c>
      <c r="Q159" s="28" t="str">
        <f t="shared" si="10"/>
        <v>Null</v>
      </c>
      <c r="R159" s="51">
        <v>5.3712204769461254</v>
      </c>
      <c r="S159" s="55">
        <v>5.3318068165919028</v>
      </c>
      <c r="T159" s="24">
        <v>5.2532576046972403</v>
      </c>
      <c r="U159" s="51" t="s">
        <v>1778</v>
      </c>
      <c r="V159" s="66">
        <v>5.4891833491950104</v>
      </c>
      <c r="W159" s="51" t="s">
        <v>1778</v>
      </c>
      <c r="X159" s="157">
        <v>5.0677535149211197</v>
      </c>
      <c r="Y159" s="78" t="s">
        <v>1778</v>
      </c>
      <c r="Z159" s="26">
        <v>5.7125787980028599</v>
      </c>
      <c r="AA159" s="51" t="s">
        <v>1778</v>
      </c>
      <c r="AB159" s="69">
        <v>5.2150881368517297</v>
      </c>
      <c r="AC159" s="74" t="s">
        <v>1778</v>
      </c>
    </row>
    <row r="160" spans="1:29" x14ac:dyDescent="0.2">
      <c r="A160" s="87">
        <v>157</v>
      </c>
      <c r="B160" s="1" t="s">
        <v>426</v>
      </c>
      <c r="C160" s="11" t="s">
        <v>381</v>
      </c>
      <c r="D160" s="12">
        <v>125408865</v>
      </c>
      <c r="E160" s="12">
        <v>125409237</v>
      </c>
      <c r="F160" s="2" t="s">
        <v>427</v>
      </c>
      <c r="G160" s="8" t="s">
        <v>428</v>
      </c>
      <c r="H160" s="36" t="str">
        <f t="shared" si="8"/>
        <v>tRNA</v>
      </c>
      <c r="I160" s="13" t="str">
        <f t="shared" si="9"/>
        <v>Asp</v>
      </c>
      <c r="J160" s="24">
        <v>-7.298795196157E-2</v>
      </c>
      <c r="K160" s="14">
        <v>-0.42653301734106103</v>
      </c>
      <c r="L160" s="14">
        <v>0.67920557433237905</v>
      </c>
      <c r="M160" s="14">
        <v>0.99823780212700297</v>
      </c>
      <c r="N160" s="22">
        <v>-6.89038351794437</v>
      </c>
      <c r="O160" s="48" t="s">
        <v>1778</v>
      </c>
      <c r="P160" s="13" t="str">
        <f t="shared" si="11"/>
        <v>No</v>
      </c>
      <c r="Q160" s="28" t="str">
        <f t="shared" si="10"/>
        <v>Null</v>
      </c>
      <c r="R160" s="51">
        <v>5.384761042325855</v>
      </c>
      <c r="S160" s="55">
        <v>5.3117730903642872</v>
      </c>
      <c r="T160" s="24">
        <v>5.19869260511412</v>
      </c>
      <c r="U160" s="51" t="s">
        <v>1778</v>
      </c>
      <c r="V160" s="66">
        <v>5.5708294795375899</v>
      </c>
      <c r="W160" s="51" t="s">
        <v>1778</v>
      </c>
      <c r="X160" s="157">
        <v>5.2636556863620898</v>
      </c>
      <c r="Y160" s="78" t="s">
        <v>1778</v>
      </c>
      <c r="Z160" s="26">
        <v>5.3624681326468302</v>
      </c>
      <c r="AA160" s="51" t="s">
        <v>1778</v>
      </c>
      <c r="AB160" s="69">
        <v>5.3091954520839399</v>
      </c>
      <c r="AC160" s="74" t="s">
        <v>1778</v>
      </c>
    </row>
    <row r="161" spans="1:29" x14ac:dyDescent="0.2">
      <c r="A161" s="88">
        <v>158</v>
      </c>
      <c r="B161" s="1" t="s">
        <v>429</v>
      </c>
      <c r="C161" s="11" t="s">
        <v>381</v>
      </c>
      <c r="D161" s="12">
        <v>125409321</v>
      </c>
      <c r="E161" s="12">
        <v>125409693</v>
      </c>
      <c r="F161" s="2" t="s">
        <v>430</v>
      </c>
      <c r="G161" s="8" t="s">
        <v>431</v>
      </c>
      <c r="H161" s="36" t="str">
        <f t="shared" si="8"/>
        <v>tRNA</v>
      </c>
      <c r="I161" s="13" t="str">
        <f t="shared" si="9"/>
        <v>Ala</v>
      </c>
      <c r="J161" s="24">
        <v>0.18837965488800401</v>
      </c>
      <c r="K161" s="14">
        <v>1.1441220853654701</v>
      </c>
      <c r="L161" s="14">
        <v>0.28053194354918498</v>
      </c>
      <c r="M161" s="14">
        <v>0.82647884678458505</v>
      </c>
      <c r="N161" s="22">
        <v>-6.31746696601778</v>
      </c>
      <c r="O161" s="48" t="s">
        <v>1778</v>
      </c>
      <c r="P161" s="13" t="str">
        <f t="shared" si="11"/>
        <v>No</v>
      </c>
      <c r="Q161" s="28" t="str">
        <f t="shared" si="10"/>
        <v>Null</v>
      </c>
      <c r="R161" s="51">
        <v>5.2278409998488655</v>
      </c>
      <c r="S161" s="55">
        <v>5.416220654736871</v>
      </c>
      <c r="T161" s="24">
        <v>5.17826291567214</v>
      </c>
      <c r="U161" s="51" t="s">
        <v>1778</v>
      </c>
      <c r="V161" s="66">
        <v>5.2774190840255901</v>
      </c>
      <c r="W161" s="51" t="s">
        <v>1778</v>
      </c>
      <c r="X161" s="157">
        <v>5.2594817136712004</v>
      </c>
      <c r="Y161" s="78" t="s">
        <v>1778</v>
      </c>
      <c r="Z161" s="26">
        <v>5.5560729152325701</v>
      </c>
      <c r="AA161" s="51" t="s">
        <v>1778</v>
      </c>
      <c r="AB161" s="69">
        <v>5.4331073353068398</v>
      </c>
      <c r="AC161" s="74" t="s">
        <v>1778</v>
      </c>
    </row>
    <row r="162" spans="1:29" x14ac:dyDescent="0.2">
      <c r="A162" s="87">
        <v>159</v>
      </c>
      <c r="B162" s="1" t="s">
        <v>432</v>
      </c>
      <c r="C162" s="11" t="s">
        <v>381</v>
      </c>
      <c r="D162" s="12">
        <v>134175350</v>
      </c>
      <c r="E162" s="12">
        <v>134175749</v>
      </c>
      <c r="F162" s="2" t="s">
        <v>433</v>
      </c>
      <c r="G162" s="8"/>
      <c r="H162" s="36" t="str">
        <f t="shared" si="8"/>
        <v>SINE</v>
      </c>
      <c r="I162" s="13" t="str">
        <f t="shared" si="9"/>
        <v/>
      </c>
      <c r="J162" s="24">
        <v>0.124050909519513</v>
      </c>
      <c r="K162" s="14">
        <v>0.76394616227594903</v>
      </c>
      <c r="L162" s="14">
        <v>0.46341708246881502</v>
      </c>
      <c r="M162" s="14">
        <v>0.98245911226194604</v>
      </c>
      <c r="N162" s="22">
        <v>-6.67883913457948</v>
      </c>
      <c r="O162" s="48" t="s">
        <v>1779</v>
      </c>
      <c r="P162" s="13" t="str">
        <f t="shared" si="11"/>
        <v>No</v>
      </c>
      <c r="Q162" s="28" t="str">
        <f t="shared" si="10"/>
        <v>Null</v>
      </c>
      <c r="R162" s="51">
        <v>-2.7864305859586498E-2</v>
      </c>
      <c r="S162" s="55">
        <v>9.6186603659926997E-2</v>
      </c>
      <c r="T162" s="24">
        <v>-1.0152797461990999E-2</v>
      </c>
      <c r="U162" s="51" t="s">
        <v>1779</v>
      </c>
      <c r="V162" s="66">
        <v>-4.5575814257181997E-2</v>
      </c>
      <c r="W162" s="51" t="s">
        <v>1779</v>
      </c>
      <c r="X162" s="157">
        <v>0.233280461627006</v>
      </c>
      <c r="Y162" s="78" t="s">
        <v>1779</v>
      </c>
      <c r="Z162" s="26">
        <v>0.105214062301484</v>
      </c>
      <c r="AA162" s="51" t="s">
        <v>1779</v>
      </c>
      <c r="AB162" s="69">
        <v>-4.9934712948708999E-2</v>
      </c>
      <c r="AC162" s="74" t="s">
        <v>1779</v>
      </c>
    </row>
    <row r="163" spans="1:29" x14ac:dyDescent="0.2">
      <c r="A163" s="88">
        <v>160</v>
      </c>
      <c r="B163" s="1" t="s">
        <v>434</v>
      </c>
      <c r="C163" s="11" t="s">
        <v>381</v>
      </c>
      <c r="D163" s="12">
        <v>134896285</v>
      </c>
      <c r="E163" s="12">
        <v>134896856</v>
      </c>
      <c r="F163" s="2" t="s">
        <v>435</v>
      </c>
      <c r="G163" s="8"/>
      <c r="H163" s="36" t="str">
        <f t="shared" si="8"/>
        <v>SINE</v>
      </c>
      <c r="I163" s="13" t="str">
        <f t="shared" si="9"/>
        <v/>
      </c>
      <c r="J163" s="24">
        <v>0.412964116647631</v>
      </c>
      <c r="K163" s="14">
        <v>1.9276006459169199</v>
      </c>
      <c r="L163" s="14">
        <v>8.4240698695329005E-2</v>
      </c>
      <c r="M163" s="14">
        <v>0.42726397539717398</v>
      </c>
      <c r="N163" s="22">
        <v>-5.27294884221301</v>
      </c>
      <c r="O163" s="48" t="s">
        <v>1778</v>
      </c>
      <c r="P163" s="13" t="str">
        <f t="shared" si="11"/>
        <v>No</v>
      </c>
      <c r="Q163" s="28" t="str">
        <f t="shared" si="10"/>
        <v>Null</v>
      </c>
      <c r="R163" s="51">
        <v>1.216175741623676</v>
      </c>
      <c r="S163" s="55">
        <v>1.6291398582713068</v>
      </c>
      <c r="T163" s="24">
        <v>0.89617435442994198</v>
      </c>
      <c r="U163" s="51" t="s">
        <v>1779</v>
      </c>
      <c r="V163" s="66">
        <v>1.53617712881741</v>
      </c>
      <c r="W163" s="51" t="s">
        <v>1778</v>
      </c>
      <c r="X163" s="157">
        <v>1.7256095247160399</v>
      </c>
      <c r="Y163" s="78" t="s">
        <v>1778</v>
      </c>
      <c r="Z163" s="26">
        <v>1.4306666256199301</v>
      </c>
      <c r="AA163" s="51" t="s">
        <v>1778</v>
      </c>
      <c r="AB163" s="69">
        <v>1.73114342447795</v>
      </c>
      <c r="AC163" s="74" t="s">
        <v>1778</v>
      </c>
    </row>
    <row r="164" spans="1:29" x14ac:dyDescent="0.2">
      <c r="A164" s="87">
        <v>161</v>
      </c>
      <c r="B164" s="1" t="s">
        <v>436</v>
      </c>
      <c r="C164" s="11" t="s">
        <v>381</v>
      </c>
      <c r="D164" s="12">
        <v>137333965</v>
      </c>
      <c r="E164" s="12">
        <v>137334364</v>
      </c>
      <c r="F164" s="2" t="s">
        <v>150</v>
      </c>
      <c r="G164" s="8"/>
      <c r="H164" s="36" t="str">
        <f t="shared" si="8"/>
        <v>SINE</v>
      </c>
      <c r="I164" s="13" t="str">
        <f t="shared" si="9"/>
        <v/>
      </c>
      <c r="J164" s="24">
        <v>7.6040907230667004E-2</v>
      </c>
      <c r="K164" s="14">
        <v>0.39045139428432901</v>
      </c>
      <c r="L164" s="14">
        <v>0.70479875763386801</v>
      </c>
      <c r="M164" s="14">
        <v>0.99823780212700297</v>
      </c>
      <c r="N164" s="22">
        <v>-6.9062543995074304</v>
      </c>
      <c r="O164" s="48" t="s">
        <v>1779</v>
      </c>
      <c r="P164" s="13" t="str">
        <f t="shared" si="11"/>
        <v>No</v>
      </c>
      <c r="Q164" s="28" t="str">
        <f t="shared" si="10"/>
        <v>Null</v>
      </c>
      <c r="R164" s="51">
        <v>0.83571320789729642</v>
      </c>
      <c r="S164" s="55">
        <v>0.91175411512796289</v>
      </c>
      <c r="T164" s="24">
        <v>1.0756788892667399</v>
      </c>
      <c r="U164" s="51" t="s">
        <v>1779</v>
      </c>
      <c r="V164" s="66">
        <v>0.59574752652785301</v>
      </c>
      <c r="W164" s="51" t="s">
        <v>1779</v>
      </c>
      <c r="X164" s="157">
        <v>1.10482888272405</v>
      </c>
      <c r="Y164" s="78" t="s">
        <v>1779</v>
      </c>
      <c r="Z164" s="26">
        <v>0.84521822513603995</v>
      </c>
      <c r="AA164" s="51" t="s">
        <v>1779</v>
      </c>
      <c r="AB164" s="69">
        <v>0.78521523752379896</v>
      </c>
      <c r="AC164" s="74" t="s">
        <v>1779</v>
      </c>
    </row>
    <row r="165" spans="1:29" x14ac:dyDescent="0.2">
      <c r="A165" s="88">
        <v>162</v>
      </c>
      <c r="B165" s="1" t="s">
        <v>437</v>
      </c>
      <c r="C165" s="11" t="s">
        <v>381</v>
      </c>
      <c r="D165" s="12">
        <v>139775958</v>
      </c>
      <c r="E165" s="12">
        <v>139776357</v>
      </c>
      <c r="F165" s="2" t="s">
        <v>438</v>
      </c>
      <c r="G165" s="8"/>
      <c r="H165" s="36" t="str">
        <f t="shared" si="8"/>
        <v>SINE</v>
      </c>
      <c r="I165" s="13" t="str">
        <f t="shared" si="9"/>
        <v/>
      </c>
      <c r="J165" s="24">
        <v>-0.16472901792689801</v>
      </c>
      <c r="K165" s="14">
        <v>-0.98988930759354699</v>
      </c>
      <c r="L165" s="14">
        <v>0.34672589588858099</v>
      </c>
      <c r="M165" s="14">
        <v>0.894340361881656</v>
      </c>
      <c r="N165" s="22">
        <v>-6.4783043503859696</v>
      </c>
      <c r="O165" s="48" t="s">
        <v>1779</v>
      </c>
      <c r="P165" s="13" t="str">
        <f t="shared" si="11"/>
        <v>No</v>
      </c>
      <c r="Q165" s="28" t="str">
        <f t="shared" si="10"/>
        <v>Null</v>
      </c>
      <c r="R165" s="51">
        <v>0.50177602443172642</v>
      </c>
      <c r="S165" s="55">
        <v>0.33704700650482833</v>
      </c>
      <c r="T165" s="24">
        <v>0.39335987591763</v>
      </c>
      <c r="U165" s="51" t="s">
        <v>1779</v>
      </c>
      <c r="V165" s="66">
        <v>0.61019217294582295</v>
      </c>
      <c r="W165" s="51" t="s">
        <v>1779</v>
      </c>
      <c r="X165" s="157">
        <v>0.23905854920059599</v>
      </c>
      <c r="Y165" s="78" t="s">
        <v>1779</v>
      </c>
      <c r="Z165" s="26">
        <v>0.48111178145449202</v>
      </c>
      <c r="AA165" s="51" t="s">
        <v>1779</v>
      </c>
      <c r="AB165" s="69">
        <v>0.29097068885939698</v>
      </c>
      <c r="AC165" s="74" t="s">
        <v>1779</v>
      </c>
    </row>
    <row r="166" spans="1:29" x14ac:dyDescent="0.2">
      <c r="A166" s="87">
        <v>163</v>
      </c>
      <c r="B166" s="1" t="s">
        <v>439</v>
      </c>
      <c r="C166" s="11" t="s">
        <v>381</v>
      </c>
      <c r="D166" s="12">
        <v>142397277</v>
      </c>
      <c r="E166" s="12">
        <v>142397651</v>
      </c>
      <c r="F166" s="2" t="s">
        <v>440</v>
      </c>
      <c r="G166" s="8" t="s">
        <v>441</v>
      </c>
      <c r="H166" s="36" t="str">
        <f t="shared" si="8"/>
        <v>tRNA</v>
      </c>
      <c r="I166" s="13" t="str">
        <f t="shared" si="9"/>
        <v>Ala</v>
      </c>
      <c r="J166" s="24">
        <v>0.16317653096505699</v>
      </c>
      <c r="K166" s="14">
        <v>0.88136215123194805</v>
      </c>
      <c r="L166" s="14">
        <v>0.39983228945758098</v>
      </c>
      <c r="M166" s="14">
        <v>0.93584398480276498</v>
      </c>
      <c r="N166" s="22">
        <v>-6.5801028411431401</v>
      </c>
      <c r="O166" s="48" t="s">
        <v>1779</v>
      </c>
      <c r="P166" s="13" t="str">
        <f t="shared" si="11"/>
        <v>No</v>
      </c>
      <c r="Q166" s="28" t="str">
        <f t="shared" si="10"/>
        <v>Null</v>
      </c>
      <c r="R166" s="51">
        <v>-1.2082874145488498E-2</v>
      </c>
      <c r="S166" s="55">
        <v>0.15109365681956868</v>
      </c>
      <c r="T166" s="24">
        <v>2.1410065966205E-2</v>
      </c>
      <c r="U166" s="51" t="s">
        <v>1779</v>
      </c>
      <c r="V166" s="66">
        <v>-4.5575814257181997E-2</v>
      </c>
      <c r="W166" s="51" t="s">
        <v>1779</v>
      </c>
      <c r="X166" s="157">
        <v>6.7285913204913006E-2</v>
      </c>
      <c r="Y166" s="78" t="s">
        <v>1779</v>
      </c>
      <c r="Z166" s="26">
        <v>0.43631796431396203</v>
      </c>
      <c r="AA166" s="51" t="s">
        <v>1779</v>
      </c>
      <c r="AB166" s="69">
        <v>-5.0322907060169002E-2</v>
      </c>
      <c r="AC166" s="74" t="s">
        <v>1779</v>
      </c>
    </row>
    <row r="167" spans="1:29" x14ac:dyDescent="0.2">
      <c r="A167" s="88">
        <v>164</v>
      </c>
      <c r="B167" s="1" t="s">
        <v>442</v>
      </c>
      <c r="C167" s="11" t="s">
        <v>381</v>
      </c>
      <c r="D167" s="12">
        <v>142502806</v>
      </c>
      <c r="E167" s="12">
        <v>142503178</v>
      </c>
      <c r="F167" s="2" t="s">
        <v>443</v>
      </c>
      <c r="G167" s="8" t="s">
        <v>444</v>
      </c>
      <c r="H167" s="36" t="str">
        <f t="shared" si="8"/>
        <v>tRNA</v>
      </c>
      <c r="I167" s="13" t="str">
        <f t="shared" si="9"/>
        <v>Ala</v>
      </c>
      <c r="J167" s="24">
        <v>-5.1600923748473998E-2</v>
      </c>
      <c r="K167" s="14">
        <v>-0.32650892699761402</v>
      </c>
      <c r="L167" s="14">
        <v>0.75110550873794302</v>
      </c>
      <c r="M167" s="14">
        <v>0.99823780212700297</v>
      </c>
      <c r="N167" s="22">
        <v>-6.9310339073670697</v>
      </c>
      <c r="O167" s="48" t="s">
        <v>1779</v>
      </c>
      <c r="P167" s="13" t="str">
        <f t="shared" si="11"/>
        <v>No</v>
      </c>
      <c r="Q167" s="28" t="str">
        <f t="shared" si="10"/>
        <v>Null</v>
      </c>
      <c r="R167" s="51">
        <v>0.10040651394210301</v>
      </c>
      <c r="S167" s="55">
        <v>4.8805590193629338E-2</v>
      </c>
      <c r="T167" s="24">
        <v>-1.0152797461990999E-2</v>
      </c>
      <c r="U167" s="51" t="s">
        <v>1779</v>
      </c>
      <c r="V167" s="66">
        <v>0.21096582534619701</v>
      </c>
      <c r="W167" s="51" t="s">
        <v>1779</v>
      </c>
      <c r="X167" s="157">
        <v>6.7285913204913006E-2</v>
      </c>
      <c r="Y167" s="78" t="s">
        <v>1779</v>
      </c>
      <c r="Z167" s="26">
        <v>3.8765605574428E-2</v>
      </c>
      <c r="AA167" s="51" t="s">
        <v>1779</v>
      </c>
      <c r="AB167" s="69">
        <v>4.0365251801547E-2</v>
      </c>
      <c r="AC167" s="74" t="s">
        <v>1779</v>
      </c>
    </row>
    <row r="168" spans="1:29" x14ac:dyDescent="0.2">
      <c r="A168" s="87">
        <v>165</v>
      </c>
      <c r="B168" s="1" t="s">
        <v>445</v>
      </c>
      <c r="C168" s="11" t="s">
        <v>381</v>
      </c>
      <c r="D168" s="12">
        <v>149228850</v>
      </c>
      <c r="E168" s="12">
        <v>149229224</v>
      </c>
      <c r="F168" s="2" t="s">
        <v>446</v>
      </c>
      <c r="G168" s="8" t="s">
        <v>447</v>
      </c>
      <c r="H168" s="36" t="str">
        <f t="shared" si="8"/>
        <v>tRNA</v>
      </c>
      <c r="I168" s="13" t="str">
        <f t="shared" si="9"/>
        <v>Asn</v>
      </c>
      <c r="J168" s="24">
        <v>0.269985453442805</v>
      </c>
      <c r="K168" s="14">
        <v>1.5080318476786601</v>
      </c>
      <c r="L168" s="14">
        <v>0.16400106916816201</v>
      </c>
      <c r="M168" s="14">
        <v>0.64592599867907396</v>
      </c>
      <c r="N168" s="22">
        <v>-5.8728347542103698</v>
      </c>
      <c r="O168" s="48" t="s">
        <v>1778</v>
      </c>
      <c r="P168" s="13" t="str">
        <f t="shared" si="11"/>
        <v>No</v>
      </c>
      <c r="Q168" s="28" t="str">
        <f t="shared" si="10"/>
        <v>Null</v>
      </c>
      <c r="R168" s="51">
        <v>4.9871876542652753</v>
      </c>
      <c r="S168" s="55">
        <v>5.2571731077080832</v>
      </c>
      <c r="T168" s="24">
        <v>4.9338445028578297</v>
      </c>
      <c r="U168" s="51" t="s">
        <v>1778</v>
      </c>
      <c r="V168" s="66">
        <v>5.04053080567272</v>
      </c>
      <c r="W168" s="51" t="s">
        <v>1778</v>
      </c>
      <c r="X168" s="157">
        <v>5.25395559175145</v>
      </c>
      <c r="Y168" s="78" t="s">
        <v>1778</v>
      </c>
      <c r="Z168" s="26">
        <v>5.4824681417089298</v>
      </c>
      <c r="AA168" s="51" t="s">
        <v>1778</v>
      </c>
      <c r="AB168" s="69">
        <v>5.0350955896638698</v>
      </c>
      <c r="AC168" s="74" t="s">
        <v>1778</v>
      </c>
    </row>
    <row r="169" spans="1:29" x14ac:dyDescent="0.2">
      <c r="A169" s="88">
        <v>166</v>
      </c>
      <c r="B169" s="1" t="s">
        <v>448</v>
      </c>
      <c r="C169" s="11" t="s">
        <v>449</v>
      </c>
      <c r="D169" s="12">
        <v>5496444</v>
      </c>
      <c r="E169" s="12">
        <v>5496843</v>
      </c>
      <c r="F169" s="2" t="s">
        <v>450</v>
      </c>
      <c r="G169" s="8"/>
      <c r="H169" s="36" t="str">
        <f t="shared" si="8"/>
        <v>Other</v>
      </c>
      <c r="I169" s="13" t="str">
        <f t="shared" si="9"/>
        <v/>
      </c>
      <c r="J169" s="24">
        <v>-0.35919444687620899</v>
      </c>
      <c r="K169" s="14">
        <v>-2.2833958366543401</v>
      </c>
      <c r="L169" s="14">
        <v>4.6783097299629997E-2</v>
      </c>
      <c r="M169" s="14">
        <v>0.28680072692381903</v>
      </c>
      <c r="N169" s="22">
        <v>-4.7157827827155998</v>
      </c>
      <c r="O169" s="48" t="s">
        <v>1779</v>
      </c>
      <c r="P169" s="13" t="str">
        <f t="shared" si="11"/>
        <v>No</v>
      </c>
      <c r="Q169" s="28" t="str">
        <f t="shared" si="10"/>
        <v>Null</v>
      </c>
      <c r="R169" s="51">
        <v>1.1454872451349298</v>
      </c>
      <c r="S169" s="55">
        <v>0.78629279825872089</v>
      </c>
      <c r="T169" s="24">
        <v>1.1013285479230199</v>
      </c>
      <c r="U169" s="51" t="s">
        <v>1779</v>
      </c>
      <c r="V169" s="66">
        <v>1.18964594234684</v>
      </c>
      <c r="W169" s="51" t="s">
        <v>1779</v>
      </c>
      <c r="X169" s="157">
        <v>0.87810046807131703</v>
      </c>
      <c r="Y169" s="78" t="s">
        <v>1779</v>
      </c>
      <c r="Z169" s="26">
        <v>0.79416582087410403</v>
      </c>
      <c r="AA169" s="51" t="s">
        <v>1779</v>
      </c>
      <c r="AB169" s="69">
        <v>0.68661210583074195</v>
      </c>
      <c r="AC169" s="74" t="s">
        <v>1779</v>
      </c>
    </row>
    <row r="170" spans="1:29" x14ac:dyDescent="0.2">
      <c r="A170" s="87">
        <v>167</v>
      </c>
      <c r="B170" s="1" t="s">
        <v>451</v>
      </c>
      <c r="C170" s="11" t="s">
        <v>449</v>
      </c>
      <c r="D170" s="12">
        <v>10100220</v>
      </c>
      <c r="E170" s="12">
        <v>10100593</v>
      </c>
      <c r="F170" s="2" t="s">
        <v>452</v>
      </c>
      <c r="G170" s="8" t="s">
        <v>453</v>
      </c>
      <c r="H170" s="36" t="str">
        <f t="shared" si="8"/>
        <v>tRNA</v>
      </c>
      <c r="I170" s="13" t="str">
        <f t="shared" si="9"/>
        <v>Val</v>
      </c>
      <c r="J170" s="24">
        <v>7.2148638299379994E-2</v>
      </c>
      <c r="K170" s="14">
        <v>0.406594421341961</v>
      </c>
      <c r="L170" s="14">
        <v>0.69329771203436097</v>
      </c>
      <c r="M170" s="14">
        <v>0.99823780212700297</v>
      </c>
      <c r="N170" s="22">
        <v>-6.8993210199526898</v>
      </c>
      <c r="O170" s="48" t="s">
        <v>1779</v>
      </c>
      <c r="P170" s="13" t="str">
        <f t="shared" si="11"/>
        <v>No</v>
      </c>
      <c r="Q170" s="28" t="str">
        <f t="shared" si="10"/>
        <v>Null</v>
      </c>
      <c r="R170" s="51">
        <v>4.5698777717573004E-2</v>
      </c>
      <c r="S170" s="55">
        <v>0.11784741601695299</v>
      </c>
      <c r="T170" s="24">
        <v>2.9559582847759999E-3</v>
      </c>
      <c r="U170" s="51" t="s">
        <v>1779</v>
      </c>
      <c r="V170" s="66">
        <v>8.8441597150370005E-2</v>
      </c>
      <c r="W170" s="51" t="s">
        <v>1779</v>
      </c>
      <c r="X170" s="157">
        <v>0.36509954953660001</v>
      </c>
      <c r="Y170" s="78" t="s">
        <v>1779</v>
      </c>
      <c r="Z170" s="26">
        <v>3.8765605574428E-2</v>
      </c>
      <c r="AA170" s="51" t="s">
        <v>1779</v>
      </c>
      <c r="AB170" s="69">
        <v>-5.0322907060169002E-2</v>
      </c>
      <c r="AC170" s="74" t="s">
        <v>1779</v>
      </c>
    </row>
    <row r="171" spans="1:29" x14ac:dyDescent="0.2">
      <c r="A171" s="88">
        <v>168</v>
      </c>
      <c r="B171" s="1" t="s">
        <v>454</v>
      </c>
      <c r="C171" s="11" t="s">
        <v>449</v>
      </c>
      <c r="D171" s="12">
        <v>29388673</v>
      </c>
      <c r="E171" s="12">
        <v>29389045</v>
      </c>
      <c r="F171" s="2" t="s">
        <v>455</v>
      </c>
      <c r="G171" s="8" t="s">
        <v>456</v>
      </c>
      <c r="H171" s="36" t="str">
        <f t="shared" si="8"/>
        <v>tRNA</v>
      </c>
      <c r="I171" s="13" t="str">
        <f t="shared" si="9"/>
        <v>Pro</v>
      </c>
      <c r="J171" s="24">
        <v>0.88317242010863795</v>
      </c>
      <c r="K171" s="14">
        <v>5.4334659816592898</v>
      </c>
      <c r="L171" s="14">
        <v>3.4150891069900001E-4</v>
      </c>
      <c r="M171" s="14">
        <v>5.5991577219189998E-3</v>
      </c>
      <c r="N171" s="22">
        <v>0.29922434615468202</v>
      </c>
      <c r="O171" s="48" t="s">
        <v>1778</v>
      </c>
      <c r="P171" s="13" t="str">
        <f t="shared" si="11"/>
        <v>Yes</v>
      </c>
      <c r="Q171" s="28" t="str">
        <f t="shared" si="10"/>
        <v>Up</v>
      </c>
      <c r="R171" s="51">
        <v>2.409902033754185</v>
      </c>
      <c r="S171" s="55">
        <v>3.2930744538628232</v>
      </c>
      <c r="T171" s="24">
        <v>2.4201168635341501</v>
      </c>
      <c r="U171" s="51" t="s">
        <v>1778</v>
      </c>
      <c r="V171" s="66">
        <v>2.3996872039742199</v>
      </c>
      <c r="W171" s="51" t="s">
        <v>1778</v>
      </c>
      <c r="X171" s="157">
        <v>3.23355043677372</v>
      </c>
      <c r="Y171" s="78" t="s">
        <v>1778</v>
      </c>
      <c r="Z171" s="26">
        <v>3.4568709830776299</v>
      </c>
      <c r="AA171" s="51" t="s">
        <v>1778</v>
      </c>
      <c r="AB171" s="69">
        <v>3.1888019417371201</v>
      </c>
      <c r="AC171" s="74" t="s">
        <v>1778</v>
      </c>
    </row>
    <row r="172" spans="1:29" x14ac:dyDescent="0.2">
      <c r="A172" s="87">
        <v>169</v>
      </c>
      <c r="B172" s="1" t="s">
        <v>457</v>
      </c>
      <c r="C172" s="11" t="s">
        <v>449</v>
      </c>
      <c r="D172" s="12">
        <v>30347302</v>
      </c>
      <c r="E172" s="12">
        <v>30347701</v>
      </c>
      <c r="F172" s="2" t="s">
        <v>458</v>
      </c>
      <c r="G172" s="8" t="s">
        <v>459</v>
      </c>
      <c r="H172" s="36" t="str">
        <f t="shared" si="8"/>
        <v>Rn5S</v>
      </c>
      <c r="I172" s="13" t="str">
        <f t="shared" si="9"/>
        <v/>
      </c>
      <c r="J172" s="24">
        <v>-9.7828066951841E-2</v>
      </c>
      <c r="K172" s="14">
        <v>-0.47211243443024697</v>
      </c>
      <c r="L172" s="14">
        <v>0.64748420081316105</v>
      </c>
      <c r="M172" s="14">
        <v>0.99823780212700297</v>
      </c>
      <c r="N172" s="22">
        <v>-6.8684115572720303</v>
      </c>
      <c r="O172" s="48" t="s">
        <v>1779</v>
      </c>
      <c r="P172" s="13" t="str">
        <f t="shared" si="11"/>
        <v>No</v>
      </c>
      <c r="Q172" s="28" t="str">
        <f t="shared" si="10"/>
        <v>Null</v>
      </c>
      <c r="R172" s="51">
        <v>0.28531772636810149</v>
      </c>
      <c r="S172" s="55">
        <v>0.1874896594162607</v>
      </c>
      <c r="T172" s="24">
        <v>0.25360269468171998</v>
      </c>
      <c r="U172" s="51" t="s">
        <v>1779</v>
      </c>
      <c r="V172" s="66">
        <v>0.317032758054483</v>
      </c>
      <c r="W172" s="51" t="s">
        <v>1779</v>
      </c>
      <c r="X172" s="157">
        <v>0.57402627973452303</v>
      </c>
      <c r="Y172" s="78" t="s">
        <v>1779</v>
      </c>
      <c r="Z172" s="26">
        <v>3.8765605574428E-2</v>
      </c>
      <c r="AA172" s="51" t="s">
        <v>1779</v>
      </c>
      <c r="AB172" s="69">
        <v>-5.0322907060169002E-2</v>
      </c>
      <c r="AC172" s="74" t="s">
        <v>1779</v>
      </c>
    </row>
    <row r="173" spans="1:29" x14ac:dyDescent="0.2">
      <c r="A173" s="88">
        <v>170</v>
      </c>
      <c r="B173" s="1" t="s">
        <v>460</v>
      </c>
      <c r="C173" s="11" t="s">
        <v>449</v>
      </c>
      <c r="D173" s="12">
        <v>35177070</v>
      </c>
      <c r="E173" s="12">
        <v>35177469</v>
      </c>
      <c r="F173" s="2" t="s">
        <v>461</v>
      </c>
      <c r="G173" s="8"/>
      <c r="H173" s="36" t="str">
        <f t="shared" si="8"/>
        <v>SINE</v>
      </c>
      <c r="I173" s="13" t="str">
        <f t="shared" si="9"/>
        <v/>
      </c>
      <c r="J173" s="24">
        <v>0.25697830867687399</v>
      </c>
      <c r="K173" s="14">
        <v>1.3609348451440499</v>
      </c>
      <c r="L173" s="14">
        <v>0.20488571842581099</v>
      </c>
      <c r="M173" s="14">
        <v>0.71154892359702704</v>
      </c>
      <c r="N173" s="22">
        <v>-6.0625540247396703</v>
      </c>
      <c r="O173" s="48" t="s">
        <v>1779</v>
      </c>
      <c r="P173" s="13" t="str">
        <f t="shared" si="11"/>
        <v>No</v>
      </c>
      <c r="Q173" s="28" t="str">
        <f t="shared" si="10"/>
        <v>Null</v>
      </c>
      <c r="R173" s="51">
        <v>0.52839702140177047</v>
      </c>
      <c r="S173" s="55">
        <v>0.78537533007864424</v>
      </c>
      <c r="T173" s="24">
        <v>0.49024316777518301</v>
      </c>
      <c r="U173" s="51" t="s">
        <v>1779</v>
      </c>
      <c r="V173" s="66">
        <v>0.56655087502835799</v>
      </c>
      <c r="W173" s="51" t="s">
        <v>1779</v>
      </c>
      <c r="X173" s="157">
        <v>0.95111582644680204</v>
      </c>
      <c r="Y173" s="78" t="s">
        <v>1779</v>
      </c>
      <c r="Z173" s="26">
        <v>0.92922645145289795</v>
      </c>
      <c r="AA173" s="51" t="s">
        <v>1779</v>
      </c>
      <c r="AB173" s="69">
        <v>0.47578371233623301</v>
      </c>
      <c r="AC173" s="74" t="s">
        <v>1779</v>
      </c>
    </row>
    <row r="174" spans="1:29" x14ac:dyDescent="0.2">
      <c r="A174" s="87">
        <v>171</v>
      </c>
      <c r="B174" s="1" t="s">
        <v>462</v>
      </c>
      <c r="C174" s="11" t="s">
        <v>449</v>
      </c>
      <c r="D174" s="12">
        <v>38337766</v>
      </c>
      <c r="E174" s="12">
        <v>38338276</v>
      </c>
      <c r="F174" s="2" t="s">
        <v>416</v>
      </c>
      <c r="G174" s="8"/>
      <c r="H174" s="36" t="str">
        <f t="shared" si="8"/>
        <v>SINE</v>
      </c>
      <c r="I174" s="13" t="str">
        <f t="shared" si="9"/>
        <v/>
      </c>
      <c r="J174" s="24">
        <v>0.313157798150902</v>
      </c>
      <c r="K174" s="14">
        <v>1.5755235412909701</v>
      </c>
      <c r="L174" s="14">
        <v>0.14775575610347899</v>
      </c>
      <c r="M174" s="14">
        <v>0.602126058109552</v>
      </c>
      <c r="N174" s="22">
        <v>-5.7817869110318201</v>
      </c>
      <c r="O174" s="48" t="s">
        <v>1778</v>
      </c>
      <c r="P174" s="13" t="str">
        <f t="shared" si="11"/>
        <v>No</v>
      </c>
      <c r="Q174" s="28" t="str">
        <f t="shared" si="10"/>
        <v>Null</v>
      </c>
      <c r="R174" s="51">
        <v>2.5745849505070053</v>
      </c>
      <c r="S174" s="55">
        <v>2.8877427486579066</v>
      </c>
      <c r="T174" s="24">
        <v>2.31870481237898</v>
      </c>
      <c r="U174" s="51" t="s">
        <v>1778</v>
      </c>
      <c r="V174" s="66">
        <v>2.8304650886350302</v>
      </c>
      <c r="W174" s="51" t="s">
        <v>1778</v>
      </c>
      <c r="X174" s="157">
        <v>2.8940519141255501</v>
      </c>
      <c r="Y174" s="78" t="s">
        <v>1778</v>
      </c>
      <c r="Z174" s="26">
        <v>3.0576644198287601</v>
      </c>
      <c r="AA174" s="51" t="s">
        <v>1778</v>
      </c>
      <c r="AB174" s="69">
        <v>2.71151191201941</v>
      </c>
      <c r="AC174" s="74" t="s">
        <v>1778</v>
      </c>
    </row>
    <row r="175" spans="1:29" x14ac:dyDescent="0.2">
      <c r="A175" s="88">
        <v>172</v>
      </c>
      <c r="B175" s="1" t="s">
        <v>463</v>
      </c>
      <c r="C175" s="11" t="s">
        <v>449</v>
      </c>
      <c r="D175" s="12">
        <v>38533780</v>
      </c>
      <c r="E175" s="12">
        <v>38534153</v>
      </c>
      <c r="F175" s="2" t="s">
        <v>464</v>
      </c>
      <c r="G175" s="8" t="s">
        <v>465</v>
      </c>
      <c r="H175" s="36" t="str">
        <f t="shared" si="8"/>
        <v>tRNA</v>
      </c>
      <c r="I175" s="13" t="str">
        <f t="shared" si="9"/>
        <v>Arg</v>
      </c>
      <c r="J175" s="24">
        <v>-9.4852339467525998E-2</v>
      </c>
      <c r="K175" s="14">
        <v>-0.43231478680107599</v>
      </c>
      <c r="L175" s="14">
        <v>0.67514314211025495</v>
      </c>
      <c r="M175" s="14">
        <v>0.99823780212700297</v>
      </c>
      <c r="N175" s="22">
        <v>-6.8877148181742802</v>
      </c>
      <c r="O175" s="48" t="s">
        <v>1778</v>
      </c>
      <c r="P175" s="13" t="str">
        <f t="shared" si="11"/>
        <v>No</v>
      </c>
      <c r="Q175" s="28" t="str">
        <f t="shared" si="10"/>
        <v>Null</v>
      </c>
      <c r="R175" s="51">
        <v>5.2863043779134751</v>
      </c>
      <c r="S175" s="55">
        <v>5.1914520384459495</v>
      </c>
      <c r="T175" s="24">
        <v>5.1327703350461302</v>
      </c>
      <c r="U175" s="51" t="s">
        <v>1778</v>
      </c>
      <c r="V175" s="66">
        <v>5.4398384207808199</v>
      </c>
      <c r="W175" s="51" t="s">
        <v>1778</v>
      </c>
      <c r="X175" s="157">
        <v>4.8259221578396501</v>
      </c>
      <c r="Y175" s="78" t="s">
        <v>1778</v>
      </c>
      <c r="Z175" s="26">
        <v>5.5190234608268502</v>
      </c>
      <c r="AA175" s="51" t="s">
        <v>1778</v>
      </c>
      <c r="AB175" s="69">
        <v>5.2294104966713499</v>
      </c>
      <c r="AC175" s="74" t="s">
        <v>1778</v>
      </c>
    </row>
    <row r="176" spans="1:29" x14ac:dyDescent="0.2">
      <c r="A176" s="87">
        <v>173</v>
      </c>
      <c r="B176" s="1" t="s">
        <v>466</v>
      </c>
      <c r="C176" s="11" t="s">
        <v>449</v>
      </c>
      <c r="D176" s="12">
        <v>47650611</v>
      </c>
      <c r="E176" s="12">
        <v>47651005</v>
      </c>
      <c r="F176" s="2" t="s">
        <v>467</v>
      </c>
      <c r="G176" s="8" t="s">
        <v>468</v>
      </c>
      <c r="H176" s="36" t="str">
        <f t="shared" si="8"/>
        <v>Rn4.5S</v>
      </c>
      <c r="I176" s="13" t="str">
        <f t="shared" si="9"/>
        <v/>
      </c>
      <c r="J176" s="24">
        <v>4.1891325207705998E-2</v>
      </c>
      <c r="K176" s="14">
        <v>0.220989330712245</v>
      </c>
      <c r="L176" s="14">
        <v>0.82976928025413599</v>
      </c>
      <c r="M176" s="14">
        <v>0.99823780212700297</v>
      </c>
      <c r="N176" s="22">
        <v>-6.9624305221425402</v>
      </c>
      <c r="O176" s="48" t="s">
        <v>1778</v>
      </c>
      <c r="P176" s="13" t="str">
        <f t="shared" si="11"/>
        <v>No</v>
      </c>
      <c r="Q176" s="28" t="str">
        <f t="shared" si="10"/>
        <v>Null</v>
      </c>
      <c r="R176" s="51">
        <v>4.5205389664846702</v>
      </c>
      <c r="S176" s="55">
        <v>4.5624302916923769</v>
      </c>
      <c r="T176" s="24">
        <v>4.4332223744074701</v>
      </c>
      <c r="U176" s="51" t="s">
        <v>1778</v>
      </c>
      <c r="V176" s="66">
        <v>4.6078555585618703</v>
      </c>
      <c r="W176" s="51" t="s">
        <v>1778</v>
      </c>
      <c r="X176" s="157">
        <v>4.2627218227270003</v>
      </c>
      <c r="Y176" s="78" t="s">
        <v>1778</v>
      </c>
      <c r="Z176" s="26">
        <v>4.7044154098761499</v>
      </c>
      <c r="AA176" s="51" t="s">
        <v>1778</v>
      </c>
      <c r="AB176" s="69">
        <v>4.7201536424739796</v>
      </c>
      <c r="AC176" s="74" t="s">
        <v>1778</v>
      </c>
    </row>
    <row r="177" spans="1:29" x14ac:dyDescent="0.2">
      <c r="A177" s="88">
        <v>174</v>
      </c>
      <c r="B177" s="1" t="s">
        <v>469</v>
      </c>
      <c r="C177" s="11" t="s">
        <v>449</v>
      </c>
      <c r="D177" s="12">
        <v>47654850</v>
      </c>
      <c r="E177" s="12">
        <v>47655244</v>
      </c>
      <c r="F177" s="2" t="s">
        <v>467</v>
      </c>
      <c r="G177" s="8" t="s">
        <v>468</v>
      </c>
      <c r="H177" s="36" t="str">
        <f t="shared" si="8"/>
        <v>Rn4.5S</v>
      </c>
      <c r="I177" s="13" t="str">
        <f t="shared" si="9"/>
        <v/>
      </c>
      <c r="J177" s="24">
        <v>-1.6440615320621001E-2</v>
      </c>
      <c r="K177" s="14">
        <v>-8.3105410336070995E-2</v>
      </c>
      <c r="L177" s="14">
        <v>0.93548952733282098</v>
      </c>
      <c r="M177" s="14">
        <v>0.99823780212700297</v>
      </c>
      <c r="N177" s="22">
        <v>-6.9853376179808597</v>
      </c>
      <c r="O177" s="48" t="s">
        <v>1778</v>
      </c>
      <c r="P177" s="13" t="str">
        <f t="shared" si="11"/>
        <v>No</v>
      </c>
      <c r="Q177" s="28" t="str">
        <f t="shared" si="10"/>
        <v>Null</v>
      </c>
      <c r="R177" s="51">
        <v>5.7155110497792396</v>
      </c>
      <c r="S177" s="55">
        <v>5.6990704344586165</v>
      </c>
      <c r="T177" s="24">
        <v>5.5192020069518701</v>
      </c>
      <c r="U177" s="51" t="s">
        <v>1778</v>
      </c>
      <c r="V177" s="66">
        <v>5.91182009260661</v>
      </c>
      <c r="W177" s="51" t="s">
        <v>1778</v>
      </c>
      <c r="X177" s="157">
        <v>5.4866087028447597</v>
      </c>
      <c r="Y177" s="78" t="s">
        <v>1778</v>
      </c>
      <c r="Z177" s="26">
        <v>5.9500365003041997</v>
      </c>
      <c r="AA177" s="51" t="s">
        <v>1778</v>
      </c>
      <c r="AB177" s="69">
        <v>5.6605661002268901</v>
      </c>
      <c r="AC177" s="74" t="s">
        <v>1778</v>
      </c>
    </row>
    <row r="178" spans="1:29" x14ac:dyDescent="0.2">
      <c r="A178" s="87">
        <v>175</v>
      </c>
      <c r="B178" s="1" t="s">
        <v>470</v>
      </c>
      <c r="C178" s="11" t="s">
        <v>449</v>
      </c>
      <c r="D178" s="12">
        <v>47659171</v>
      </c>
      <c r="E178" s="12">
        <v>47659565</v>
      </c>
      <c r="F178" s="2" t="s">
        <v>467</v>
      </c>
      <c r="G178" s="8" t="s">
        <v>468</v>
      </c>
      <c r="H178" s="36" t="str">
        <f t="shared" si="8"/>
        <v>Rn4.5S</v>
      </c>
      <c r="I178" s="13" t="str">
        <f t="shared" si="9"/>
        <v/>
      </c>
      <c r="J178" s="24">
        <v>-3.4160338012073001E-2</v>
      </c>
      <c r="K178" s="14">
        <v>-0.17063447652354</v>
      </c>
      <c r="L178" s="14">
        <v>0.868083862561015</v>
      </c>
      <c r="M178" s="14">
        <v>0.99823780212700297</v>
      </c>
      <c r="N178" s="22">
        <v>-6.9731914124769396</v>
      </c>
      <c r="O178" s="48" t="s">
        <v>1778</v>
      </c>
      <c r="P178" s="13" t="str">
        <f t="shared" si="11"/>
        <v>No</v>
      </c>
      <c r="Q178" s="28" t="str">
        <f t="shared" si="10"/>
        <v>Null</v>
      </c>
      <c r="R178" s="51">
        <v>5.75922533741661</v>
      </c>
      <c r="S178" s="55">
        <v>5.7250649994045375</v>
      </c>
      <c r="T178" s="24">
        <v>5.5501137850785902</v>
      </c>
      <c r="U178" s="51" t="s">
        <v>1778</v>
      </c>
      <c r="V178" s="66">
        <v>5.9683368897546298</v>
      </c>
      <c r="W178" s="51" t="s">
        <v>1778</v>
      </c>
      <c r="X178" s="157">
        <v>5.5135765553568303</v>
      </c>
      <c r="Y178" s="78" t="s">
        <v>1778</v>
      </c>
      <c r="Z178" s="26">
        <v>5.97726240331329</v>
      </c>
      <c r="AA178" s="51" t="s">
        <v>1778</v>
      </c>
      <c r="AB178" s="69">
        <v>5.6843560395434896</v>
      </c>
      <c r="AC178" s="74" t="s">
        <v>1778</v>
      </c>
    </row>
    <row r="179" spans="1:29" x14ac:dyDescent="0.2">
      <c r="A179" s="88">
        <v>176</v>
      </c>
      <c r="B179" s="1" t="s">
        <v>471</v>
      </c>
      <c r="C179" s="11" t="s">
        <v>449</v>
      </c>
      <c r="D179" s="12">
        <v>47663511</v>
      </c>
      <c r="E179" s="12">
        <v>47663905</v>
      </c>
      <c r="F179" s="2" t="s">
        <v>467</v>
      </c>
      <c r="G179" s="8" t="s">
        <v>468</v>
      </c>
      <c r="H179" s="36" t="str">
        <f t="shared" si="8"/>
        <v>Rn4.5S</v>
      </c>
      <c r="I179" s="13" t="str">
        <f t="shared" si="9"/>
        <v/>
      </c>
      <c r="J179" s="24">
        <v>-1.6433907959671999E-2</v>
      </c>
      <c r="K179" s="14">
        <v>-8.3070566837667004E-2</v>
      </c>
      <c r="L179" s="14">
        <v>0.93551650588893198</v>
      </c>
      <c r="M179" s="14">
        <v>0.99823780212700297</v>
      </c>
      <c r="N179" s="22">
        <v>-6.9853407882767797</v>
      </c>
      <c r="O179" s="48" t="s">
        <v>1778</v>
      </c>
      <c r="P179" s="13" t="str">
        <f t="shared" si="11"/>
        <v>No</v>
      </c>
      <c r="Q179" s="28" t="str">
        <f t="shared" si="10"/>
        <v>Null</v>
      </c>
      <c r="R179" s="51">
        <v>5.7155110497792396</v>
      </c>
      <c r="S179" s="55">
        <v>5.6990771418195676</v>
      </c>
      <c r="T179" s="24">
        <v>5.5192020069518701</v>
      </c>
      <c r="U179" s="51" t="s">
        <v>1778</v>
      </c>
      <c r="V179" s="66">
        <v>5.91182009260661</v>
      </c>
      <c r="W179" s="51" t="s">
        <v>1778</v>
      </c>
      <c r="X179" s="157">
        <v>5.4866087028447597</v>
      </c>
      <c r="Y179" s="78" t="s">
        <v>1778</v>
      </c>
      <c r="Z179" s="26">
        <v>5.9500566223870504</v>
      </c>
      <c r="AA179" s="51" t="s">
        <v>1778</v>
      </c>
      <c r="AB179" s="69">
        <v>5.6605661002268901</v>
      </c>
      <c r="AC179" s="74" t="s">
        <v>1778</v>
      </c>
    </row>
    <row r="180" spans="1:29" x14ac:dyDescent="0.2">
      <c r="A180" s="87">
        <v>177</v>
      </c>
      <c r="B180" s="1" t="s">
        <v>472</v>
      </c>
      <c r="C180" s="11" t="s">
        <v>449</v>
      </c>
      <c r="D180" s="12">
        <v>47667847</v>
      </c>
      <c r="E180" s="12">
        <v>47668241</v>
      </c>
      <c r="F180" s="2" t="s">
        <v>467</v>
      </c>
      <c r="G180" s="8" t="s">
        <v>468</v>
      </c>
      <c r="H180" s="36" t="str">
        <f t="shared" si="8"/>
        <v>Rn4.5S</v>
      </c>
      <c r="I180" s="13" t="str">
        <f t="shared" si="9"/>
        <v/>
      </c>
      <c r="J180" s="24">
        <v>-1.6440615320621001E-2</v>
      </c>
      <c r="K180" s="14">
        <v>-8.3105410336070995E-2</v>
      </c>
      <c r="L180" s="14">
        <v>0.93548952733282098</v>
      </c>
      <c r="M180" s="14">
        <v>0.99823780212700297</v>
      </c>
      <c r="N180" s="22">
        <v>-6.9853376179808597</v>
      </c>
      <c r="O180" s="48" t="s">
        <v>1778</v>
      </c>
      <c r="P180" s="13" t="str">
        <f t="shared" si="11"/>
        <v>No</v>
      </c>
      <c r="Q180" s="28" t="str">
        <f t="shared" si="10"/>
        <v>Null</v>
      </c>
      <c r="R180" s="51">
        <v>5.7155110497792396</v>
      </c>
      <c r="S180" s="55">
        <v>5.6990704344586165</v>
      </c>
      <c r="T180" s="24">
        <v>5.5192020069518701</v>
      </c>
      <c r="U180" s="51" t="s">
        <v>1778</v>
      </c>
      <c r="V180" s="66">
        <v>5.91182009260661</v>
      </c>
      <c r="W180" s="51" t="s">
        <v>1778</v>
      </c>
      <c r="X180" s="157">
        <v>5.4866087028447597</v>
      </c>
      <c r="Y180" s="78" t="s">
        <v>1778</v>
      </c>
      <c r="Z180" s="26">
        <v>5.9500365003041997</v>
      </c>
      <c r="AA180" s="51" t="s">
        <v>1778</v>
      </c>
      <c r="AB180" s="69">
        <v>5.6605661002268901</v>
      </c>
      <c r="AC180" s="74" t="s">
        <v>1778</v>
      </c>
    </row>
    <row r="181" spans="1:29" x14ac:dyDescent="0.2">
      <c r="A181" s="88">
        <v>178</v>
      </c>
      <c r="B181" s="1" t="s">
        <v>473</v>
      </c>
      <c r="C181" s="11" t="s">
        <v>449</v>
      </c>
      <c r="D181" s="12">
        <v>47672155</v>
      </c>
      <c r="E181" s="12">
        <v>47672549</v>
      </c>
      <c r="F181" s="2" t="s">
        <v>467</v>
      </c>
      <c r="G181" s="8" t="s">
        <v>468</v>
      </c>
      <c r="H181" s="36" t="str">
        <f t="shared" si="8"/>
        <v>Rn4.5S</v>
      </c>
      <c r="I181" s="13" t="str">
        <f t="shared" si="9"/>
        <v/>
      </c>
      <c r="J181" s="24">
        <v>-1.6433907959671999E-2</v>
      </c>
      <c r="K181" s="14">
        <v>-8.3070566837667004E-2</v>
      </c>
      <c r="L181" s="14">
        <v>0.93551650588893198</v>
      </c>
      <c r="M181" s="14">
        <v>0.99823780212700297</v>
      </c>
      <c r="N181" s="22">
        <v>-6.9853407882767797</v>
      </c>
      <c r="O181" s="48" t="s">
        <v>1778</v>
      </c>
      <c r="P181" s="13" t="str">
        <f t="shared" si="11"/>
        <v>No</v>
      </c>
      <c r="Q181" s="28" t="str">
        <f t="shared" si="10"/>
        <v>Null</v>
      </c>
      <c r="R181" s="51">
        <v>5.7155110497792396</v>
      </c>
      <c r="S181" s="55">
        <v>5.6990771418195676</v>
      </c>
      <c r="T181" s="24">
        <v>5.5192020069518701</v>
      </c>
      <c r="U181" s="51" t="s">
        <v>1778</v>
      </c>
      <c r="V181" s="66">
        <v>5.91182009260661</v>
      </c>
      <c r="W181" s="51" t="s">
        <v>1778</v>
      </c>
      <c r="X181" s="157">
        <v>5.4866087028447597</v>
      </c>
      <c r="Y181" s="78" t="s">
        <v>1778</v>
      </c>
      <c r="Z181" s="26">
        <v>5.9500566223870504</v>
      </c>
      <c r="AA181" s="51" t="s">
        <v>1778</v>
      </c>
      <c r="AB181" s="69">
        <v>5.6605661002268901</v>
      </c>
      <c r="AC181" s="74" t="s">
        <v>1778</v>
      </c>
    </row>
    <row r="182" spans="1:29" x14ac:dyDescent="0.2">
      <c r="A182" s="87">
        <v>179</v>
      </c>
      <c r="B182" s="1" t="s">
        <v>474</v>
      </c>
      <c r="C182" s="11" t="s">
        <v>449</v>
      </c>
      <c r="D182" s="12">
        <v>47676493</v>
      </c>
      <c r="E182" s="12">
        <v>47676887</v>
      </c>
      <c r="F182" s="2" t="s">
        <v>467</v>
      </c>
      <c r="G182" s="8" t="s">
        <v>468</v>
      </c>
      <c r="H182" s="36" t="str">
        <f t="shared" si="8"/>
        <v>Rn4.5S</v>
      </c>
      <c r="I182" s="13" t="str">
        <f t="shared" si="9"/>
        <v/>
      </c>
      <c r="J182" s="24">
        <v>-1.6433907959671999E-2</v>
      </c>
      <c r="K182" s="14">
        <v>-8.3070566837667004E-2</v>
      </c>
      <c r="L182" s="14">
        <v>0.93551650588893198</v>
      </c>
      <c r="M182" s="14">
        <v>0.99823780212700297</v>
      </c>
      <c r="N182" s="22">
        <v>-6.9853407882767797</v>
      </c>
      <c r="O182" s="48" t="s">
        <v>1778</v>
      </c>
      <c r="P182" s="13" t="str">
        <f t="shared" si="11"/>
        <v>No</v>
      </c>
      <c r="Q182" s="28" t="str">
        <f t="shared" si="10"/>
        <v>Null</v>
      </c>
      <c r="R182" s="51">
        <v>5.7155110497792396</v>
      </c>
      <c r="S182" s="55">
        <v>5.6990771418195676</v>
      </c>
      <c r="T182" s="24">
        <v>5.5192020069518701</v>
      </c>
      <c r="U182" s="51" t="s">
        <v>1778</v>
      </c>
      <c r="V182" s="66">
        <v>5.91182009260661</v>
      </c>
      <c r="W182" s="51" t="s">
        <v>1778</v>
      </c>
      <c r="X182" s="157">
        <v>5.4866087028447597</v>
      </c>
      <c r="Y182" s="78" t="s">
        <v>1778</v>
      </c>
      <c r="Z182" s="26">
        <v>5.9500566223870504</v>
      </c>
      <c r="AA182" s="51" t="s">
        <v>1778</v>
      </c>
      <c r="AB182" s="69">
        <v>5.6605661002268901</v>
      </c>
      <c r="AC182" s="74" t="s">
        <v>1778</v>
      </c>
    </row>
    <row r="183" spans="1:29" x14ac:dyDescent="0.2">
      <c r="A183" s="88">
        <v>180</v>
      </c>
      <c r="B183" s="1" t="s">
        <v>475</v>
      </c>
      <c r="C183" s="11" t="s">
        <v>449</v>
      </c>
      <c r="D183" s="12">
        <v>47680814</v>
      </c>
      <c r="E183" s="12">
        <v>47681208</v>
      </c>
      <c r="F183" s="2" t="s">
        <v>467</v>
      </c>
      <c r="G183" s="8" t="s">
        <v>468</v>
      </c>
      <c r="H183" s="36" t="str">
        <f t="shared" si="8"/>
        <v>Rn4.5S</v>
      </c>
      <c r="I183" s="13" t="str">
        <f t="shared" si="9"/>
        <v/>
      </c>
      <c r="J183" s="24">
        <v>-1.6458045786783001E-2</v>
      </c>
      <c r="K183" s="14">
        <v>-8.3193264292503996E-2</v>
      </c>
      <c r="L183" s="14">
        <v>0.93542150432552096</v>
      </c>
      <c r="M183" s="14">
        <v>0.99823780212700297</v>
      </c>
      <c r="N183" s="22">
        <v>-6.9853296185433296</v>
      </c>
      <c r="O183" s="48" t="s">
        <v>1778</v>
      </c>
      <c r="P183" s="13" t="str">
        <f t="shared" si="11"/>
        <v>No</v>
      </c>
      <c r="Q183" s="28" t="str">
        <f t="shared" si="10"/>
        <v>Null</v>
      </c>
      <c r="R183" s="51">
        <v>5.7154994949212057</v>
      </c>
      <c r="S183" s="55">
        <v>5.6990414491344232</v>
      </c>
      <c r="T183" s="24">
        <v>5.5192020069518701</v>
      </c>
      <c r="U183" s="51" t="s">
        <v>1778</v>
      </c>
      <c r="V183" s="66">
        <v>5.9117969828905403</v>
      </c>
      <c r="W183" s="51" t="s">
        <v>1778</v>
      </c>
      <c r="X183" s="157">
        <v>5.4865716731507703</v>
      </c>
      <c r="Y183" s="78" t="s">
        <v>1778</v>
      </c>
      <c r="Z183" s="26">
        <v>5.9500230854263698</v>
      </c>
      <c r="AA183" s="51" t="s">
        <v>1778</v>
      </c>
      <c r="AB183" s="69">
        <v>5.6605295888261304</v>
      </c>
      <c r="AC183" s="74" t="s">
        <v>1778</v>
      </c>
    </row>
    <row r="184" spans="1:29" x14ac:dyDescent="0.2">
      <c r="A184" s="87">
        <v>181</v>
      </c>
      <c r="B184" s="1" t="s">
        <v>476</v>
      </c>
      <c r="C184" s="11" t="s">
        <v>449</v>
      </c>
      <c r="D184" s="12">
        <v>47685132</v>
      </c>
      <c r="E184" s="12">
        <v>47685526</v>
      </c>
      <c r="F184" s="2" t="s">
        <v>467</v>
      </c>
      <c r="G184" s="8" t="s">
        <v>468</v>
      </c>
      <c r="H184" s="36" t="str">
        <f t="shared" si="8"/>
        <v>Rn4.5S</v>
      </c>
      <c r="I184" s="13" t="str">
        <f t="shared" si="9"/>
        <v/>
      </c>
      <c r="J184" s="24">
        <v>-1.644276845914E-2</v>
      </c>
      <c r="K184" s="14">
        <v>-8.3118941155228998E-2</v>
      </c>
      <c r="L184" s="14">
        <v>0.93547905073975801</v>
      </c>
      <c r="M184" s="14">
        <v>0.99823780212700297</v>
      </c>
      <c r="N184" s="22">
        <v>-6.9853363864980302</v>
      </c>
      <c r="O184" s="48" t="s">
        <v>1778</v>
      </c>
      <c r="P184" s="13" t="str">
        <f t="shared" si="11"/>
        <v>No</v>
      </c>
      <c r="Q184" s="28" t="str">
        <f t="shared" si="10"/>
        <v>Null</v>
      </c>
      <c r="R184" s="51">
        <v>5.7154486701165901</v>
      </c>
      <c r="S184" s="55">
        <v>5.6990059016574532</v>
      </c>
      <c r="T184" s="24">
        <v>5.51917508379272</v>
      </c>
      <c r="U184" s="51" t="s">
        <v>1778</v>
      </c>
      <c r="V184" s="66">
        <v>5.9117222564404601</v>
      </c>
      <c r="W184" s="51" t="s">
        <v>1778</v>
      </c>
      <c r="X184" s="157">
        <v>5.4865433391824396</v>
      </c>
      <c r="Y184" s="78" t="s">
        <v>1778</v>
      </c>
      <c r="Z184" s="26">
        <v>5.94997038291298</v>
      </c>
      <c r="AA184" s="51" t="s">
        <v>1778</v>
      </c>
      <c r="AB184" s="69">
        <v>5.6605039828769401</v>
      </c>
      <c r="AC184" s="74" t="s">
        <v>1778</v>
      </c>
    </row>
    <row r="185" spans="1:29" x14ac:dyDescent="0.2">
      <c r="A185" s="88">
        <v>182</v>
      </c>
      <c r="B185" s="1" t="s">
        <v>477</v>
      </c>
      <c r="C185" s="11" t="s">
        <v>449</v>
      </c>
      <c r="D185" s="12">
        <v>47739728</v>
      </c>
      <c r="E185" s="12">
        <v>47740121</v>
      </c>
      <c r="F185" s="2" t="s">
        <v>467</v>
      </c>
      <c r="G185" s="8" t="s">
        <v>468</v>
      </c>
      <c r="H185" s="36" t="str">
        <f t="shared" si="8"/>
        <v>Rn4.5S</v>
      </c>
      <c r="I185" s="13" t="str">
        <f t="shared" si="9"/>
        <v/>
      </c>
      <c r="J185" s="24">
        <v>-7.5048173163441007E-2</v>
      </c>
      <c r="K185" s="14">
        <v>-0.42595111802711999</v>
      </c>
      <c r="L185" s="14">
        <v>0.67961503735629603</v>
      </c>
      <c r="M185" s="14">
        <v>0.99823780212700297</v>
      </c>
      <c r="N185" s="22">
        <v>-6.8906501916391001</v>
      </c>
      <c r="O185" s="48" t="s">
        <v>1778</v>
      </c>
      <c r="P185" s="13" t="str">
        <f t="shared" si="11"/>
        <v>No</v>
      </c>
      <c r="Q185" s="28" t="str">
        <f t="shared" si="10"/>
        <v>Null</v>
      </c>
      <c r="R185" s="51">
        <v>5.5046315726963151</v>
      </c>
      <c r="S185" s="55">
        <v>5.4295833995328735</v>
      </c>
      <c r="T185" s="24">
        <v>5.4038398073224698</v>
      </c>
      <c r="U185" s="51" t="s">
        <v>1778</v>
      </c>
      <c r="V185" s="66">
        <v>5.6054233380701604</v>
      </c>
      <c r="W185" s="51" t="s">
        <v>1778</v>
      </c>
      <c r="X185" s="157">
        <v>5.2381813185689303</v>
      </c>
      <c r="Y185" s="78" t="s">
        <v>1778</v>
      </c>
      <c r="Z185" s="26">
        <v>5.6226946414771097</v>
      </c>
      <c r="AA185" s="51" t="s">
        <v>1778</v>
      </c>
      <c r="AB185" s="69">
        <v>5.4278742385525804</v>
      </c>
      <c r="AC185" s="74" t="s">
        <v>1778</v>
      </c>
    </row>
    <row r="186" spans="1:29" x14ac:dyDescent="0.2">
      <c r="A186" s="87">
        <v>183</v>
      </c>
      <c r="B186" s="1" t="s">
        <v>478</v>
      </c>
      <c r="C186" s="11" t="s">
        <v>449</v>
      </c>
      <c r="D186" s="12">
        <v>47743987</v>
      </c>
      <c r="E186" s="12">
        <v>47744381</v>
      </c>
      <c r="F186" s="2" t="s">
        <v>467</v>
      </c>
      <c r="G186" s="8" t="s">
        <v>468</v>
      </c>
      <c r="H186" s="36" t="str">
        <f t="shared" si="8"/>
        <v>Rn4.5S</v>
      </c>
      <c r="I186" s="13" t="str">
        <f t="shared" si="9"/>
        <v/>
      </c>
      <c r="J186" s="24">
        <v>-0.11397200736071</v>
      </c>
      <c r="K186" s="14">
        <v>-0.58162610321237596</v>
      </c>
      <c r="L186" s="14">
        <v>0.57433454838678499</v>
      </c>
      <c r="M186" s="14">
        <v>0.99823780212700297</v>
      </c>
      <c r="N186" s="22">
        <v>-6.8070058966091702</v>
      </c>
      <c r="O186" s="48" t="s">
        <v>1778</v>
      </c>
      <c r="P186" s="13" t="str">
        <f t="shared" si="11"/>
        <v>No</v>
      </c>
      <c r="Q186" s="28" t="str">
        <f t="shared" si="10"/>
        <v>Null</v>
      </c>
      <c r="R186" s="51">
        <v>5.7281807928619344</v>
      </c>
      <c r="S186" s="55">
        <v>5.6142087855012264</v>
      </c>
      <c r="T186" s="24">
        <v>5.53124214921906</v>
      </c>
      <c r="U186" s="51" t="s">
        <v>1778</v>
      </c>
      <c r="V186" s="66">
        <v>5.9251194365048097</v>
      </c>
      <c r="W186" s="51" t="s">
        <v>1778</v>
      </c>
      <c r="X186" s="157">
        <v>5.41746314352085</v>
      </c>
      <c r="Y186" s="78" t="s">
        <v>1778</v>
      </c>
      <c r="Z186" s="26">
        <v>5.8585581305069496</v>
      </c>
      <c r="AA186" s="51" t="s">
        <v>1778</v>
      </c>
      <c r="AB186" s="69">
        <v>5.5666050824758804</v>
      </c>
      <c r="AC186" s="74" t="s">
        <v>1778</v>
      </c>
    </row>
    <row r="187" spans="1:29" x14ac:dyDescent="0.2">
      <c r="A187" s="88">
        <v>184</v>
      </c>
      <c r="B187" s="1" t="s">
        <v>479</v>
      </c>
      <c r="C187" s="11" t="s">
        <v>449</v>
      </c>
      <c r="D187" s="12">
        <v>47748347</v>
      </c>
      <c r="E187" s="12">
        <v>47748741</v>
      </c>
      <c r="F187" s="2" t="s">
        <v>467</v>
      </c>
      <c r="G187" s="8" t="s">
        <v>468</v>
      </c>
      <c r="H187" s="36" t="str">
        <f t="shared" si="8"/>
        <v>Rn4.5S</v>
      </c>
      <c r="I187" s="13" t="str">
        <f t="shared" si="9"/>
        <v/>
      </c>
      <c r="J187" s="24">
        <v>-0.102061088681404</v>
      </c>
      <c r="K187" s="14">
        <v>-0.560763319929103</v>
      </c>
      <c r="L187" s="14">
        <v>0.58791584405313801</v>
      </c>
      <c r="M187" s="14">
        <v>0.99823780212700297</v>
      </c>
      <c r="N187" s="22">
        <v>-6.8196284385314696</v>
      </c>
      <c r="O187" s="48" t="s">
        <v>1778</v>
      </c>
      <c r="P187" s="13" t="str">
        <f t="shared" si="11"/>
        <v>No</v>
      </c>
      <c r="Q187" s="28" t="str">
        <f t="shared" si="10"/>
        <v>Null</v>
      </c>
      <c r="R187" s="51">
        <v>5.8659149189991098</v>
      </c>
      <c r="S187" s="55">
        <v>5.7638538303177071</v>
      </c>
      <c r="T187" s="24">
        <v>5.7284517943835098</v>
      </c>
      <c r="U187" s="51" t="s">
        <v>1778</v>
      </c>
      <c r="V187" s="66">
        <v>6.0033780436147097</v>
      </c>
      <c r="W187" s="51" t="s">
        <v>1778</v>
      </c>
      <c r="X187" s="157">
        <v>5.5914905136116797</v>
      </c>
      <c r="Y187" s="78" t="s">
        <v>1778</v>
      </c>
      <c r="Z187" s="26">
        <v>5.9835966943734498</v>
      </c>
      <c r="AA187" s="51" t="s">
        <v>1778</v>
      </c>
      <c r="AB187" s="69">
        <v>5.7164742829679902</v>
      </c>
      <c r="AC187" s="74" t="s">
        <v>1778</v>
      </c>
    </row>
    <row r="188" spans="1:29" x14ac:dyDescent="0.2">
      <c r="A188" s="87">
        <v>185</v>
      </c>
      <c r="B188" s="1" t="s">
        <v>480</v>
      </c>
      <c r="C188" s="11" t="s">
        <v>449</v>
      </c>
      <c r="D188" s="12">
        <v>47752681</v>
      </c>
      <c r="E188" s="12">
        <v>47753075</v>
      </c>
      <c r="F188" s="2" t="s">
        <v>467</v>
      </c>
      <c r="G188" s="8" t="s">
        <v>468</v>
      </c>
      <c r="H188" s="36" t="str">
        <f t="shared" si="8"/>
        <v>Rn4.5S</v>
      </c>
      <c r="I188" s="13" t="str">
        <f t="shared" si="9"/>
        <v/>
      </c>
      <c r="J188" s="24">
        <v>-5.8630483365165999E-2</v>
      </c>
      <c r="K188" s="14">
        <v>-0.31359398828965601</v>
      </c>
      <c r="L188" s="14">
        <v>0.76059392388985503</v>
      </c>
      <c r="M188" s="14">
        <v>0.99823780212700297</v>
      </c>
      <c r="N188" s="22">
        <v>-6.93551495457067</v>
      </c>
      <c r="O188" s="48" t="s">
        <v>1778</v>
      </c>
      <c r="P188" s="13" t="str">
        <f t="shared" si="11"/>
        <v>No</v>
      </c>
      <c r="Q188" s="28" t="str">
        <f t="shared" si="10"/>
        <v>Null</v>
      </c>
      <c r="R188" s="51">
        <v>5.6778157178427708</v>
      </c>
      <c r="S188" s="55">
        <v>5.6191852344776061</v>
      </c>
      <c r="T188" s="24">
        <v>5.5142134673626204</v>
      </c>
      <c r="U188" s="51" t="s">
        <v>1778</v>
      </c>
      <c r="V188" s="66">
        <v>5.8414179683229204</v>
      </c>
      <c r="W188" s="51" t="s">
        <v>1778</v>
      </c>
      <c r="X188" s="157">
        <v>5.4310647995332504</v>
      </c>
      <c r="Y188" s="78" t="s">
        <v>1778</v>
      </c>
      <c r="Z188" s="26">
        <v>5.8403585776151496</v>
      </c>
      <c r="AA188" s="51" t="s">
        <v>1778</v>
      </c>
      <c r="AB188" s="69">
        <v>5.58613232628442</v>
      </c>
      <c r="AC188" s="74" t="s">
        <v>1778</v>
      </c>
    </row>
    <row r="189" spans="1:29" x14ac:dyDescent="0.2">
      <c r="A189" s="88">
        <v>186</v>
      </c>
      <c r="B189" s="1" t="s">
        <v>481</v>
      </c>
      <c r="C189" s="11" t="s">
        <v>449</v>
      </c>
      <c r="D189" s="12">
        <v>47763113</v>
      </c>
      <c r="E189" s="12">
        <v>47763507</v>
      </c>
      <c r="F189" s="2" t="s">
        <v>467</v>
      </c>
      <c r="G189" s="8" t="s">
        <v>468</v>
      </c>
      <c r="H189" s="36" t="str">
        <f t="shared" si="8"/>
        <v>Rn4.5S</v>
      </c>
      <c r="I189" s="13" t="str">
        <f t="shared" si="9"/>
        <v/>
      </c>
      <c r="J189" s="24">
        <v>-5.8580750241569002E-2</v>
      </c>
      <c r="K189" s="14">
        <v>-0.31333034720146602</v>
      </c>
      <c r="L189" s="14">
        <v>0.76078806098834395</v>
      </c>
      <c r="M189" s="14">
        <v>0.99823780212700297</v>
      </c>
      <c r="N189" s="22">
        <v>-6.9356045854260699</v>
      </c>
      <c r="O189" s="48" t="s">
        <v>1778</v>
      </c>
      <c r="P189" s="13" t="str">
        <f t="shared" si="11"/>
        <v>No</v>
      </c>
      <c r="Q189" s="28" t="str">
        <f t="shared" si="10"/>
        <v>Null</v>
      </c>
      <c r="R189" s="51">
        <v>5.6777909292443258</v>
      </c>
      <c r="S189" s="55">
        <v>5.6192101790027564</v>
      </c>
      <c r="T189" s="24">
        <v>5.5141901156255404</v>
      </c>
      <c r="U189" s="51" t="s">
        <v>1778</v>
      </c>
      <c r="V189" s="66">
        <v>5.8413917428631104</v>
      </c>
      <c r="W189" s="51" t="s">
        <v>1778</v>
      </c>
      <c r="X189" s="157">
        <v>5.4310639259751401</v>
      </c>
      <c r="Y189" s="78" t="s">
        <v>1778</v>
      </c>
      <c r="Z189" s="26">
        <v>5.8403577677145497</v>
      </c>
      <c r="AA189" s="51" t="s">
        <v>1778</v>
      </c>
      <c r="AB189" s="69">
        <v>5.5862088433185804</v>
      </c>
      <c r="AC189" s="74" t="s">
        <v>1778</v>
      </c>
    </row>
    <row r="190" spans="1:29" x14ac:dyDescent="0.2">
      <c r="A190" s="87">
        <v>187</v>
      </c>
      <c r="B190" s="1" t="s">
        <v>482</v>
      </c>
      <c r="C190" s="11" t="s">
        <v>449</v>
      </c>
      <c r="D190" s="12">
        <v>47781474</v>
      </c>
      <c r="E190" s="12">
        <v>47781875</v>
      </c>
      <c r="F190" s="2" t="s">
        <v>483</v>
      </c>
      <c r="G190" s="8" t="s">
        <v>484</v>
      </c>
      <c r="H190" s="36" t="str">
        <f t="shared" si="8"/>
        <v>Other</v>
      </c>
      <c r="I190" s="13" t="str">
        <f t="shared" si="9"/>
        <v/>
      </c>
      <c r="J190" s="24">
        <v>0.343121970392405</v>
      </c>
      <c r="K190" s="14">
        <v>1.9972767585992599</v>
      </c>
      <c r="L190" s="14">
        <v>7.5166491410769004E-2</v>
      </c>
      <c r="M190" s="14">
        <v>0.38964982679847399</v>
      </c>
      <c r="N190" s="22">
        <v>-5.1666359360107696</v>
      </c>
      <c r="O190" s="48" t="s">
        <v>1778</v>
      </c>
      <c r="P190" s="13" t="str">
        <f t="shared" si="11"/>
        <v>No</v>
      </c>
      <c r="Q190" s="28" t="str">
        <f t="shared" si="10"/>
        <v>Null</v>
      </c>
      <c r="R190" s="51">
        <v>4.6815096260633347</v>
      </c>
      <c r="S190" s="55">
        <v>5.0246315964557402</v>
      </c>
      <c r="T190" s="24">
        <v>4.5524576448806799</v>
      </c>
      <c r="U190" s="51" t="s">
        <v>1778</v>
      </c>
      <c r="V190" s="66">
        <v>4.8105616072459902</v>
      </c>
      <c r="W190" s="51" t="s">
        <v>1778</v>
      </c>
      <c r="X190" s="157">
        <v>4.9207773579511098</v>
      </c>
      <c r="Y190" s="78" t="s">
        <v>1778</v>
      </c>
      <c r="Z190" s="26">
        <v>5.1933793779326303</v>
      </c>
      <c r="AA190" s="51" t="s">
        <v>1778</v>
      </c>
      <c r="AB190" s="69">
        <v>4.9597380534834796</v>
      </c>
      <c r="AC190" s="74" t="s">
        <v>1778</v>
      </c>
    </row>
    <row r="191" spans="1:29" x14ac:dyDescent="0.2">
      <c r="A191" s="88">
        <v>188</v>
      </c>
      <c r="B191" s="1" t="s">
        <v>485</v>
      </c>
      <c r="C191" s="11" t="s">
        <v>449</v>
      </c>
      <c r="D191" s="12">
        <v>47787919</v>
      </c>
      <c r="E191" s="12">
        <v>47788330</v>
      </c>
      <c r="F191" s="2" t="s">
        <v>486</v>
      </c>
      <c r="G191" s="8" t="s">
        <v>487</v>
      </c>
      <c r="H191" s="36" t="str">
        <f t="shared" si="8"/>
        <v>Other</v>
      </c>
      <c r="I191" s="13" t="str">
        <f t="shared" si="9"/>
        <v/>
      </c>
      <c r="J191" s="24">
        <v>0.35677833346982302</v>
      </c>
      <c r="K191" s="14">
        <v>1.6435103239478701</v>
      </c>
      <c r="L191" s="14">
        <v>0.13285215914826601</v>
      </c>
      <c r="M191" s="14">
        <v>0.58537982624704799</v>
      </c>
      <c r="N191" s="22">
        <v>-5.6877469239383096</v>
      </c>
      <c r="O191" s="48" t="s">
        <v>1778</v>
      </c>
      <c r="P191" s="13" t="str">
        <f t="shared" si="11"/>
        <v>No</v>
      </c>
      <c r="Q191" s="28" t="str">
        <f t="shared" si="10"/>
        <v>Null</v>
      </c>
      <c r="R191" s="51">
        <v>3.7255412628913103</v>
      </c>
      <c r="S191" s="55">
        <v>4.0823195963611338</v>
      </c>
      <c r="T191" s="24">
        <v>3.3776985996915401</v>
      </c>
      <c r="U191" s="51" t="s">
        <v>1778</v>
      </c>
      <c r="V191" s="66">
        <v>4.07338392609108</v>
      </c>
      <c r="W191" s="51" t="s">
        <v>1778</v>
      </c>
      <c r="X191" s="157">
        <v>4.0967548306233699</v>
      </c>
      <c r="Y191" s="78" t="s">
        <v>1778</v>
      </c>
      <c r="Z191" s="26">
        <v>4.20855844277028</v>
      </c>
      <c r="AA191" s="51" t="s">
        <v>1778</v>
      </c>
      <c r="AB191" s="69">
        <v>3.9416455156897499</v>
      </c>
      <c r="AC191" s="74" t="s">
        <v>1778</v>
      </c>
    </row>
    <row r="192" spans="1:29" x14ac:dyDescent="0.2">
      <c r="A192" s="87">
        <v>189</v>
      </c>
      <c r="B192" s="1" t="s">
        <v>488</v>
      </c>
      <c r="C192" s="11" t="s">
        <v>449</v>
      </c>
      <c r="D192" s="12">
        <v>47978846</v>
      </c>
      <c r="E192" s="12">
        <v>47979218</v>
      </c>
      <c r="F192" s="2" t="s">
        <v>489</v>
      </c>
      <c r="G192" s="8" t="s">
        <v>490</v>
      </c>
      <c r="H192" s="36" t="str">
        <f t="shared" si="8"/>
        <v>tRNA</v>
      </c>
      <c r="I192" s="13" t="str">
        <f t="shared" si="9"/>
        <v>Cys</v>
      </c>
      <c r="J192" s="24">
        <v>0.454724958015292</v>
      </c>
      <c r="K192" s="14">
        <v>2.8981843637608198</v>
      </c>
      <c r="L192" s="14">
        <v>1.6679471103426002E-2</v>
      </c>
      <c r="M192" s="14">
        <v>0.129220078328739</v>
      </c>
      <c r="N192" s="22">
        <v>-3.7008654292985899</v>
      </c>
      <c r="O192" s="48" t="s">
        <v>1778</v>
      </c>
      <c r="P192" s="13" t="str">
        <f t="shared" si="11"/>
        <v>No</v>
      </c>
      <c r="Q192" s="28" t="str">
        <f t="shared" si="10"/>
        <v>Null</v>
      </c>
      <c r="R192" s="51">
        <v>4.7705523912133359</v>
      </c>
      <c r="S192" s="55">
        <v>5.2252773492286266</v>
      </c>
      <c r="T192" s="24">
        <v>4.7223396024238804</v>
      </c>
      <c r="U192" s="51" t="s">
        <v>1778</v>
      </c>
      <c r="V192" s="66">
        <v>4.8187651800027904</v>
      </c>
      <c r="W192" s="51" t="s">
        <v>1778</v>
      </c>
      <c r="X192" s="157">
        <v>5.1243700806153702</v>
      </c>
      <c r="Y192" s="78" t="s">
        <v>1778</v>
      </c>
      <c r="Z192" s="26">
        <v>5.2540137477800197</v>
      </c>
      <c r="AA192" s="51" t="s">
        <v>1778</v>
      </c>
      <c r="AB192" s="69">
        <v>5.2974482192904899</v>
      </c>
      <c r="AC192" s="74" t="s">
        <v>1778</v>
      </c>
    </row>
    <row r="193" spans="1:29" x14ac:dyDescent="0.2">
      <c r="A193" s="88">
        <v>190</v>
      </c>
      <c r="B193" s="1" t="s">
        <v>491</v>
      </c>
      <c r="C193" s="11" t="s">
        <v>449</v>
      </c>
      <c r="D193" s="12">
        <v>48133786</v>
      </c>
      <c r="E193" s="12">
        <v>48134158</v>
      </c>
      <c r="F193" s="2" t="s">
        <v>492</v>
      </c>
      <c r="G193" s="8" t="s">
        <v>493</v>
      </c>
      <c r="H193" s="36" t="str">
        <f t="shared" si="8"/>
        <v>tRNA</v>
      </c>
      <c r="I193" s="13" t="str">
        <f t="shared" si="9"/>
        <v>Cys</v>
      </c>
      <c r="J193" s="24">
        <v>0.12668829918098801</v>
      </c>
      <c r="K193" s="14">
        <v>0.67855739632010603</v>
      </c>
      <c r="L193" s="14">
        <v>0.51357823039966599</v>
      </c>
      <c r="M193" s="14">
        <v>0.99004976391124799</v>
      </c>
      <c r="N193" s="22">
        <v>-6.7427922451950897</v>
      </c>
      <c r="O193" s="48" t="s">
        <v>1779</v>
      </c>
      <c r="P193" s="13" t="str">
        <f t="shared" si="11"/>
        <v>No</v>
      </c>
      <c r="Q193" s="28" t="str">
        <f t="shared" si="10"/>
        <v>Null</v>
      </c>
      <c r="R193" s="51">
        <v>0.13319130941565249</v>
      </c>
      <c r="S193" s="55">
        <v>0.25987960859664067</v>
      </c>
      <c r="T193" s="24">
        <v>0.31195843308848697</v>
      </c>
      <c r="U193" s="51" t="s">
        <v>1779</v>
      </c>
      <c r="V193" s="66">
        <v>-4.5575814257181997E-2</v>
      </c>
      <c r="W193" s="51" t="s">
        <v>1779</v>
      </c>
      <c r="X193" s="157">
        <v>0.35361243961795003</v>
      </c>
      <c r="Y193" s="78" t="s">
        <v>1779</v>
      </c>
      <c r="Z193" s="26">
        <v>3.8765605574428E-2</v>
      </c>
      <c r="AA193" s="51" t="s">
        <v>1779</v>
      </c>
      <c r="AB193" s="69">
        <v>0.38726078059754399</v>
      </c>
      <c r="AC193" s="74" t="s">
        <v>1779</v>
      </c>
    </row>
    <row r="194" spans="1:29" x14ac:dyDescent="0.2">
      <c r="A194" s="87">
        <v>191</v>
      </c>
      <c r="B194" s="1" t="s">
        <v>494</v>
      </c>
      <c r="C194" s="11" t="s">
        <v>449</v>
      </c>
      <c r="D194" s="12">
        <v>48139359</v>
      </c>
      <c r="E194" s="12">
        <v>48139731</v>
      </c>
      <c r="F194" s="2" t="s">
        <v>495</v>
      </c>
      <c r="G194" s="8" t="s">
        <v>496</v>
      </c>
      <c r="H194" s="36" t="str">
        <f t="shared" si="8"/>
        <v>tRNA</v>
      </c>
      <c r="I194" s="13" t="str">
        <f t="shared" si="9"/>
        <v>Cys</v>
      </c>
      <c r="J194" s="24">
        <v>0.10177586152518101</v>
      </c>
      <c r="K194" s="14">
        <v>0.60591162338558702</v>
      </c>
      <c r="L194" s="14">
        <v>0.55874542341254896</v>
      </c>
      <c r="M194" s="14">
        <v>0.99823780212700297</v>
      </c>
      <c r="N194" s="22">
        <v>-6.7917729143221299</v>
      </c>
      <c r="O194" s="48" t="s">
        <v>1779</v>
      </c>
      <c r="P194" s="13" t="str">
        <f t="shared" si="11"/>
        <v>No</v>
      </c>
      <c r="Q194" s="28" t="str">
        <f t="shared" si="10"/>
        <v>Null</v>
      </c>
      <c r="R194" s="51">
        <v>0.1138611923833385</v>
      </c>
      <c r="S194" s="55">
        <v>0.21563705390851937</v>
      </c>
      <c r="T194" s="24">
        <v>0.27329819902385899</v>
      </c>
      <c r="U194" s="51" t="s">
        <v>1779</v>
      </c>
      <c r="V194" s="66">
        <v>-4.5575814257181997E-2</v>
      </c>
      <c r="W194" s="51" t="s">
        <v>1779</v>
      </c>
      <c r="X194" s="157">
        <v>0.30153144048244201</v>
      </c>
      <c r="Y194" s="78" t="s">
        <v>1779</v>
      </c>
      <c r="Z194" s="26">
        <v>0.177032375886125</v>
      </c>
      <c r="AA194" s="51" t="s">
        <v>1779</v>
      </c>
      <c r="AB194" s="69">
        <v>0.168347345356991</v>
      </c>
      <c r="AC194" s="74" t="s">
        <v>1779</v>
      </c>
    </row>
    <row r="195" spans="1:29" x14ac:dyDescent="0.2">
      <c r="A195" s="88">
        <v>192</v>
      </c>
      <c r="B195" s="1" t="s">
        <v>497</v>
      </c>
      <c r="C195" s="11" t="s">
        <v>449</v>
      </c>
      <c r="D195" s="12">
        <v>48140331</v>
      </c>
      <c r="E195" s="12">
        <v>48140705</v>
      </c>
      <c r="F195" s="2" t="s">
        <v>498</v>
      </c>
      <c r="G195" s="8" t="s">
        <v>499</v>
      </c>
      <c r="H195" s="36" t="str">
        <f t="shared" si="8"/>
        <v>tRNA</v>
      </c>
      <c r="I195" s="13" t="str">
        <f t="shared" si="9"/>
        <v>Cys</v>
      </c>
      <c r="J195" s="24">
        <v>1.4672556613057001E-2</v>
      </c>
      <c r="K195" s="14">
        <v>8.4076922178716998E-2</v>
      </c>
      <c r="L195" s="14">
        <v>0.93473734189912505</v>
      </c>
      <c r="M195" s="14">
        <v>0.99823780212700297</v>
      </c>
      <c r="N195" s="22">
        <v>-6.9852486887738303</v>
      </c>
      <c r="O195" s="48" t="s">
        <v>1779</v>
      </c>
      <c r="P195" s="13" t="str">
        <f t="shared" si="11"/>
        <v>No</v>
      </c>
      <c r="Q195" s="28" t="str">
        <f t="shared" si="10"/>
        <v>Null</v>
      </c>
      <c r="R195" s="51">
        <v>7.489116561673001E-2</v>
      </c>
      <c r="S195" s="55">
        <v>8.9563722229787326E-2</v>
      </c>
      <c r="T195" s="24">
        <v>0.19535814549064201</v>
      </c>
      <c r="U195" s="51" t="s">
        <v>1779</v>
      </c>
      <c r="V195" s="66">
        <v>-4.5575814257181997E-2</v>
      </c>
      <c r="W195" s="51" t="s">
        <v>1779</v>
      </c>
      <c r="X195" s="157">
        <v>0.28024846817510302</v>
      </c>
      <c r="Y195" s="78" t="s">
        <v>1779</v>
      </c>
      <c r="Z195" s="26">
        <v>3.8765605574428E-2</v>
      </c>
      <c r="AA195" s="51" t="s">
        <v>1779</v>
      </c>
      <c r="AB195" s="69">
        <v>-5.0322907060169002E-2</v>
      </c>
      <c r="AC195" s="74" t="s">
        <v>1779</v>
      </c>
    </row>
    <row r="196" spans="1:29" x14ac:dyDescent="0.2">
      <c r="A196" s="87">
        <v>193</v>
      </c>
      <c r="B196" s="1" t="s">
        <v>500</v>
      </c>
      <c r="C196" s="11" t="s">
        <v>449</v>
      </c>
      <c r="D196" s="12">
        <v>48143205</v>
      </c>
      <c r="E196" s="12">
        <v>48143577</v>
      </c>
      <c r="F196" s="2" t="s">
        <v>501</v>
      </c>
      <c r="G196" s="8" t="s">
        <v>502</v>
      </c>
      <c r="H196" s="36" t="str">
        <f t="shared" ref="H196:H259" si="12">IF(ISERROR(SEARCH("*tRNA*",B196)),IF(ISERROR(SEARCH("*Rn5*",B196)),IF(ISERROR(SEARCH("*Rn4.5*",B196)),IF(ISERROR(SEARCH("*SINE*",B196)),"Other","SINE"),"Rn4.5S"),"Rn5S"),"tRNA")</f>
        <v>tRNA</v>
      </c>
      <c r="I196" s="13" t="str">
        <f t="shared" ref="I196:I259" si="13">IF(H196="tRNA",IF(LEFT(RIGHT(B196,LEN(B196)-FIND("tRNA",B196)-4),3)="iMe","iMet",LEFT(RIGHT(B196,LEN(B196)-FIND("tRNA",B196)-4),3)),"")</f>
        <v>Cys</v>
      </c>
      <c r="J196" s="24">
        <v>7.7454506817350999E-2</v>
      </c>
      <c r="K196" s="14">
        <v>0.48859619800616699</v>
      </c>
      <c r="L196" s="14">
        <v>0.63618892008646999</v>
      </c>
      <c r="M196" s="14">
        <v>0.99823780212700297</v>
      </c>
      <c r="N196" s="22">
        <v>-6.8599415965940498</v>
      </c>
      <c r="O196" s="48" t="s">
        <v>1779</v>
      </c>
      <c r="P196" s="13" t="str">
        <f t="shared" si="11"/>
        <v>No</v>
      </c>
      <c r="Q196" s="28" t="str">
        <f t="shared" ref="Q196:Q259" si="14">IF(O196="No","Null",IF(M196&gt;0.05,"Null",IF(ABS(J196)&lt;0.5,"Null",IF(J196&gt;0,"Up","Down"))))</f>
        <v>Null</v>
      </c>
      <c r="R196" s="51">
        <v>-2.3046260962171498E-2</v>
      </c>
      <c r="S196" s="55">
        <v>5.4408245855179005E-2</v>
      </c>
      <c r="T196" s="24">
        <v>-5.1670766716099999E-4</v>
      </c>
      <c r="U196" s="51" t="s">
        <v>1779</v>
      </c>
      <c r="V196" s="66">
        <v>-4.5575814257181997E-2</v>
      </c>
      <c r="W196" s="51" t="s">
        <v>1779</v>
      </c>
      <c r="X196" s="157">
        <v>0.17478203905127801</v>
      </c>
      <c r="Y196" s="78" t="s">
        <v>1779</v>
      </c>
      <c r="Z196" s="26">
        <v>3.8765605574428E-2</v>
      </c>
      <c r="AA196" s="51" t="s">
        <v>1779</v>
      </c>
      <c r="AB196" s="69">
        <v>-5.0322907060169002E-2</v>
      </c>
      <c r="AC196" s="74" t="s">
        <v>1779</v>
      </c>
    </row>
    <row r="197" spans="1:29" x14ac:dyDescent="0.2">
      <c r="A197" s="88">
        <v>194</v>
      </c>
      <c r="B197" s="1" t="s">
        <v>503</v>
      </c>
      <c r="C197" s="11" t="s">
        <v>449</v>
      </c>
      <c r="D197" s="12">
        <v>48144777</v>
      </c>
      <c r="E197" s="12">
        <v>48145149</v>
      </c>
      <c r="F197" s="2" t="s">
        <v>504</v>
      </c>
      <c r="G197" s="8" t="s">
        <v>505</v>
      </c>
      <c r="H197" s="36" t="str">
        <f t="shared" si="12"/>
        <v>tRNA</v>
      </c>
      <c r="I197" s="13" t="str">
        <f t="shared" si="13"/>
        <v>Cys</v>
      </c>
      <c r="J197" s="24">
        <v>-0.15353997168393299</v>
      </c>
      <c r="K197" s="14">
        <v>-0.792186226960374</v>
      </c>
      <c r="L197" s="14">
        <v>0.44754705720700799</v>
      </c>
      <c r="M197" s="14">
        <v>0.96195327844798895</v>
      </c>
      <c r="N197" s="22">
        <v>-6.6562124971320999</v>
      </c>
      <c r="O197" s="48" t="s">
        <v>1779</v>
      </c>
      <c r="P197" s="13" t="str">
        <f t="shared" ref="P197:P260" si="15">IF(O197="No","No",IF(M197&gt;0.05,"No",IF(ABS(J197)&lt;0.5,"No","Yes")))</f>
        <v>No</v>
      </c>
      <c r="Q197" s="28" t="str">
        <f t="shared" si="14"/>
        <v>Null</v>
      </c>
      <c r="R197" s="51">
        <v>0.23807631839514951</v>
      </c>
      <c r="S197" s="55">
        <v>8.4536346711216667E-2</v>
      </c>
      <c r="T197" s="24">
        <v>0.47873505486999601</v>
      </c>
      <c r="U197" s="51" t="s">
        <v>1779</v>
      </c>
      <c r="V197" s="66">
        <v>-2.5824180796969998E-3</v>
      </c>
      <c r="W197" s="51" t="s">
        <v>1779</v>
      </c>
      <c r="X197" s="157">
        <v>0.26516634161939101</v>
      </c>
      <c r="Y197" s="78" t="s">
        <v>1779</v>
      </c>
      <c r="Z197" s="26">
        <v>3.8765605574428E-2</v>
      </c>
      <c r="AA197" s="51" t="s">
        <v>1779</v>
      </c>
      <c r="AB197" s="69">
        <v>-5.0322907060169002E-2</v>
      </c>
      <c r="AC197" s="74" t="s">
        <v>1779</v>
      </c>
    </row>
    <row r="198" spans="1:29" x14ac:dyDescent="0.2">
      <c r="A198" s="87">
        <v>195</v>
      </c>
      <c r="B198" s="1" t="s">
        <v>506</v>
      </c>
      <c r="C198" s="11" t="s">
        <v>449</v>
      </c>
      <c r="D198" s="12">
        <v>48154563</v>
      </c>
      <c r="E198" s="12">
        <v>48154935</v>
      </c>
      <c r="F198" s="2" t="s">
        <v>507</v>
      </c>
      <c r="G198" s="8" t="s">
        <v>508</v>
      </c>
      <c r="H198" s="36" t="str">
        <f t="shared" si="12"/>
        <v>tRNA</v>
      </c>
      <c r="I198" s="13" t="str">
        <f t="shared" si="13"/>
        <v>Cys</v>
      </c>
      <c r="J198" s="24">
        <v>5.9048075931300001E-2</v>
      </c>
      <c r="K198" s="14">
        <v>0.38467160238434001</v>
      </c>
      <c r="L198" s="14">
        <v>0.70893592153638796</v>
      </c>
      <c r="M198" s="14">
        <v>0.99823780212700297</v>
      </c>
      <c r="N198" s="22">
        <v>-6.9086707071737701</v>
      </c>
      <c r="O198" s="48" t="s">
        <v>1779</v>
      </c>
      <c r="P198" s="13" t="str">
        <f t="shared" si="15"/>
        <v>No</v>
      </c>
      <c r="Q198" s="28" t="str">
        <f t="shared" si="14"/>
        <v>Null</v>
      </c>
      <c r="R198" s="51">
        <v>-2.5898609769824978E-3</v>
      </c>
      <c r="S198" s="55">
        <v>5.645821495431768E-2</v>
      </c>
      <c r="T198" s="24">
        <v>4.0396092303217002E-2</v>
      </c>
      <c r="U198" s="51" t="s">
        <v>1779</v>
      </c>
      <c r="V198" s="66">
        <v>-4.5575814257181997E-2</v>
      </c>
      <c r="W198" s="51" t="s">
        <v>1779</v>
      </c>
      <c r="X198" s="157">
        <v>6.7285913204913006E-2</v>
      </c>
      <c r="Y198" s="78" t="s">
        <v>1779</v>
      </c>
      <c r="Z198" s="26">
        <v>0.10079449676076301</v>
      </c>
      <c r="AA198" s="51" t="s">
        <v>1779</v>
      </c>
      <c r="AB198" s="69">
        <v>1.2942348972770001E-3</v>
      </c>
      <c r="AC198" s="74" t="s">
        <v>1779</v>
      </c>
    </row>
    <row r="199" spans="1:29" x14ac:dyDescent="0.2">
      <c r="A199" s="88">
        <v>196</v>
      </c>
      <c r="B199" s="1" t="s">
        <v>509</v>
      </c>
      <c r="C199" s="11" t="s">
        <v>449</v>
      </c>
      <c r="D199" s="12">
        <v>48156124</v>
      </c>
      <c r="E199" s="12">
        <v>48156496</v>
      </c>
      <c r="F199" s="2" t="s">
        <v>510</v>
      </c>
      <c r="G199" s="8" t="s">
        <v>511</v>
      </c>
      <c r="H199" s="36" t="str">
        <f t="shared" si="12"/>
        <v>tRNA</v>
      </c>
      <c r="I199" s="13" t="str">
        <f t="shared" si="13"/>
        <v>Cys</v>
      </c>
      <c r="J199" s="24">
        <v>-3.3200997175996998E-2</v>
      </c>
      <c r="K199" s="14">
        <v>-0.20324561735206101</v>
      </c>
      <c r="L199" s="14">
        <v>0.84322231207286202</v>
      </c>
      <c r="M199" s="14">
        <v>0.99823780212700297</v>
      </c>
      <c r="N199" s="22">
        <v>-6.9665354858606197</v>
      </c>
      <c r="O199" s="48" t="s">
        <v>1779</v>
      </c>
      <c r="P199" s="13" t="str">
        <f t="shared" si="15"/>
        <v>No</v>
      </c>
      <c r="Q199" s="28" t="str">
        <f t="shared" si="14"/>
        <v>Null</v>
      </c>
      <c r="R199" s="51">
        <v>0.1163061970062175</v>
      </c>
      <c r="S199" s="55">
        <v>8.3105199830220008E-2</v>
      </c>
      <c r="T199" s="24">
        <v>2.6808336599460001E-2</v>
      </c>
      <c r="U199" s="51" t="s">
        <v>1779</v>
      </c>
      <c r="V199" s="66">
        <v>0.205804057412975</v>
      </c>
      <c r="W199" s="51" t="s">
        <v>1779</v>
      </c>
      <c r="X199" s="157">
        <v>0.12025602444489999</v>
      </c>
      <c r="Y199" s="78" t="s">
        <v>1779</v>
      </c>
      <c r="Z199" s="26">
        <v>0.179382482105929</v>
      </c>
      <c r="AA199" s="51" t="s">
        <v>1779</v>
      </c>
      <c r="AB199" s="69">
        <v>-5.0322907060169002E-2</v>
      </c>
      <c r="AC199" s="74" t="s">
        <v>1779</v>
      </c>
    </row>
    <row r="200" spans="1:29" x14ac:dyDescent="0.2">
      <c r="A200" s="87">
        <v>197</v>
      </c>
      <c r="B200" s="1" t="s">
        <v>512</v>
      </c>
      <c r="C200" s="11" t="s">
        <v>449</v>
      </c>
      <c r="D200" s="12">
        <v>48160028</v>
      </c>
      <c r="E200" s="12">
        <v>48160400</v>
      </c>
      <c r="F200" s="2" t="s">
        <v>513</v>
      </c>
      <c r="G200" s="8" t="s">
        <v>514</v>
      </c>
      <c r="H200" s="36" t="str">
        <f t="shared" si="12"/>
        <v>tRNA</v>
      </c>
      <c r="I200" s="13" t="str">
        <f t="shared" si="13"/>
        <v>Cys</v>
      </c>
      <c r="J200" s="24">
        <v>-3.2293854224369999E-3</v>
      </c>
      <c r="K200" s="14">
        <v>-2.0529132665187001E-2</v>
      </c>
      <c r="L200" s="14">
        <v>0.98404525555179201</v>
      </c>
      <c r="M200" s="14">
        <v>0.99823780212700297</v>
      </c>
      <c r="N200" s="22">
        <v>-6.98888961886282</v>
      </c>
      <c r="O200" s="48" t="s">
        <v>1779</v>
      </c>
      <c r="P200" s="13" t="str">
        <f t="shared" si="15"/>
        <v>No</v>
      </c>
      <c r="Q200" s="28" t="str">
        <f t="shared" si="14"/>
        <v>Null</v>
      </c>
      <c r="R200" s="51">
        <v>8.3060972620242007E-2</v>
      </c>
      <c r="S200" s="55">
        <v>7.9831587197805004E-2</v>
      </c>
      <c r="T200" s="24">
        <v>-1.0152797461990999E-2</v>
      </c>
      <c r="U200" s="51" t="s">
        <v>1779</v>
      </c>
      <c r="V200" s="66">
        <v>0.17627474270247501</v>
      </c>
      <c r="W200" s="51" t="s">
        <v>1779</v>
      </c>
      <c r="X200" s="157">
        <v>6.7285913204913006E-2</v>
      </c>
      <c r="Y200" s="78" t="s">
        <v>1779</v>
      </c>
      <c r="Z200" s="26">
        <v>0.134654821216773</v>
      </c>
      <c r="AA200" s="51" t="s">
        <v>1779</v>
      </c>
      <c r="AB200" s="69">
        <v>3.7554027171729003E-2</v>
      </c>
      <c r="AC200" s="74" t="s">
        <v>1779</v>
      </c>
    </row>
    <row r="201" spans="1:29" x14ac:dyDescent="0.2">
      <c r="A201" s="88">
        <v>198</v>
      </c>
      <c r="B201" s="1" t="s">
        <v>515</v>
      </c>
      <c r="C201" s="11" t="s">
        <v>449</v>
      </c>
      <c r="D201" s="12">
        <v>48161022</v>
      </c>
      <c r="E201" s="12">
        <v>48161394</v>
      </c>
      <c r="F201" s="2" t="s">
        <v>516</v>
      </c>
      <c r="G201" s="8" t="s">
        <v>517</v>
      </c>
      <c r="H201" s="36" t="str">
        <f t="shared" si="12"/>
        <v>tRNA</v>
      </c>
      <c r="I201" s="13" t="str">
        <f t="shared" si="13"/>
        <v>Cys</v>
      </c>
      <c r="J201" s="24">
        <v>2.0728449422795999E-2</v>
      </c>
      <c r="K201" s="14">
        <v>0.127374958387967</v>
      </c>
      <c r="L201" s="14">
        <v>0.90129447185581502</v>
      </c>
      <c r="M201" s="14">
        <v>0.99823780212700297</v>
      </c>
      <c r="N201" s="22">
        <v>-6.9802382983396001</v>
      </c>
      <c r="O201" s="48" t="s">
        <v>1779</v>
      </c>
      <c r="P201" s="13" t="str">
        <f t="shared" si="15"/>
        <v>No</v>
      </c>
      <c r="Q201" s="28" t="str">
        <f t="shared" si="14"/>
        <v>Null</v>
      </c>
      <c r="R201" s="51">
        <v>0.16424714979757599</v>
      </c>
      <c r="S201" s="55">
        <v>0.18497559922037232</v>
      </c>
      <c r="T201" s="24">
        <v>0.138247602028061</v>
      </c>
      <c r="U201" s="51" t="s">
        <v>1779</v>
      </c>
      <c r="V201" s="66">
        <v>0.19024669756709101</v>
      </c>
      <c r="W201" s="51" t="s">
        <v>1779</v>
      </c>
      <c r="X201" s="157">
        <v>0.32422910539959798</v>
      </c>
      <c r="Y201" s="78" t="s">
        <v>1779</v>
      </c>
      <c r="Z201" s="26">
        <v>3.8765605574428E-2</v>
      </c>
      <c r="AA201" s="51" t="s">
        <v>1779</v>
      </c>
      <c r="AB201" s="69">
        <v>0.191932086687091</v>
      </c>
      <c r="AC201" s="74" t="s">
        <v>1779</v>
      </c>
    </row>
    <row r="202" spans="1:29" x14ac:dyDescent="0.2">
      <c r="A202" s="87">
        <v>199</v>
      </c>
      <c r="B202" s="1" t="s">
        <v>518</v>
      </c>
      <c r="C202" s="11" t="s">
        <v>449</v>
      </c>
      <c r="D202" s="12">
        <v>48163950</v>
      </c>
      <c r="E202" s="12">
        <v>48164322</v>
      </c>
      <c r="F202" s="2" t="s">
        <v>519</v>
      </c>
      <c r="G202" s="8" t="s">
        <v>520</v>
      </c>
      <c r="H202" s="36" t="str">
        <f t="shared" si="12"/>
        <v>tRNA</v>
      </c>
      <c r="I202" s="13" t="str">
        <f t="shared" si="13"/>
        <v>Cys</v>
      </c>
      <c r="J202" s="24">
        <v>0.14939418080061001</v>
      </c>
      <c r="K202" s="14">
        <v>0.96884309051088602</v>
      </c>
      <c r="L202" s="14">
        <v>0.35659866233266202</v>
      </c>
      <c r="M202" s="14">
        <v>0.90069028905172399</v>
      </c>
      <c r="N202" s="22">
        <v>-6.4988069072519004</v>
      </c>
      <c r="O202" s="48" t="s">
        <v>1779</v>
      </c>
      <c r="P202" s="13" t="str">
        <f t="shared" si="15"/>
        <v>No</v>
      </c>
      <c r="Q202" s="28" t="str">
        <f t="shared" si="14"/>
        <v>Null</v>
      </c>
      <c r="R202" s="51">
        <v>5.2900436368048503E-2</v>
      </c>
      <c r="S202" s="55">
        <v>0.20229461716865901</v>
      </c>
      <c r="T202" s="24">
        <v>-1.0152797461990999E-2</v>
      </c>
      <c r="U202" s="51" t="s">
        <v>1779</v>
      </c>
      <c r="V202" s="66">
        <v>0.115953670198088</v>
      </c>
      <c r="W202" s="51" t="s">
        <v>1779</v>
      </c>
      <c r="X202" s="157">
        <v>0.21410099243795999</v>
      </c>
      <c r="Y202" s="78" t="s">
        <v>1779</v>
      </c>
      <c r="Z202" s="26">
        <v>0.23580523114676</v>
      </c>
      <c r="AA202" s="51" t="s">
        <v>1779</v>
      </c>
      <c r="AB202" s="69">
        <v>0.156977627921257</v>
      </c>
      <c r="AC202" s="74" t="s">
        <v>1779</v>
      </c>
    </row>
    <row r="203" spans="1:29" x14ac:dyDescent="0.2">
      <c r="A203" s="88">
        <v>200</v>
      </c>
      <c r="B203" s="1" t="s">
        <v>521</v>
      </c>
      <c r="C203" s="11" t="s">
        <v>449</v>
      </c>
      <c r="D203" s="12">
        <v>48186167</v>
      </c>
      <c r="E203" s="12">
        <v>48186539</v>
      </c>
      <c r="F203" s="2" t="s">
        <v>522</v>
      </c>
      <c r="G203" s="8" t="s">
        <v>523</v>
      </c>
      <c r="H203" s="36" t="str">
        <f t="shared" si="12"/>
        <v>tRNA</v>
      </c>
      <c r="I203" s="13" t="str">
        <f t="shared" si="13"/>
        <v>Cys</v>
      </c>
      <c r="J203" s="24">
        <v>-0.182162684780629</v>
      </c>
      <c r="K203" s="14">
        <v>-1.16379772507996</v>
      </c>
      <c r="L203" s="14">
        <v>0.27285106256620301</v>
      </c>
      <c r="M203" s="14">
        <v>0.822051278244331</v>
      </c>
      <c r="N203" s="22">
        <v>-6.2956649875446997</v>
      </c>
      <c r="O203" s="48" t="s">
        <v>1779</v>
      </c>
      <c r="P203" s="13" t="str">
        <f t="shared" si="15"/>
        <v>No</v>
      </c>
      <c r="Q203" s="28" t="str">
        <f t="shared" si="14"/>
        <v>Null</v>
      </c>
      <c r="R203" s="51">
        <v>0.49817956112434952</v>
      </c>
      <c r="S203" s="55">
        <v>0.316016876343721</v>
      </c>
      <c r="T203" s="24">
        <v>0.56811704041328104</v>
      </c>
      <c r="U203" s="51" t="s">
        <v>1779</v>
      </c>
      <c r="V203" s="66">
        <v>0.42824208183541801</v>
      </c>
      <c r="W203" s="51" t="s">
        <v>1779</v>
      </c>
      <c r="X203" s="157">
        <v>0.36963691036609603</v>
      </c>
      <c r="Y203" s="78" t="s">
        <v>1779</v>
      </c>
      <c r="Z203" s="26">
        <v>0.34129337173549101</v>
      </c>
      <c r="AA203" s="51" t="s">
        <v>1779</v>
      </c>
      <c r="AB203" s="69">
        <v>0.23712034692957601</v>
      </c>
      <c r="AC203" s="74" t="s">
        <v>1779</v>
      </c>
    </row>
    <row r="204" spans="1:29" x14ac:dyDescent="0.2">
      <c r="A204" s="87">
        <v>201</v>
      </c>
      <c r="B204" s="1" t="s">
        <v>524</v>
      </c>
      <c r="C204" s="11" t="s">
        <v>449</v>
      </c>
      <c r="D204" s="12">
        <v>48196875</v>
      </c>
      <c r="E204" s="12">
        <v>48197247</v>
      </c>
      <c r="F204" s="2" t="s">
        <v>525</v>
      </c>
      <c r="G204" s="8" t="s">
        <v>526</v>
      </c>
      <c r="H204" s="36" t="str">
        <f t="shared" si="12"/>
        <v>tRNA</v>
      </c>
      <c r="I204" s="13" t="str">
        <f t="shared" si="13"/>
        <v>Cys</v>
      </c>
      <c r="J204" s="24">
        <v>0.165545809803055</v>
      </c>
      <c r="K204" s="14">
        <v>0.911070176119258</v>
      </c>
      <c r="L204" s="14">
        <v>0.384752692243224</v>
      </c>
      <c r="M204" s="14">
        <v>0.92894057545024999</v>
      </c>
      <c r="N204" s="22">
        <v>-6.5532157504872801</v>
      </c>
      <c r="O204" s="48" t="s">
        <v>1779</v>
      </c>
      <c r="P204" s="13" t="str">
        <f t="shared" si="15"/>
        <v>No</v>
      </c>
      <c r="Q204" s="28" t="str">
        <f t="shared" si="14"/>
        <v>Null</v>
      </c>
      <c r="R204" s="51">
        <v>-2.7864305859586498E-2</v>
      </c>
      <c r="S204" s="55">
        <v>0.13768150394346831</v>
      </c>
      <c r="T204" s="24">
        <v>-1.0152797461990999E-2</v>
      </c>
      <c r="U204" s="51" t="s">
        <v>1779</v>
      </c>
      <c r="V204" s="66">
        <v>-4.5575814257181997E-2</v>
      </c>
      <c r="W204" s="51" t="s">
        <v>1779</v>
      </c>
      <c r="X204" s="157">
        <v>0.41240243647359898</v>
      </c>
      <c r="Y204" s="78" t="s">
        <v>1779</v>
      </c>
      <c r="Z204" s="26">
        <v>3.8765605574428E-2</v>
      </c>
      <c r="AA204" s="51" t="s">
        <v>1779</v>
      </c>
      <c r="AB204" s="69">
        <v>-3.8123530217622E-2</v>
      </c>
      <c r="AC204" s="74" t="s">
        <v>1779</v>
      </c>
    </row>
    <row r="205" spans="1:29" x14ac:dyDescent="0.2">
      <c r="A205" s="88">
        <v>202</v>
      </c>
      <c r="B205" s="1" t="s">
        <v>527</v>
      </c>
      <c r="C205" s="11" t="s">
        <v>449</v>
      </c>
      <c r="D205" s="12">
        <v>48204917</v>
      </c>
      <c r="E205" s="12">
        <v>48205289</v>
      </c>
      <c r="F205" s="2" t="s">
        <v>528</v>
      </c>
      <c r="G205" s="8" t="s">
        <v>529</v>
      </c>
      <c r="H205" s="36" t="str">
        <f t="shared" si="12"/>
        <v>tRNA</v>
      </c>
      <c r="I205" s="13" t="str">
        <f t="shared" si="13"/>
        <v>Cys</v>
      </c>
      <c r="J205" s="24">
        <v>0.18917574325379999</v>
      </c>
      <c r="K205" s="14">
        <v>1.19338520382706</v>
      </c>
      <c r="L205" s="14">
        <v>0.26161710509333203</v>
      </c>
      <c r="M205" s="14">
        <v>0.79567099147265696</v>
      </c>
      <c r="N205" s="22">
        <v>-6.2623585736165897</v>
      </c>
      <c r="O205" s="48" t="s">
        <v>1779</v>
      </c>
      <c r="P205" s="13" t="str">
        <f t="shared" si="15"/>
        <v>No</v>
      </c>
      <c r="Q205" s="28" t="str">
        <f t="shared" si="14"/>
        <v>Null</v>
      </c>
      <c r="R205" s="51">
        <v>-2.7864305859586498E-2</v>
      </c>
      <c r="S205" s="55">
        <v>0.16131143739421366</v>
      </c>
      <c r="T205" s="24">
        <v>-1.0152797461990999E-2</v>
      </c>
      <c r="U205" s="51" t="s">
        <v>1779</v>
      </c>
      <c r="V205" s="66">
        <v>-4.5575814257181997E-2</v>
      </c>
      <c r="W205" s="51" t="s">
        <v>1779</v>
      </c>
      <c r="X205" s="157">
        <v>0.180458987099435</v>
      </c>
      <c r="Y205" s="78" t="s">
        <v>1779</v>
      </c>
      <c r="Z205" s="26">
        <v>3.8765605574428E-2</v>
      </c>
      <c r="AA205" s="51" t="s">
        <v>1779</v>
      </c>
      <c r="AB205" s="69">
        <v>0.26470971950877797</v>
      </c>
      <c r="AC205" s="74" t="s">
        <v>1779</v>
      </c>
    </row>
    <row r="206" spans="1:29" x14ac:dyDescent="0.2">
      <c r="A206" s="87">
        <v>203</v>
      </c>
      <c r="B206" s="1" t="s">
        <v>530</v>
      </c>
      <c r="C206" s="11" t="s">
        <v>449</v>
      </c>
      <c r="D206" s="12">
        <v>48207300</v>
      </c>
      <c r="E206" s="12">
        <v>48207672</v>
      </c>
      <c r="F206" s="2" t="s">
        <v>531</v>
      </c>
      <c r="G206" s="8" t="s">
        <v>532</v>
      </c>
      <c r="H206" s="36" t="str">
        <f t="shared" si="12"/>
        <v>tRNA</v>
      </c>
      <c r="I206" s="13" t="str">
        <f t="shared" si="13"/>
        <v>Cys</v>
      </c>
      <c r="J206" s="24">
        <v>-3.6197633042191001E-2</v>
      </c>
      <c r="K206" s="14">
        <v>-0.23274533792876601</v>
      </c>
      <c r="L206" s="14">
        <v>0.82088764535248904</v>
      </c>
      <c r="M206" s="14">
        <v>0.99823780212700297</v>
      </c>
      <c r="N206" s="22">
        <v>-6.9595236511689498</v>
      </c>
      <c r="O206" s="48" t="s">
        <v>1779</v>
      </c>
      <c r="P206" s="13" t="str">
        <f t="shared" si="15"/>
        <v>No</v>
      </c>
      <c r="Q206" s="28" t="str">
        <f t="shared" si="14"/>
        <v>Null</v>
      </c>
      <c r="R206" s="51">
        <v>5.4773836948580998E-2</v>
      </c>
      <c r="S206" s="55">
        <v>1.8576203906390667E-2</v>
      </c>
      <c r="T206" s="24">
        <v>-1.0152797461990999E-2</v>
      </c>
      <c r="U206" s="51" t="s">
        <v>1779</v>
      </c>
      <c r="V206" s="66">
        <v>0.119700471359153</v>
      </c>
      <c r="W206" s="51" t="s">
        <v>1779</v>
      </c>
      <c r="X206" s="157">
        <v>6.7285913204913006E-2</v>
      </c>
      <c r="Y206" s="78" t="s">
        <v>1779</v>
      </c>
      <c r="Z206" s="26">
        <v>3.8765605574428E-2</v>
      </c>
      <c r="AA206" s="51" t="s">
        <v>1779</v>
      </c>
      <c r="AB206" s="69">
        <v>-5.0322907060169002E-2</v>
      </c>
      <c r="AC206" s="74" t="s">
        <v>1779</v>
      </c>
    </row>
    <row r="207" spans="1:29" x14ac:dyDescent="0.2">
      <c r="A207" s="88">
        <v>204</v>
      </c>
      <c r="B207" s="1" t="s">
        <v>533</v>
      </c>
      <c r="C207" s="11" t="s">
        <v>449</v>
      </c>
      <c r="D207" s="12">
        <v>48209687</v>
      </c>
      <c r="E207" s="12">
        <v>48210059</v>
      </c>
      <c r="F207" s="2" t="s">
        <v>534</v>
      </c>
      <c r="G207" s="8" t="s">
        <v>535</v>
      </c>
      <c r="H207" s="36" t="str">
        <f t="shared" si="12"/>
        <v>tRNA</v>
      </c>
      <c r="I207" s="13" t="str">
        <f t="shared" si="13"/>
        <v>Cys</v>
      </c>
      <c r="J207" s="24">
        <v>0.12478320129817599</v>
      </c>
      <c r="K207" s="14">
        <v>0.82154769175722997</v>
      </c>
      <c r="L207" s="14">
        <v>0.43143263338134502</v>
      </c>
      <c r="M207" s="14">
        <v>0.95347964430673404</v>
      </c>
      <c r="N207" s="22">
        <v>-6.6319270799615602</v>
      </c>
      <c r="O207" s="48" t="s">
        <v>1779</v>
      </c>
      <c r="P207" s="13" t="str">
        <f t="shared" si="15"/>
        <v>No</v>
      </c>
      <c r="Q207" s="28" t="str">
        <f t="shared" si="14"/>
        <v>Null</v>
      </c>
      <c r="R207" s="51">
        <v>-2.7864305859586498E-2</v>
      </c>
      <c r="S207" s="55">
        <v>9.6918895438590003E-2</v>
      </c>
      <c r="T207" s="24">
        <v>-1.0152797461990999E-2</v>
      </c>
      <c r="U207" s="51" t="s">
        <v>1779</v>
      </c>
      <c r="V207" s="66">
        <v>-4.5575814257181997E-2</v>
      </c>
      <c r="W207" s="51" t="s">
        <v>1779</v>
      </c>
      <c r="X207" s="157">
        <v>8.4850854498791997E-2</v>
      </c>
      <c r="Y207" s="78" t="s">
        <v>1779</v>
      </c>
      <c r="Z207" s="26">
        <v>6.8716652091751998E-2</v>
      </c>
      <c r="AA207" s="51" t="s">
        <v>1779</v>
      </c>
      <c r="AB207" s="69">
        <v>0.13718917972522601</v>
      </c>
      <c r="AC207" s="74" t="s">
        <v>1779</v>
      </c>
    </row>
    <row r="208" spans="1:29" x14ac:dyDescent="0.2">
      <c r="A208" s="87">
        <v>205</v>
      </c>
      <c r="B208" s="1" t="s">
        <v>536</v>
      </c>
      <c r="C208" s="11" t="s">
        <v>449</v>
      </c>
      <c r="D208" s="12">
        <v>48214440</v>
      </c>
      <c r="E208" s="12">
        <v>48214814</v>
      </c>
      <c r="F208" s="2" t="s">
        <v>537</v>
      </c>
      <c r="G208" s="8" t="s">
        <v>538</v>
      </c>
      <c r="H208" s="36" t="str">
        <f t="shared" si="12"/>
        <v>tRNA</v>
      </c>
      <c r="I208" s="13" t="str">
        <f t="shared" si="13"/>
        <v>Cys</v>
      </c>
      <c r="J208" s="24">
        <v>-9.5800369983379999E-2</v>
      </c>
      <c r="K208" s="14">
        <v>-0.54144154372693398</v>
      </c>
      <c r="L208" s="14">
        <v>0.60064660009402404</v>
      </c>
      <c r="M208" s="14">
        <v>0.99823780212700297</v>
      </c>
      <c r="N208" s="22">
        <v>-6.8309335533418798</v>
      </c>
      <c r="O208" s="48" t="s">
        <v>1779</v>
      </c>
      <c r="P208" s="13" t="str">
        <f t="shared" si="15"/>
        <v>No</v>
      </c>
      <c r="Q208" s="28" t="str">
        <f t="shared" si="14"/>
        <v>Null</v>
      </c>
      <c r="R208" s="51">
        <v>0.17271533751545101</v>
      </c>
      <c r="S208" s="55">
        <v>7.6914967532071332E-2</v>
      </c>
      <c r="T208" s="24">
        <v>-3.69606510089E-3</v>
      </c>
      <c r="U208" s="51" t="s">
        <v>1779</v>
      </c>
      <c r="V208" s="66">
        <v>0.34912674013179201</v>
      </c>
      <c r="W208" s="51" t="s">
        <v>1779</v>
      </c>
      <c r="X208" s="157">
        <v>6.7285913204913006E-2</v>
      </c>
      <c r="Y208" s="78" t="s">
        <v>1779</v>
      </c>
      <c r="Z208" s="26">
        <v>0.21378189645147</v>
      </c>
      <c r="AA208" s="51" t="s">
        <v>1779</v>
      </c>
      <c r="AB208" s="69">
        <v>-5.0322907060169002E-2</v>
      </c>
      <c r="AC208" s="74" t="s">
        <v>1779</v>
      </c>
    </row>
    <row r="209" spans="1:29" x14ac:dyDescent="0.2">
      <c r="A209" s="88">
        <v>206</v>
      </c>
      <c r="B209" s="1" t="s">
        <v>539</v>
      </c>
      <c r="C209" s="11" t="s">
        <v>449</v>
      </c>
      <c r="D209" s="12">
        <v>48222943</v>
      </c>
      <c r="E209" s="12">
        <v>48223315</v>
      </c>
      <c r="F209" s="2" t="s">
        <v>540</v>
      </c>
      <c r="G209" s="8" t="s">
        <v>541</v>
      </c>
      <c r="H209" s="36" t="str">
        <f t="shared" si="12"/>
        <v>tRNA</v>
      </c>
      <c r="I209" s="13" t="str">
        <f t="shared" si="13"/>
        <v>Cys</v>
      </c>
      <c r="J209" s="24">
        <v>-4.3895846986368003E-2</v>
      </c>
      <c r="K209" s="14">
        <v>-0.26006572698199698</v>
      </c>
      <c r="L209" s="14">
        <v>0.80035225560714196</v>
      </c>
      <c r="M209" s="14">
        <v>0.99823780212700297</v>
      </c>
      <c r="N209" s="22">
        <v>-6.9521936946616298</v>
      </c>
      <c r="O209" s="48" t="s">
        <v>1779</v>
      </c>
      <c r="P209" s="13" t="str">
        <f t="shared" si="15"/>
        <v>No</v>
      </c>
      <c r="Q209" s="28" t="str">
        <f t="shared" si="14"/>
        <v>Null</v>
      </c>
      <c r="R209" s="51">
        <v>0.27494841967595152</v>
      </c>
      <c r="S209" s="55">
        <v>0.23105257268958335</v>
      </c>
      <c r="T209" s="24">
        <v>0.32980983918412199</v>
      </c>
      <c r="U209" s="51" t="s">
        <v>1779</v>
      </c>
      <c r="V209" s="66">
        <v>0.22008700016778099</v>
      </c>
      <c r="W209" s="51" t="s">
        <v>1779</v>
      </c>
      <c r="X209" s="157">
        <v>0.36963691036609603</v>
      </c>
      <c r="Y209" s="78" t="s">
        <v>1779</v>
      </c>
      <c r="Z209" s="26">
        <v>3.8765605574428E-2</v>
      </c>
      <c r="AA209" s="51" t="s">
        <v>1779</v>
      </c>
      <c r="AB209" s="69">
        <v>0.28475520212822603</v>
      </c>
      <c r="AC209" s="74" t="s">
        <v>1779</v>
      </c>
    </row>
    <row r="210" spans="1:29" x14ac:dyDescent="0.2">
      <c r="A210" s="87">
        <v>207</v>
      </c>
      <c r="B210" s="1" t="s">
        <v>542</v>
      </c>
      <c r="C210" s="11" t="s">
        <v>449</v>
      </c>
      <c r="D210" s="12">
        <v>48224178</v>
      </c>
      <c r="E210" s="12">
        <v>48224550</v>
      </c>
      <c r="F210" s="2" t="s">
        <v>543</v>
      </c>
      <c r="G210" s="8" t="s">
        <v>544</v>
      </c>
      <c r="H210" s="36" t="str">
        <f t="shared" si="12"/>
        <v>tRNA</v>
      </c>
      <c r="I210" s="13" t="str">
        <f t="shared" si="13"/>
        <v>Cys</v>
      </c>
      <c r="J210" s="24">
        <v>9.5124674544273993E-2</v>
      </c>
      <c r="K210" s="14">
        <v>0.62087150350610099</v>
      </c>
      <c r="L210" s="14">
        <v>0.54926272580464097</v>
      </c>
      <c r="M210" s="14">
        <v>0.99823780212700297</v>
      </c>
      <c r="N210" s="22">
        <v>-6.7821026163555302</v>
      </c>
      <c r="O210" s="48" t="s">
        <v>1779</v>
      </c>
      <c r="P210" s="13" t="str">
        <f t="shared" si="15"/>
        <v>No</v>
      </c>
      <c r="Q210" s="28" t="str">
        <f t="shared" si="14"/>
        <v>Null</v>
      </c>
      <c r="R210" s="51">
        <v>2.7005170550732999E-2</v>
      </c>
      <c r="S210" s="55">
        <v>0.12212984509500768</v>
      </c>
      <c r="T210" s="24">
        <v>-1.0152797461990999E-2</v>
      </c>
      <c r="U210" s="51" t="s">
        <v>1779</v>
      </c>
      <c r="V210" s="66">
        <v>6.4163138563456998E-2</v>
      </c>
      <c r="W210" s="51" t="s">
        <v>1779</v>
      </c>
      <c r="X210" s="157">
        <v>9.9954302473004006E-2</v>
      </c>
      <c r="Y210" s="78" t="s">
        <v>1779</v>
      </c>
      <c r="Z210" s="26">
        <v>8.6832974549991004E-2</v>
      </c>
      <c r="AA210" s="51" t="s">
        <v>1779</v>
      </c>
      <c r="AB210" s="69">
        <v>0.179602258262028</v>
      </c>
      <c r="AC210" s="74" t="s">
        <v>1779</v>
      </c>
    </row>
    <row r="211" spans="1:29" x14ac:dyDescent="0.2">
      <c r="A211" s="88">
        <v>208</v>
      </c>
      <c r="B211" s="1" t="s">
        <v>545</v>
      </c>
      <c r="C211" s="11" t="s">
        <v>449</v>
      </c>
      <c r="D211" s="12">
        <v>48244165</v>
      </c>
      <c r="E211" s="12">
        <v>48244537</v>
      </c>
      <c r="F211" s="2" t="s">
        <v>546</v>
      </c>
      <c r="G211" s="8" t="s">
        <v>547</v>
      </c>
      <c r="H211" s="36" t="str">
        <f t="shared" si="12"/>
        <v>tRNA</v>
      </c>
      <c r="I211" s="13" t="str">
        <f t="shared" si="13"/>
        <v>Cys</v>
      </c>
      <c r="J211" s="24">
        <v>9.7934939233174007E-2</v>
      </c>
      <c r="K211" s="14">
        <v>0.62004026513295796</v>
      </c>
      <c r="L211" s="14">
        <v>0.54978719557444899</v>
      </c>
      <c r="M211" s="14">
        <v>0.99823780212700297</v>
      </c>
      <c r="N211" s="22">
        <v>-6.7826456503610402</v>
      </c>
      <c r="O211" s="48" t="s">
        <v>1779</v>
      </c>
      <c r="P211" s="13" t="str">
        <f t="shared" si="15"/>
        <v>No</v>
      </c>
      <c r="Q211" s="28" t="str">
        <f t="shared" si="14"/>
        <v>Null</v>
      </c>
      <c r="R211" s="51">
        <v>-2.1822887250978501E-2</v>
      </c>
      <c r="S211" s="55">
        <v>7.6112051982195339E-2</v>
      </c>
      <c r="T211" s="24">
        <v>-1.0152797461990999E-2</v>
      </c>
      <c r="U211" s="51" t="s">
        <v>1779</v>
      </c>
      <c r="V211" s="66">
        <v>-3.3492977039966003E-2</v>
      </c>
      <c r="W211" s="51" t="s">
        <v>1779</v>
      </c>
      <c r="X211" s="157">
        <v>0.200318603874757</v>
      </c>
      <c r="Y211" s="78" t="s">
        <v>1779</v>
      </c>
      <c r="Z211" s="26">
        <v>3.8765605574428E-2</v>
      </c>
      <c r="AA211" s="51" t="s">
        <v>1779</v>
      </c>
      <c r="AB211" s="69">
        <v>-1.0748053502598999E-2</v>
      </c>
      <c r="AC211" s="74" t="s">
        <v>1779</v>
      </c>
    </row>
    <row r="212" spans="1:29" x14ac:dyDescent="0.2">
      <c r="A212" s="87">
        <v>209</v>
      </c>
      <c r="B212" s="1" t="s">
        <v>548</v>
      </c>
      <c r="C212" s="11" t="s">
        <v>449</v>
      </c>
      <c r="D212" s="12">
        <v>48251952</v>
      </c>
      <c r="E212" s="12">
        <v>48252324</v>
      </c>
      <c r="F212" s="2" t="s">
        <v>549</v>
      </c>
      <c r="G212" s="8" t="s">
        <v>550</v>
      </c>
      <c r="H212" s="36" t="str">
        <f t="shared" si="12"/>
        <v>tRNA</v>
      </c>
      <c r="I212" s="13" t="str">
        <f t="shared" si="13"/>
        <v>Cys</v>
      </c>
      <c r="J212" s="24">
        <v>4.5311967157985002E-2</v>
      </c>
      <c r="K212" s="14">
        <v>0.29550805879929098</v>
      </c>
      <c r="L212" s="14">
        <v>0.77395184805861905</v>
      </c>
      <c r="M212" s="14">
        <v>0.99823780212700297</v>
      </c>
      <c r="N212" s="22">
        <v>-6.9414922872661702</v>
      </c>
      <c r="O212" s="48" t="s">
        <v>1779</v>
      </c>
      <c r="P212" s="13" t="str">
        <f t="shared" si="15"/>
        <v>No</v>
      </c>
      <c r="Q212" s="28" t="str">
        <f t="shared" si="14"/>
        <v>Null</v>
      </c>
      <c r="R212" s="51">
        <v>-2.6735763251594498E-2</v>
      </c>
      <c r="S212" s="55">
        <v>1.8576203906390667E-2</v>
      </c>
      <c r="T212" s="24">
        <v>-7.8957122460070004E-3</v>
      </c>
      <c r="U212" s="51" t="s">
        <v>1779</v>
      </c>
      <c r="V212" s="66">
        <v>-4.5575814257181997E-2</v>
      </c>
      <c r="W212" s="51" t="s">
        <v>1779</v>
      </c>
      <c r="X212" s="157">
        <v>6.7285913204913006E-2</v>
      </c>
      <c r="Y212" s="78" t="s">
        <v>1779</v>
      </c>
      <c r="Z212" s="26">
        <v>3.8765605574428E-2</v>
      </c>
      <c r="AA212" s="51" t="s">
        <v>1779</v>
      </c>
      <c r="AB212" s="69">
        <v>-5.0322907060169002E-2</v>
      </c>
      <c r="AC212" s="74" t="s">
        <v>1779</v>
      </c>
    </row>
    <row r="213" spans="1:29" x14ac:dyDescent="0.2">
      <c r="A213" s="88">
        <v>210</v>
      </c>
      <c r="B213" s="1" t="s">
        <v>551</v>
      </c>
      <c r="C213" s="11" t="s">
        <v>449</v>
      </c>
      <c r="D213" s="12">
        <v>48252929</v>
      </c>
      <c r="E213" s="12">
        <v>48253301</v>
      </c>
      <c r="F213" s="2" t="s">
        <v>552</v>
      </c>
      <c r="G213" s="8" t="s">
        <v>553</v>
      </c>
      <c r="H213" s="36" t="str">
        <f t="shared" si="12"/>
        <v>tRNA</v>
      </c>
      <c r="I213" s="13" t="str">
        <f t="shared" si="13"/>
        <v>Cys</v>
      </c>
      <c r="J213" s="24">
        <v>3.4000768448188001E-2</v>
      </c>
      <c r="K213" s="14">
        <v>0.19960429557408199</v>
      </c>
      <c r="L213" s="14">
        <v>0.84598986977086599</v>
      </c>
      <c r="M213" s="14">
        <v>0.99823780212700297</v>
      </c>
      <c r="N213" s="22">
        <v>-6.9673358114102797</v>
      </c>
      <c r="O213" s="48" t="s">
        <v>1779</v>
      </c>
      <c r="P213" s="13" t="str">
        <f t="shared" si="15"/>
        <v>No</v>
      </c>
      <c r="Q213" s="28" t="str">
        <f t="shared" si="14"/>
        <v>Null</v>
      </c>
      <c r="R213" s="51">
        <v>5.0341843289340507E-2</v>
      </c>
      <c r="S213" s="55">
        <v>8.4342611737527995E-2</v>
      </c>
      <c r="T213" s="24">
        <v>0.146259500835863</v>
      </c>
      <c r="U213" s="51" t="s">
        <v>1779</v>
      </c>
      <c r="V213" s="66">
        <v>-4.5575814257181997E-2</v>
      </c>
      <c r="W213" s="51" t="s">
        <v>1779</v>
      </c>
      <c r="X213" s="157">
        <v>0.26458513669832501</v>
      </c>
      <c r="Y213" s="78" t="s">
        <v>1779</v>
      </c>
      <c r="Z213" s="26">
        <v>3.8765605574428E-2</v>
      </c>
      <c r="AA213" s="51" t="s">
        <v>1779</v>
      </c>
      <c r="AB213" s="69">
        <v>-5.0322907060169002E-2</v>
      </c>
      <c r="AC213" s="74" t="s">
        <v>1779</v>
      </c>
    </row>
    <row r="214" spans="1:29" x14ac:dyDescent="0.2">
      <c r="A214" s="87">
        <v>211</v>
      </c>
      <c r="B214" s="1" t="s">
        <v>554</v>
      </c>
      <c r="C214" s="11" t="s">
        <v>449</v>
      </c>
      <c r="D214" s="12">
        <v>48261571</v>
      </c>
      <c r="E214" s="12">
        <v>48261943</v>
      </c>
      <c r="F214" s="2" t="s">
        <v>555</v>
      </c>
      <c r="G214" s="8" t="s">
        <v>556</v>
      </c>
      <c r="H214" s="36" t="str">
        <f t="shared" si="12"/>
        <v>tRNA</v>
      </c>
      <c r="I214" s="13" t="str">
        <f t="shared" si="13"/>
        <v>Cys</v>
      </c>
      <c r="J214" s="24">
        <v>0.18801336763052401</v>
      </c>
      <c r="K214" s="14">
        <v>1.2045819665845601</v>
      </c>
      <c r="L214" s="14">
        <v>0.25746393641747101</v>
      </c>
      <c r="M214" s="14">
        <v>0.79262914923282402</v>
      </c>
      <c r="N214" s="22">
        <v>-6.2495934837837401</v>
      </c>
      <c r="O214" s="48" t="s">
        <v>1779</v>
      </c>
      <c r="P214" s="13" t="str">
        <f t="shared" si="15"/>
        <v>No</v>
      </c>
      <c r="Q214" s="28" t="str">
        <f t="shared" si="14"/>
        <v>Null</v>
      </c>
      <c r="R214" s="51">
        <v>6.1017715176348505E-2</v>
      </c>
      <c r="S214" s="55">
        <v>0.249031082806873</v>
      </c>
      <c r="T214" s="24">
        <v>0.15462954681494701</v>
      </c>
      <c r="U214" s="51" t="s">
        <v>1779</v>
      </c>
      <c r="V214" s="66">
        <v>-3.2594116462250002E-2</v>
      </c>
      <c r="W214" s="51" t="s">
        <v>1779</v>
      </c>
      <c r="X214" s="157">
        <v>0.23755378394492799</v>
      </c>
      <c r="Y214" s="78" t="s">
        <v>1779</v>
      </c>
      <c r="Z214" s="26">
        <v>0.244345248696723</v>
      </c>
      <c r="AA214" s="51" t="s">
        <v>1779</v>
      </c>
      <c r="AB214" s="69">
        <v>0.26519421577896801</v>
      </c>
      <c r="AC214" s="74" t="s">
        <v>1779</v>
      </c>
    </row>
    <row r="215" spans="1:29" x14ac:dyDescent="0.2">
      <c r="A215" s="88">
        <v>212</v>
      </c>
      <c r="B215" s="1" t="s">
        <v>557</v>
      </c>
      <c r="C215" s="11" t="s">
        <v>449</v>
      </c>
      <c r="D215" s="12">
        <v>48268307</v>
      </c>
      <c r="E215" s="12">
        <v>48268679</v>
      </c>
      <c r="F215" s="2" t="s">
        <v>558</v>
      </c>
      <c r="G215" s="8" t="s">
        <v>559</v>
      </c>
      <c r="H215" s="36" t="str">
        <f t="shared" si="12"/>
        <v>tRNA</v>
      </c>
      <c r="I215" s="13" t="str">
        <f t="shared" si="13"/>
        <v>Cys</v>
      </c>
      <c r="J215" s="24">
        <v>-2.8334966076833001E-2</v>
      </c>
      <c r="K215" s="14">
        <v>-0.181835021819337</v>
      </c>
      <c r="L215" s="14">
        <v>0.85952632270974305</v>
      </c>
      <c r="M215" s="14">
        <v>0.99823780212700297</v>
      </c>
      <c r="N215" s="22">
        <v>-6.9710353573129096</v>
      </c>
      <c r="O215" s="48" t="s">
        <v>1779</v>
      </c>
      <c r="P215" s="13" t="str">
        <f t="shared" si="15"/>
        <v>No</v>
      </c>
      <c r="Q215" s="28" t="str">
        <f t="shared" si="14"/>
        <v>Null</v>
      </c>
      <c r="R215" s="51">
        <v>0.111421540329722</v>
      </c>
      <c r="S215" s="55">
        <v>8.3086574252889331E-2</v>
      </c>
      <c r="T215" s="24">
        <v>3.6561714128099998E-2</v>
      </c>
      <c r="U215" s="51" t="s">
        <v>1779</v>
      </c>
      <c r="V215" s="66">
        <v>0.186281366531344</v>
      </c>
      <c r="W215" s="51" t="s">
        <v>1779</v>
      </c>
      <c r="X215" s="157">
        <v>6.7285913204913006E-2</v>
      </c>
      <c r="Y215" s="78" t="s">
        <v>1779</v>
      </c>
      <c r="Z215" s="26">
        <v>3.8765605574428E-2</v>
      </c>
      <c r="AA215" s="51" t="s">
        <v>1779</v>
      </c>
      <c r="AB215" s="69">
        <v>0.14320820397932699</v>
      </c>
      <c r="AC215" s="74" t="s">
        <v>1779</v>
      </c>
    </row>
    <row r="216" spans="1:29" x14ac:dyDescent="0.2">
      <c r="A216" s="87">
        <v>213</v>
      </c>
      <c r="B216" s="1" t="s">
        <v>560</v>
      </c>
      <c r="C216" s="11" t="s">
        <v>449</v>
      </c>
      <c r="D216" s="12">
        <v>48271775</v>
      </c>
      <c r="E216" s="12">
        <v>48272147</v>
      </c>
      <c r="F216" s="2" t="s">
        <v>561</v>
      </c>
      <c r="G216" s="8" t="s">
        <v>562</v>
      </c>
      <c r="H216" s="36" t="str">
        <f t="shared" si="12"/>
        <v>tRNA</v>
      </c>
      <c r="I216" s="13" t="str">
        <f t="shared" si="13"/>
        <v>Cys</v>
      </c>
      <c r="J216" s="24">
        <v>0.21440831300226401</v>
      </c>
      <c r="K216" s="14">
        <v>1.2317751593867701</v>
      </c>
      <c r="L216" s="14">
        <v>0.24759881396972699</v>
      </c>
      <c r="M216" s="14">
        <v>0.79262914923282402</v>
      </c>
      <c r="N216" s="22">
        <v>-6.2182294991391602</v>
      </c>
      <c r="O216" s="48" t="s">
        <v>1779</v>
      </c>
      <c r="P216" s="13" t="str">
        <f t="shared" si="15"/>
        <v>No</v>
      </c>
      <c r="Q216" s="28" t="str">
        <f t="shared" si="14"/>
        <v>Null</v>
      </c>
      <c r="R216" s="51">
        <v>4.8300819407787007E-2</v>
      </c>
      <c r="S216" s="55">
        <v>0.26270913241005101</v>
      </c>
      <c r="T216" s="24">
        <v>0.142177453072756</v>
      </c>
      <c r="U216" s="51" t="s">
        <v>1779</v>
      </c>
      <c r="V216" s="66">
        <v>-4.5575814257181997E-2</v>
      </c>
      <c r="W216" s="51" t="s">
        <v>1779</v>
      </c>
      <c r="X216" s="157">
        <v>0.158226422082482</v>
      </c>
      <c r="Y216" s="78" t="s">
        <v>1779</v>
      </c>
      <c r="Z216" s="26">
        <v>0.47580116650344001</v>
      </c>
      <c r="AA216" s="51" t="s">
        <v>1779</v>
      </c>
      <c r="AB216" s="69">
        <v>0.15409980864423101</v>
      </c>
      <c r="AC216" s="74" t="s">
        <v>1779</v>
      </c>
    </row>
    <row r="217" spans="1:29" x14ac:dyDescent="0.2">
      <c r="A217" s="88">
        <v>214</v>
      </c>
      <c r="B217" s="1" t="s">
        <v>563</v>
      </c>
      <c r="C217" s="11" t="s">
        <v>449</v>
      </c>
      <c r="D217" s="12">
        <v>48273529</v>
      </c>
      <c r="E217" s="12">
        <v>48273901</v>
      </c>
      <c r="F217" s="2" t="s">
        <v>564</v>
      </c>
      <c r="G217" s="8" t="s">
        <v>565</v>
      </c>
      <c r="H217" s="36" t="str">
        <f t="shared" si="12"/>
        <v>tRNA</v>
      </c>
      <c r="I217" s="13" t="str">
        <f t="shared" si="13"/>
        <v>Cys</v>
      </c>
      <c r="J217" s="24">
        <v>-0.16343855718445199</v>
      </c>
      <c r="K217" s="14">
        <v>-0.90602571226811301</v>
      </c>
      <c r="L217" s="14">
        <v>0.38728438924502701</v>
      </c>
      <c r="M217" s="14">
        <v>0.93102158137776203</v>
      </c>
      <c r="N217" s="22">
        <v>-6.5578340734864398</v>
      </c>
      <c r="O217" s="48" t="s">
        <v>1779</v>
      </c>
      <c r="P217" s="13" t="str">
        <f t="shared" si="15"/>
        <v>No</v>
      </c>
      <c r="Q217" s="28" t="str">
        <f t="shared" si="14"/>
        <v>Null</v>
      </c>
      <c r="R217" s="51">
        <v>0.263534009086694</v>
      </c>
      <c r="S217" s="55">
        <v>0.10009545190224134</v>
      </c>
      <c r="T217" s="24">
        <v>6.6352863171920004E-2</v>
      </c>
      <c r="U217" s="51" t="s">
        <v>1779</v>
      </c>
      <c r="V217" s="66">
        <v>0.46071515500146798</v>
      </c>
      <c r="W217" s="51" t="s">
        <v>1779</v>
      </c>
      <c r="X217" s="157">
        <v>0.24898325017046399</v>
      </c>
      <c r="Y217" s="78" t="s">
        <v>1779</v>
      </c>
      <c r="Z217" s="26">
        <v>3.8765605574428E-2</v>
      </c>
      <c r="AA217" s="51" t="s">
        <v>1779</v>
      </c>
      <c r="AB217" s="69">
        <v>1.2537499961832E-2</v>
      </c>
      <c r="AC217" s="74" t="s">
        <v>1779</v>
      </c>
    </row>
    <row r="218" spans="1:29" x14ac:dyDescent="0.2">
      <c r="A218" s="87">
        <v>215</v>
      </c>
      <c r="B218" s="1" t="s">
        <v>566</v>
      </c>
      <c r="C218" s="11" t="s">
        <v>449</v>
      </c>
      <c r="D218" s="12">
        <v>48278641</v>
      </c>
      <c r="E218" s="12">
        <v>48279013</v>
      </c>
      <c r="F218" s="2" t="s">
        <v>567</v>
      </c>
      <c r="G218" s="8" t="s">
        <v>568</v>
      </c>
      <c r="H218" s="36" t="str">
        <f t="shared" si="12"/>
        <v>tRNA</v>
      </c>
      <c r="I218" s="13" t="str">
        <f t="shared" si="13"/>
        <v>Cys</v>
      </c>
      <c r="J218" s="24">
        <v>0.206694367200395</v>
      </c>
      <c r="K218" s="14">
        <v>1.04758087304859</v>
      </c>
      <c r="L218" s="14">
        <v>0.32070598463581401</v>
      </c>
      <c r="M218" s="14">
        <v>0.87195144128404301</v>
      </c>
      <c r="N218" s="22">
        <v>-6.4202869928826702</v>
      </c>
      <c r="O218" s="48" t="s">
        <v>1779</v>
      </c>
      <c r="P218" s="13" t="str">
        <f t="shared" si="15"/>
        <v>No</v>
      </c>
      <c r="Q218" s="28" t="str">
        <f t="shared" si="14"/>
        <v>Null</v>
      </c>
      <c r="R218" s="51">
        <v>3.7066302310395007E-3</v>
      </c>
      <c r="S218" s="55">
        <v>0.21040099743143501</v>
      </c>
      <c r="T218" s="24">
        <v>-1.0152797461990999E-2</v>
      </c>
      <c r="U218" s="51" t="s">
        <v>1779</v>
      </c>
      <c r="V218" s="66">
        <v>1.7566057924070001E-2</v>
      </c>
      <c r="W218" s="51" t="s">
        <v>1779</v>
      </c>
      <c r="X218" s="157">
        <v>0.56055998697647202</v>
      </c>
      <c r="Y218" s="78" t="s">
        <v>1779</v>
      </c>
      <c r="Z218" s="26">
        <v>3.8765605574428E-2</v>
      </c>
      <c r="AA218" s="51" t="s">
        <v>1779</v>
      </c>
      <c r="AB218" s="69">
        <v>3.1877399743404998E-2</v>
      </c>
      <c r="AC218" s="74" t="s">
        <v>1779</v>
      </c>
    </row>
    <row r="219" spans="1:29" x14ac:dyDescent="0.2">
      <c r="A219" s="88">
        <v>216</v>
      </c>
      <c r="B219" s="1" t="s">
        <v>569</v>
      </c>
      <c r="C219" s="11" t="s">
        <v>449</v>
      </c>
      <c r="D219" s="12">
        <v>48279620</v>
      </c>
      <c r="E219" s="12">
        <v>48279992</v>
      </c>
      <c r="F219" s="2" t="s">
        <v>570</v>
      </c>
      <c r="G219" s="8" t="s">
        <v>571</v>
      </c>
      <c r="H219" s="36" t="str">
        <f t="shared" si="12"/>
        <v>tRNA</v>
      </c>
      <c r="I219" s="13" t="str">
        <f t="shared" si="13"/>
        <v>Cys</v>
      </c>
      <c r="J219" s="24">
        <v>5.5148685733584002E-2</v>
      </c>
      <c r="K219" s="14">
        <v>0.35772148314388402</v>
      </c>
      <c r="L219" s="14">
        <v>0.72835708337383498</v>
      </c>
      <c r="M219" s="14">
        <v>0.99823780212700297</v>
      </c>
      <c r="N219" s="22">
        <v>-6.91947556826298</v>
      </c>
      <c r="O219" s="48" t="s">
        <v>1779</v>
      </c>
      <c r="P219" s="13" t="str">
        <f t="shared" si="15"/>
        <v>No</v>
      </c>
      <c r="Q219" s="28" t="str">
        <f t="shared" si="14"/>
        <v>Null</v>
      </c>
      <c r="R219" s="51">
        <v>-2.7864305859586498E-2</v>
      </c>
      <c r="S219" s="55">
        <v>2.7284379873996994E-2</v>
      </c>
      <c r="T219" s="24">
        <v>-1.0152797461990999E-2</v>
      </c>
      <c r="U219" s="51" t="s">
        <v>1779</v>
      </c>
      <c r="V219" s="66">
        <v>-4.5575814257181997E-2</v>
      </c>
      <c r="W219" s="51" t="s">
        <v>1779</v>
      </c>
      <c r="X219" s="157">
        <v>9.3410441107732001E-2</v>
      </c>
      <c r="Y219" s="78" t="s">
        <v>1779</v>
      </c>
      <c r="Z219" s="26">
        <v>3.8765605574428E-2</v>
      </c>
      <c r="AA219" s="51" t="s">
        <v>1779</v>
      </c>
      <c r="AB219" s="69">
        <v>-5.0322907060169002E-2</v>
      </c>
      <c r="AC219" s="74" t="s">
        <v>1779</v>
      </c>
    </row>
    <row r="220" spans="1:29" x14ac:dyDescent="0.2">
      <c r="A220" s="87">
        <v>217</v>
      </c>
      <c r="B220" s="1" t="s">
        <v>572</v>
      </c>
      <c r="C220" s="11" t="s">
        <v>449</v>
      </c>
      <c r="D220" s="12">
        <v>48288725</v>
      </c>
      <c r="E220" s="12">
        <v>48289097</v>
      </c>
      <c r="F220" s="2" t="s">
        <v>573</v>
      </c>
      <c r="G220" s="8" t="s">
        <v>574</v>
      </c>
      <c r="H220" s="36" t="str">
        <f t="shared" si="12"/>
        <v>tRNA</v>
      </c>
      <c r="I220" s="13" t="str">
        <f t="shared" si="13"/>
        <v>Cys</v>
      </c>
      <c r="J220" s="24">
        <v>-0.164795710833155</v>
      </c>
      <c r="K220" s="14">
        <v>-0.99929093522106704</v>
      </c>
      <c r="L220" s="14">
        <v>0.34238154051577402</v>
      </c>
      <c r="M220" s="14">
        <v>0.89069736554841505</v>
      </c>
      <c r="N220" s="22">
        <v>-6.4690299903870399</v>
      </c>
      <c r="O220" s="48" t="s">
        <v>1779</v>
      </c>
      <c r="P220" s="13" t="str">
        <f t="shared" si="15"/>
        <v>No</v>
      </c>
      <c r="Q220" s="28" t="str">
        <f t="shared" si="14"/>
        <v>Null</v>
      </c>
      <c r="R220" s="51">
        <v>0.28418063880877698</v>
      </c>
      <c r="S220" s="55">
        <v>0.11938492797562134</v>
      </c>
      <c r="T220" s="24">
        <v>0.27131571233503199</v>
      </c>
      <c r="U220" s="51" t="s">
        <v>1779</v>
      </c>
      <c r="V220" s="66">
        <v>0.29704556528252202</v>
      </c>
      <c r="W220" s="51" t="s">
        <v>1779</v>
      </c>
      <c r="X220" s="157">
        <v>0.30153144048244201</v>
      </c>
      <c r="Y220" s="78" t="s">
        <v>1779</v>
      </c>
      <c r="Z220" s="26">
        <v>3.8765605574428E-2</v>
      </c>
      <c r="AA220" s="51" t="s">
        <v>1779</v>
      </c>
      <c r="AB220" s="69">
        <v>1.7857737869993999E-2</v>
      </c>
      <c r="AC220" s="74" t="s">
        <v>1779</v>
      </c>
    </row>
    <row r="221" spans="1:29" x14ac:dyDescent="0.2">
      <c r="A221" s="88">
        <v>218</v>
      </c>
      <c r="B221" s="1" t="s">
        <v>575</v>
      </c>
      <c r="C221" s="11" t="s">
        <v>449</v>
      </c>
      <c r="D221" s="12">
        <v>48292856</v>
      </c>
      <c r="E221" s="12">
        <v>48293228</v>
      </c>
      <c r="F221" s="2" t="s">
        <v>576</v>
      </c>
      <c r="G221" s="8" t="s">
        <v>577</v>
      </c>
      <c r="H221" s="36" t="str">
        <f t="shared" si="12"/>
        <v>tRNA</v>
      </c>
      <c r="I221" s="13" t="str">
        <f t="shared" si="13"/>
        <v>Cys</v>
      </c>
      <c r="J221" s="24">
        <v>4.9691697808712999E-2</v>
      </c>
      <c r="K221" s="14">
        <v>0.32636884554099299</v>
      </c>
      <c r="L221" s="14">
        <v>0.75120819319092202</v>
      </c>
      <c r="M221" s="14">
        <v>0.99823780212700297</v>
      </c>
      <c r="N221" s="22">
        <v>-6.9310834596667403</v>
      </c>
      <c r="O221" s="48" t="s">
        <v>1779</v>
      </c>
      <c r="P221" s="13" t="str">
        <f t="shared" si="15"/>
        <v>No</v>
      </c>
      <c r="Q221" s="28" t="str">
        <f t="shared" si="14"/>
        <v>Null</v>
      </c>
      <c r="R221" s="51">
        <v>0.221914096619968</v>
      </c>
      <c r="S221" s="55">
        <v>0.27160579442868066</v>
      </c>
      <c r="T221" s="24">
        <v>0.247994550190614</v>
      </c>
      <c r="U221" s="51" t="s">
        <v>1779</v>
      </c>
      <c r="V221" s="66">
        <v>0.19583364304932199</v>
      </c>
      <c r="W221" s="51" t="s">
        <v>1779</v>
      </c>
      <c r="X221" s="157">
        <v>0.30769694459436697</v>
      </c>
      <c r="Y221" s="78" t="s">
        <v>1779</v>
      </c>
      <c r="Z221" s="26">
        <v>0.27759330505157098</v>
      </c>
      <c r="AA221" s="51" t="s">
        <v>1779</v>
      </c>
      <c r="AB221" s="69">
        <v>0.22952713364010399</v>
      </c>
      <c r="AC221" s="74" t="s">
        <v>1779</v>
      </c>
    </row>
    <row r="222" spans="1:29" x14ac:dyDescent="0.2">
      <c r="A222" s="87">
        <v>219</v>
      </c>
      <c r="B222" s="1" t="s">
        <v>578</v>
      </c>
      <c r="C222" s="11" t="s">
        <v>449</v>
      </c>
      <c r="D222" s="12">
        <v>48297282</v>
      </c>
      <c r="E222" s="12">
        <v>48297654</v>
      </c>
      <c r="F222" s="2" t="s">
        <v>579</v>
      </c>
      <c r="G222" s="8" t="s">
        <v>580</v>
      </c>
      <c r="H222" s="36" t="str">
        <f t="shared" si="12"/>
        <v>tRNA</v>
      </c>
      <c r="I222" s="13" t="str">
        <f t="shared" si="13"/>
        <v>Cys</v>
      </c>
      <c r="J222" s="24">
        <v>-0.10929123728010499</v>
      </c>
      <c r="K222" s="14">
        <v>-0.68562680744809401</v>
      </c>
      <c r="L222" s="14">
        <v>0.50930323036387903</v>
      </c>
      <c r="M222" s="14">
        <v>0.98914263748356601</v>
      </c>
      <c r="N222" s="22">
        <v>-6.7377563238892204</v>
      </c>
      <c r="O222" s="48" t="s">
        <v>1779</v>
      </c>
      <c r="P222" s="13" t="str">
        <f t="shared" si="15"/>
        <v>No</v>
      </c>
      <c r="Q222" s="28" t="str">
        <f t="shared" si="14"/>
        <v>Null</v>
      </c>
      <c r="R222" s="51">
        <v>0.18368770372184251</v>
      </c>
      <c r="S222" s="55">
        <v>7.4396466441737988E-2</v>
      </c>
      <c r="T222" s="24">
        <v>0.13072896215088101</v>
      </c>
      <c r="U222" s="51" t="s">
        <v>1779</v>
      </c>
      <c r="V222" s="66">
        <v>0.23664644529280399</v>
      </c>
      <c r="W222" s="51" t="s">
        <v>1779</v>
      </c>
      <c r="X222" s="157">
        <v>0.158752493694158</v>
      </c>
      <c r="Y222" s="78" t="s">
        <v>1779</v>
      </c>
      <c r="Z222" s="26">
        <v>0.114759812691225</v>
      </c>
      <c r="AA222" s="51" t="s">
        <v>1779</v>
      </c>
      <c r="AB222" s="69">
        <v>-5.0322907060169002E-2</v>
      </c>
      <c r="AC222" s="74" t="s">
        <v>1779</v>
      </c>
    </row>
    <row r="223" spans="1:29" x14ac:dyDescent="0.2">
      <c r="A223" s="88">
        <v>220</v>
      </c>
      <c r="B223" s="1" t="s">
        <v>581</v>
      </c>
      <c r="C223" s="11" t="s">
        <v>449</v>
      </c>
      <c r="D223" s="12">
        <v>48298799</v>
      </c>
      <c r="E223" s="12">
        <v>48299171</v>
      </c>
      <c r="F223" s="2" t="s">
        <v>582</v>
      </c>
      <c r="G223" s="8" t="s">
        <v>583</v>
      </c>
      <c r="H223" s="36" t="str">
        <f t="shared" si="12"/>
        <v>tRNA</v>
      </c>
      <c r="I223" s="13" t="str">
        <f t="shared" si="13"/>
        <v>Cys</v>
      </c>
      <c r="J223" s="24">
        <v>-4.6371490749240997E-2</v>
      </c>
      <c r="K223" s="14">
        <v>-0.286363432907494</v>
      </c>
      <c r="L223" s="14">
        <v>0.78073600508436103</v>
      </c>
      <c r="M223" s="14">
        <v>0.99823780212700297</v>
      </c>
      <c r="N223" s="22">
        <v>-6.9443819151986004</v>
      </c>
      <c r="O223" s="48" t="s">
        <v>1779</v>
      </c>
      <c r="P223" s="13" t="str">
        <f t="shared" si="15"/>
        <v>No</v>
      </c>
      <c r="Q223" s="28" t="str">
        <f t="shared" si="14"/>
        <v>Null</v>
      </c>
      <c r="R223" s="51">
        <v>7.3919164850009003E-2</v>
      </c>
      <c r="S223" s="55">
        <v>2.7547674100767656E-2</v>
      </c>
      <c r="T223" s="24">
        <v>0.1934141439572</v>
      </c>
      <c r="U223" s="51" t="s">
        <v>1779</v>
      </c>
      <c r="V223" s="66">
        <v>-4.5575814257181997E-2</v>
      </c>
      <c r="W223" s="51" t="s">
        <v>1779</v>
      </c>
      <c r="X223" s="157">
        <v>9.4200323788043994E-2</v>
      </c>
      <c r="Y223" s="78" t="s">
        <v>1779</v>
      </c>
      <c r="Z223" s="26">
        <v>3.8765605574428E-2</v>
      </c>
      <c r="AA223" s="51" t="s">
        <v>1779</v>
      </c>
      <c r="AB223" s="69">
        <v>-5.0322907060169002E-2</v>
      </c>
      <c r="AC223" s="74" t="s">
        <v>1779</v>
      </c>
    </row>
    <row r="224" spans="1:29" x14ac:dyDescent="0.2">
      <c r="A224" s="87">
        <v>221</v>
      </c>
      <c r="B224" s="1" t="s">
        <v>584</v>
      </c>
      <c r="C224" s="11" t="s">
        <v>449</v>
      </c>
      <c r="D224" s="12">
        <v>48302308</v>
      </c>
      <c r="E224" s="12">
        <v>48302680</v>
      </c>
      <c r="F224" s="2" t="s">
        <v>585</v>
      </c>
      <c r="G224" s="8" t="s">
        <v>586</v>
      </c>
      <c r="H224" s="36" t="str">
        <f t="shared" si="12"/>
        <v>tRNA</v>
      </c>
      <c r="I224" s="13" t="str">
        <f t="shared" si="13"/>
        <v>Cys</v>
      </c>
      <c r="J224" s="24">
        <v>0.230804358076206</v>
      </c>
      <c r="K224" s="14">
        <v>1.40187397673512</v>
      </c>
      <c r="L224" s="14">
        <v>0.19271342651878601</v>
      </c>
      <c r="M224" s="14">
        <v>0.69317839640685697</v>
      </c>
      <c r="N224" s="22">
        <v>-6.0110173364465602</v>
      </c>
      <c r="O224" s="48" t="s">
        <v>1779</v>
      </c>
      <c r="P224" s="13" t="str">
        <f t="shared" si="15"/>
        <v>No</v>
      </c>
      <c r="Q224" s="28" t="str">
        <f t="shared" si="14"/>
        <v>Null</v>
      </c>
      <c r="R224" s="51">
        <v>-2.5717591065808499E-2</v>
      </c>
      <c r="S224" s="55">
        <v>0.20508676701039766</v>
      </c>
      <c r="T224" s="24">
        <v>-5.859367874435E-3</v>
      </c>
      <c r="U224" s="51" t="s">
        <v>1779</v>
      </c>
      <c r="V224" s="66">
        <v>-4.5575814257181997E-2</v>
      </c>
      <c r="W224" s="51" t="s">
        <v>1779</v>
      </c>
      <c r="X224" s="157">
        <v>0.34743421883932502</v>
      </c>
      <c r="Y224" s="78" t="s">
        <v>1779</v>
      </c>
      <c r="Z224" s="26">
        <v>3.8765605574428E-2</v>
      </c>
      <c r="AA224" s="51" t="s">
        <v>1779</v>
      </c>
      <c r="AB224" s="69">
        <v>0.22906047661744</v>
      </c>
      <c r="AC224" s="74" t="s">
        <v>1779</v>
      </c>
    </row>
    <row r="225" spans="1:29" x14ac:dyDescent="0.2">
      <c r="A225" s="88">
        <v>222</v>
      </c>
      <c r="B225" s="1" t="s">
        <v>587</v>
      </c>
      <c r="C225" s="11" t="s">
        <v>449</v>
      </c>
      <c r="D225" s="12">
        <v>48303314</v>
      </c>
      <c r="E225" s="12">
        <v>48303686</v>
      </c>
      <c r="F225" s="2" t="s">
        <v>588</v>
      </c>
      <c r="G225" s="8" t="s">
        <v>589</v>
      </c>
      <c r="H225" s="36" t="str">
        <f t="shared" si="12"/>
        <v>tRNA</v>
      </c>
      <c r="I225" s="13" t="str">
        <f t="shared" si="13"/>
        <v>Cys</v>
      </c>
      <c r="J225" s="24">
        <v>-0.15940721142124301</v>
      </c>
      <c r="K225" s="14">
        <v>-0.94942329184748098</v>
      </c>
      <c r="L225" s="14">
        <v>0.36588993490277899</v>
      </c>
      <c r="M225" s="14">
        <v>0.911492594015757</v>
      </c>
      <c r="N225" s="22">
        <v>-6.51740450765055</v>
      </c>
      <c r="O225" s="48" t="s">
        <v>1779</v>
      </c>
      <c r="P225" s="13" t="str">
        <f t="shared" si="15"/>
        <v>No</v>
      </c>
      <c r="Q225" s="28" t="str">
        <f t="shared" si="14"/>
        <v>Null</v>
      </c>
      <c r="R225" s="51">
        <v>0.23841018492093302</v>
      </c>
      <c r="S225" s="55">
        <v>7.9002973499690335E-2</v>
      </c>
      <c r="T225" s="24">
        <v>0.323764955413538</v>
      </c>
      <c r="U225" s="51" t="s">
        <v>1779</v>
      </c>
      <c r="V225" s="66">
        <v>0.15305541442832801</v>
      </c>
      <c r="W225" s="51" t="s">
        <v>1779</v>
      </c>
      <c r="X225" s="157">
        <v>0.24856622198481201</v>
      </c>
      <c r="Y225" s="78" t="s">
        <v>1779</v>
      </c>
      <c r="Z225" s="26">
        <v>3.8765605574428E-2</v>
      </c>
      <c r="AA225" s="51" t="s">
        <v>1779</v>
      </c>
      <c r="AB225" s="69">
        <v>-5.0322907060169002E-2</v>
      </c>
      <c r="AC225" s="74" t="s">
        <v>1779</v>
      </c>
    </row>
    <row r="226" spans="1:29" x14ac:dyDescent="0.2">
      <c r="A226" s="87">
        <v>223</v>
      </c>
      <c r="B226" s="1" t="s">
        <v>590</v>
      </c>
      <c r="C226" s="11" t="s">
        <v>449</v>
      </c>
      <c r="D226" s="12">
        <v>48305313</v>
      </c>
      <c r="E226" s="12">
        <v>48305685</v>
      </c>
      <c r="F226" s="2" t="s">
        <v>591</v>
      </c>
      <c r="G226" s="8" t="s">
        <v>592</v>
      </c>
      <c r="H226" s="36" t="str">
        <f t="shared" si="12"/>
        <v>tRNA</v>
      </c>
      <c r="I226" s="13" t="str">
        <f t="shared" si="13"/>
        <v>Cys</v>
      </c>
      <c r="J226" s="24">
        <v>4.9352779036079999E-2</v>
      </c>
      <c r="K226" s="14">
        <v>0.32166844812781298</v>
      </c>
      <c r="L226" s="14">
        <v>0.75465670612232105</v>
      </c>
      <c r="M226" s="14">
        <v>0.99823780212700297</v>
      </c>
      <c r="N226" s="22">
        <v>-6.9327341182602904</v>
      </c>
      <c r="O226" s="48" t="s">
        <v>1779</v>
      </c>
      <c r="P226" s="13" t="str">
        <f t="shared" si="15"/>
        <v>No</v>
      </c>
      <c r="Q226" s="28" t="str">
        <f t="shared" si="14"/>
        <v>Null</v>
      </c>
      <c r="R226" s="51">
        <v>-2.7864305859586498E-2</v>
      </c>
      <c r="S226" s="55">
        <v>2.1488473176493338E-2</v>
      </c>
      <c r="T226" s="24">
        <v>-1.0152797461990999E-2</v>
      </c>
      <c r="U226" s="51" t="s">
        <v>1779</v>
      </c>
      <c r="V226" s="66">
        <v>-4.5575814257181997E-2</v>
      </c>
      <c r="W226" s="51" t="s">
        <v>1779</v>
      </c>
      <c r="X226" s="157">
        <v>6.7285913204913006E-2</v>
      </c>
      <c r="Y226" s="78" t="s">
        <v>1779</v>
      </c>
      <c r="Z226" s="26">
        <v>4.7502413384736E-2</v>
      </c>
      <c r="AA226" s="51" t="s">
        <v>1779</v>
      </c>
      <c r="AB226" s="69">
        <v>-5.0322907060169002E-2</v>
      </c>
      <c r="AC226" s="74" t="s">
        <v>1779</v>
      </c>
    </row>
    <row r="227" spans="1:29" x14ac:dyDescent="0.2">
      <c r="A227" s="88">
        <v>224</v>
      </c>
      <c r="B227" s="1" t="s">
        <v>593</v>
      </c>
      <c r="C227" s="11" t="s">
        <v>449</v>
      </c>
      <c r="D227" s="12">
        <v>48308578</v>
      </c>
      <c r="E227" s="12">
        <v>48308950</v>
      </c>
      <c r="F227" s="2" t="s">
        <v>594</v>
      </c>
      <c r="G227" s="8" t="s">
        <v>595</v>
      </c>
      <c r="H227" s="36" t="str">
        <f t="shared" si="12"/>
        <v>tRNA</v>
      </c>
      <c r="I227" s="13" t="str">
        <f t="shared" si="13"/>
        <v>Cys</v>
      </c>
      <c r="J227" s="24">
        <v>-0.13387143846395799</v>
      </c>
      <c r="K227" s="14">
        <v>-0.83835579971059904</v>
      </c>
      <c r="L227" s="14">
        <v>0.42238599179995001</v>
      </c>
      <c r="M227" s="14">
        <v>0.95347964430673404</v>
      </c>
      <c r="N227" s="22">
        <v>-6.6176802530385004</v>
      </c>
      <c r="O227" s="48" t="s">
        <v>1779</v>
      </c>
      <c r="P227" s="13" t="str">
        <f t="shared" si="15"/>
        <v>No</v>
      </c>
      <c r="Q227" s="28" t="str">
        <f t="shared" si="14"/>
        <v>Null</v>
      </c>
      <c r="R227" s="51">
        <v>0.1803986348895765</v>
      </c>
      <c r="S227" s="55">
        <v>4.6527196425618332E-2</v>
      </c>
      <c r="T227" s="24">
        <v>0.26968316268866199</v>
      </c>
      <c r="U227" s="51" t="s">
        <v>1779</v>
      </c>
      <c r="V227" s="66">
        <v>9.1114107090491003E-2</v>
      </c>
      <c r="W227" s="51" t="s">
        <v>1779</v>
      </c>
      <c r="X227" s="157">
        <v>0.11635432778969</v>
      </c>
      <c r="Y227" s="78" t="s">
        <v>1779</v>
      </c>
      <c r="Z227" s="26">
        <v>7.3550168547333997E-2</v>
      </c>
      <c r="AA227" s="51" t="s">
        <v>1779</v>
      </c>
      <c r="AB227" s="69">
        <v>-5.0322907060169002E-2</v>
      </c>
      <c r="AC227" s="74" t="s">
        <v>1779</v>
      </c>
    </row>
    <row r="228" spans="1:29" x14ac:dyDescent="0.2">
      <c r="A228" s="87">
        <v>225</v>
      </c>
      <c r="B228" s="1" t="s">
        <v>596</v>
      </c>
      <c r="C228" s="11" t="s">
        <v>449</v>
      </c>
      <c r="D228" s="12">
        <v>48309556</v>
      </c>
      <c r="E228" s="12">
        <v>48309928</v>
      </c>
      <c r="F228" s="2" t="s">
        <v>597</v>
      </c>
      <c r="G228" s="8" t="s">
        <v>598</v>
      </c>
      <c r="H228" s="36" t="str">
        <f t="shared" si="12"/>
        <v>tRNA</v>
      </c>
      <c r="I228" s="13" t="str">
        <f t="shared" si="13"/>
        <v>Cys</v>
      </c>
      <c r="J228" s="24">
        <v>0.19819931625277601</v>
      </c>
      <c r="K228" s="14">
        <v>1.02742967524036</v>
      </c>
      <c r="L228" s="14">
        <v>0.32962150595918199</v>
      </c>
      <c r="M228" s="14">
        <v>0.874989890545396</v>
      </c>
      <c r="N228" s="22">
        <v>-6.4408507347227504</v>
      </c>
      <c r="O228" s="48" t="s">
        <v>1779</v>
      </c>
      <c r="P228" s="13" t="str">
        <f t="shared" si="15"/>
        <v>No</v>
      </c>
      <c r="Q228" s="28" t="str">
        <f t="shared" si="14"/>
        <v>Null</v>
      </c>
      <c r="R228" s="51">
        <v>-2.7864305859586498E-2</v>
      </c>
      <c r="S228" s="55">
        <v>0.17033501039318932</v>
      </c>
      <c r="T228" s="24">
        <v>-1.0152797461990999E-2</v>
      </c>
      <c r="U228" s="51" t="s">
        <v>1779</v>
      </c>
      <c r="V228" s="66">
        <v>-4.5575814257181997E-2</v>
      </c>
      <c r="W228" s="51" t="s">
        <v>1779</v>
      </c>
      <c r="X228" s="157">
        <v>6.7285913204913006E-2</v>
      </c>
      <c r="Y228" s="78" t="s">
        <v>1779</v>
      </c>
      <c r="Z228" s="26">
        <v>0.49404202503482397</v>
      </c>
      <c r="AA228" s="51" t="s">
        <v>1779</v>
      </c>
      <c r="AB228" s="69">
        <v>-5.0322907060169002E-2</v>
      </c>
      <c r="AC228" s="74" t="s">
        <v>1779</v>
      </c>
    </row>
    <row r="229" spans="1:29" x14ac:dyDescent="0.2">
      <c r="A229" s="88">
        <v>226</v>
      </c>
      <c r="B229" s="1" t="s">
        <v>599</v>
      </c>
      <c r="C229" s="11" t="s">
        <v>449</v>
      </c>
      <c r="D229" s="12">
        <v>48311348</v>
      </c>
      <c r="E229" s="12">
        <v>48311720</v>
      </c>
      <c r="F229" s="2" t="s">
        <v>600</v>
      </c>
      <c r="G229" s="8" t="s">
        <v>601</v>
      </c>
      <c r="H229" s="36" t="str">
        <f t="shared" si="12"/>
        <v>tRNA</v>
      </c>
      <c r="I229" s="13" t="str">
        <f t="shared" si="13"/>
        <v>Cys</v>
      </c>
      <c r="J229" s="24">
        <v>0.17150967326858499</v>
      </c>
      <c r="K229" s="14">
        <v>1.04279295991842</v>
      </c>
      <c r="L229" s="14">
        <v>0.322807554858348</v>
      </c>
      <c r="M229" s="14">
        <v>0.87195144128404301</v>
      </c>
      <c r="N229" s="22">
        <v>-6.4252016495296003</v>
      </c>
      <c r="O229" s="48" t="s">
        <v>1779</v>
      </c>
      <c r="P229" s="13" t="str">
        <f t="shared" si="15"/>
        <v>No</v>
      </c>
      <c r="Q229" s="28" t="str">
        <f t="shared" si="14"/>
        <v>Null</v>
      </c>
      <c r="R229" s="51">
        <v>-2.7864305859586498E-2</v>
      </c>
      <c r="S229" s="55">
        <v>0.143645367408999</v>
      </c>
      <c r="T229" s="24">
        <v>-1.0152797461990999E-2</v>
      </c>
      <c r="U229" s="51" t="s">
        <v>1779</v>
      </c>
      <c r="V229" s="66">
        <v>-4.5575814257181997E-2</v>
      </c>
      <c r="W229" s="51" t="s">
        <v>1779</v>
      </c>
      <c r="X229" s="157">
        <v>7.2315968425099006E-2</v>
      </c>
      <c r="Y229" s="78" t="s">
        <v>1779</v>
      </c>
      <c r="Z229" s="26">
        <v>0.32143092829991099</v>
      </c>
      <c r="AA229" s="51" t="s">
        <v>1779</v>
      </c>
      <c r="AB229" s="69">
        <v>3.7189205501986997E-2</v>
      </c>
      <c r="AC229" s="74" t="s">
        <v>1779</v>
      </c>
    </row>
    <row r="230" spans="1:29" x14ac:dyDescent="0.2">
      <c r="A230" s="87">
        <v>227</v>
      </c>
      <c r="B230" s="1" t="s">
        <v>602</v>
      </c>
      <c r="C230" s="11" t="s">
        <v>449</v>
      </c>
      <c r="D230" s="12">
        <v>48312867</v>
      </c>
      <c r="E230" s="12">
        <v>48313239</v>
      </c>
      <c r="F230" s="2" t="s">
        <v>603</v>
      </c>
      <c r="G230" s="8" t="s">
        <v>604</v>
      </c>
      <c r="H230" s="36" t="str">
        <f t="shared" si="12"/>
        <v>tRNA</v>
      </c>
      <c r="I230" s="13" t="str">
        <f t="shared" si="13"/>
        <v>Cys</v>
      </c>
      <c r="J230" s="24">
        <v>0.195009363323039</v>
      </c>
      <c r="K230" s="14">
        <v>1.14230648412711</v>
      </c>
      <c r="L230" s="14">
        <v>0.28124924431110299</v>
      </c>
      <c r="M230" s="14">
        <v>0.82647884678458505</v>
      </c>
      <c r="N230" s="22">
        <v>-6.3194646478176599</v>
      </c>
      <c r="O230" s="48" t="s">
        <v>1779</v>
      </c>
      <c r="P230" s="13" t="str">
        <f t="shared" si="15"/>
        <v>No</v>
      </c>
      <c r="Q230" s="28" t="str">
        <f t="shared" si="14"/>
        <v>Null</v>
      </c>
      <c r="R230" s="51">
        <v>7.28076548783885E-2</v>
      </c>
      <c r="S230" s="55">
        <v>0.267817018201428</v>
      </c>
      <c r="T230" s="24">
        <v>0.14974337813086999</v>
      </c>
      <c r="U230" s="51" t="s">
        <v>1779</v>
      </c>
      <c r="V230" s="66">
        <v>-4.128068374093E-3</v>
      </c>
      <c r="W230" s="51" t="s">
        <v>1779</v>
      </c>
      <c r="X230" s="157">
        <v>6.7285913204913006E-2</v>
      </c>
      <c r="Y230" s="78" t="s">
        <v>1779</v>
      </c>
      <c r="Z230" s="26">
        <v>0.38225299596329398</v>
      </c>
      <c r="AA230" s="51" t="s">
        <v>1779</v>
      </c>
      <c r="AB230" s="69">
        <v>0.35391214543607702</v>
      </c>
      <c r="AC230" s="74" t="s">
        <v>1779</v>
      </c>
    </row>
    <row r="231" spans="1:29" x14ac:dyDescent="0.2">
      <c r="A231" s="88">
        <v>228</v>
      </c>
      <c r="B231" s="1" t="s">
        <v>605</v>
      </c>
      <c r="C231" s="11" t="s">
        <v>449</v>
      </c>
      <c r="D231" s="12">
        <v>48316383</v>
      </c>
      <c r="E231" s="12">
        <v>48316758</v>
      </c>
      <c r="F231" s="2" t="s">
        <v>606</v>
      </c>
      <c r="G231" s="8" t="s">
        <v>607</v>
      </c>
      <c r="H231" s="36" t="str">
        <f t="shared" si="12"/>
        <v>tRNA</v>
      </c>
      <c r="I231" s="13" t="str">
        <f t="shared" si="13"/>
        <v>Cys</v>
      </c>
      <c r="J231" s="24">
        <v>1.1145291861489E-2</v>
      </c>
      <c r="K231" s="14">
        <v>5.5561259663812E-2</v>
      </c>
      <c r="L231" s="14">
        <v>0.95684032184856405</v>
      </c>
      <c r="M231" s="14">
        <v>0.99823780212700297</v>
      </c>
      <c r="N231" s="22">
        <v>-6.9874293159117604</v>
      </c>
      <c r="O231" s="48" t="s">
        <v>1779</v>
      </c>
      <c r="P231" s="13" t="str">
        <f t="shared" si="15"/>
        <v>No</v>
      </c>
      <c r="Q231" s="28" t="str">
        <f t="shared" si="14"/>
        <v>Null</v>
      </c>
      <c r="R231" s="51">
        <v>0.14217089064864499</v>
      </c>
      <c r="S231" s="55">
        <v>0.15331618251013365</v>
      </c>
      <c r="T231" s="24">
        <v>0.28953588571410199</v>
      </c>
      <c r="U231" s="51" t="s">
        <v>1779</v>
      </c>
      <c r="V231" s="66">
        <v>-5.1941044168119996E-3</v>
      </c>
      <c r="W231" s="51" t="s">
        <v>1779</v>
      </c>
      <c r="X231" s="157">
        <v>0.47150584901614201</v>
      </c>
      <c r="Y231" s="78" t="s">
        <v>1779</v>
      </c>
      <c r="Z231" s="26">
        <v>3.8765605574428E-2</v>
      </c>
      <c r="AA231" s="51" t="s">
        <v>1779</v>
      </c>
      <c r="AB231" s="69">
        <v>-5.0322907060169002E-2</v>
      </c>
      <c r="AC231" s="74" t="s">
        <v>1779</v>
      </c>
    </row>
    <row r="232" spans="1:29" x14ac:dyDescent="0.2">
      <c r="A232" s="87">
        <v>229</v>
      </c>
      <c r="B232" s="1" t="s">
        <v>608</v>
      </c>
      <c r="C232" s="11" t="s">
        <v>449</v>
      </c>
      <c r="D232" s="12">
        <v>48317364</v>
      </c>
      <c r="E232" s="12">
        <v>48317736</v>
      </c>
      <c r="F232" s="2" t="s">
        <v>609</v>
      </c>
      <c r="G232" s="8" t="s">
        <v>610</v>
      </c>
      <c r="H232" s="36" t="str">
        <f t="shared" si="12"/>
        <v>tRNA</v>
      </c>
      <c r="I232" s="13" t="str">
        <f t="shared" si="13"/>
        <v>Cys</v>
      </c>
      <c r="J232" s="24">
        <v>-6.0422811331877997E-2</v>
      </c>
      <c r="K232" s="14">
        <v>-0.322561854501414</v>
      </c>
      <c r="L232" s="14">
        <v>0.75400080462503305</v>
      </c>
      <c r="M232" s="14">
        <v>0.99823780212700297</v>
      </c>
      <c r="N232" s="22">
        <v>-6.9324221796778902</v>
      </c>
      <c r="O232" s="48" t="s">
        <v>1779</v>
      </c>
      <c r="P232" s="13" t="str">
        <f t="shared" si="15"/>
        <v>No</v>
      </c>
      <c r="Q232" s="28" t="str">
        <f t="shared" si="14"/>
        <v>Null</v>
      </c>
      <c r="R232" s="51">
        <v>0.152790862447893</v>
      </c>
      <c r="S232" s="55">
        <v>9.2368051116014996E-2</v>
      </c>
      <c r="T232" s="24">
        <v>0.35115753915296799</v>
      </c>
      <c r="U232" s="51" t="s">
        <v>1779</v>
      </c>
      <c r="V232" s="66">
        <v>-4.5575814257181997E-2</v>
      </c>
      <c r="W232" s="51" t="s">
        <v>1779</v>
      </c>
      <c r="X232" s="157">
        <v>0.28866145483378602</v>
      </c>
      <c r="Y232" s="78" t="s">
        <v>1779</v>
      </c>
      <c r="Z232" s="26">
        <v>3.8765605574428E-2</v>
      </c>
      <c r="AA232" s="51" t="s">
        <v>1779</v>
      </c>
      <c r="AB232" s="69">
        <v>-5.0322907060169002E-2</v>
      </c>
      <c r="AC232" s="74" t="s">
        <v>1779</v>
      </c>
    </row>
    <row r="233" spans="1:29" x14ac:dyDescent="0.2">
      <c r="A233" s="88">
        <v>230</v>
      </c>
      <c r="B233" s="1" t="s">
        <v>611</v>
      </c>
      <c r="C233" s="11" t="s">
        <v>449</v>
      </c>
      <c r="D233" s="12">
        <v>48332689</v>
      </c>
      <c r="E233" s="12">
        <v>48333061</v>
      </c>
      <c r="F233" s="2" t="s">
        <v>612</v>
      </c>
      <c r="G233" s="8" t="s">
        <v>613</v>
      </c>
      <c r="H233" s="36" t="str">
        <f t="shared" si="12"/>
        <v>tRNA</v>
      </c>
      <c r="I233" s="13" t="str">
        <f t="shared" si="13"/>
        <v>Cys</v>
      </c>
      <c r="J233" s="24">
        <v>4.9257942389868997E-2</v>
      </c>
      <c r="K233" s="14">
        <v>0.32538664620910002</v>
      </c>
      <c r="L233" s="14">
        <v>0.751928322568852</v>
      </c>
      <c r="M233" s="14">
        <v>0.99823780212700297</v>
      </c>
      <c r="N233" s="22">
        <v>-6.9314303181036401</v>
      </c>
      <c r="O233" s="48" t="s">
        <v>1779</v>
      </c>
      <c r="P233" s="13" t="str">
        <f t="shared" si="15"/>
        <v>No</v>
      </c>
      <c r="Q233" s="28" t="str">
        <f t="shared" si="14"/>
        <v>Null</v>
      </c>
      <c r="R233" s="51">
        <v>-9.3497400799970008E-3</v>
      </c>
      <c r="S233" s="55">
        <v>3.9908202309871667E-2</v>
      </c>
      <c r="T233" s="24">
        <v>-1.0152797461990999E-2</v>
      </c>
      <c r="U233" s="51" t="s">
        <v>1779</v>
      </c>
      <c r="V233" s="66">
        <v>-8.5466826980030008E-3</v>
      </c>
      <c r="W233" s="51" t="s">
        <v>1779</v>
      </c>
      <c r="X233" s="157">
        <v>6.7285913204913006E-2</v>
      </c>
      <c r="Y233" s="78" t="s">
        <v>1779</v>
      </c>
      <c r="Z233" s="26">
        <v>3.8765605574428E-2</v>
      </c>
      <c r="AA233" s="51" t="s">
        <v>1779</v>
      </c>
      <c r="AB233" s="69">
        <v>1.3673088150274E-2</v>
      </c>
      <c r="AC233" s="74" t="s">
        <v>1779</v>
      </c>
    </row>
    <row r="234" spans="1:29" x14ac:dyDescent="0.2">
      <c r="A234" s="87">
        <v>231</v>
      </c>
      <c r="B234" s="1" t="s">
        <v>614</v>
      </c>
      <c r="C234" s="11" t="s">
        <v>449</v>
      </c>
      <c r="D234" s="12">
        <v>48335957</v>
      </c>
      <c r="E234" s="12">
        <v>48336329</v>
      </c>
      <c r="F234" s="2" t="s">
        <v>615</v>
      </c>
      <c r="G234" s="8" t="s">
        <v>616</v>
      </c>
      <c r="H234" s="36" t="str">
        <f t="shared" si="12"/>
        <v>tRNA</v>
      </c>
      <c r="I234" s="13" t="str">
        <f t="shared" si="13"/>
        <v>Cys</v>
      </c>
      <c r="J234" s="24">
        <v>0.211574565247026</v>
      </c>
      <c r="K234" s="14">
        <v>1.38334610279612</v>
      </c>
      <c r="L234" s="14">
        <v>0.19814380803773399</v>
      </c>
      <c r="M234" s="14">
        <v>0.69864147028282297</v>
      </c>
      <c r="N234" s="22">
        <v>-6.0344666639111999</v>
      </c>
      <c r="O234" s="48" t="s">
        <v>1779</v>
      </c>
      <c r="P234" s="13" t="str">
        <f t="shared" si="15"/>
        <v>No</v>
      </c>
      <c r="Q234" s="28" t="str">
        <f t="shared" si="14"/>
        <v>Null</v>
      </c>
      <c r="R234" s="51">
        <v>-2.7864305859586498E-2</v>
      </c>
      <c r="S234" s="55">
        <v>0.18371025938743968</v>
      </c>
      <c r="T234" s="24">
        <v>-1.0152797461990999E-2</v>
      </c>
      <c r="U234" s="51" t="s">
        <v>1779</v>
      </c>
      <c r="V234" s="66">
        <v>-4.5575814257181997E-2</v>
      </c>
      <c r="W234" s="51" t="s">
        <v>1779</v>
      </c>
      <c r="X234" s="157">
        <v>0.19437108208912601</v>
      </c>
      <c r="Y234" s="78" t="s">
        <v>1779</v>
      </c>
      <c r="Z234" s="26">
        <v>0.233466160761611</v>
      </c>
      <c r="AA234" s="51" t="s">
        <v>1779</v>
      </c>
      <c r="AB234" s="69">
        <v>0.12329353531158201</v>
      </c>
      <c r="AC234" s="74" t="s">
        <v>1779</v>
      </c>
    </row>
    <row r="235" spans="1:29" x14ac:dyDescent="0.2">
      <c r="A235" s="88">
        <v>232</v>
      </c>
      <c r="B235" s="1" t="s">
        <v>617</v>
      </c>
      <c r="C235" s="11" t="s">
        <v>449</v>
      </c>
      <c r="D235" s="12">
        <v>48336940</v>
      </c>
      <c r="E235" s="12">
        <v>48337312</v>
      </c>
      <c r="F235" s="2" t="s">
        <v>618</v>
      </c>
      <c r="G235" s="8" t="s">
        <v>619</v>
      </c>
      <c r="H235" s="36" t="str">
        <f t="shared" si="12"/>
        <v>tRNA</v>
      </c>
      <c r="I235" s="13" t="str">
        <f t="shared" si="13"/>
        <v>Cys</v>
      </c>
      <c r="J235" s="24">
        <v>0.15403675151202301</v>
      </c>
      <c r="K235" s="14">
        <v>0.691433405945029</v>
      </c>
      <c r="L235" s="14">
        <v>0.50580815179034599</v>
      </c>
      <c r="M235" s="14">
        <v>0.98901284904993503</v>
      </c>
      <c r="N235" s="22">
        <v>-6.73358464852517</v>
      </c>
      <c r="O235" s="48" t="s">
        <v>1779</v>
      </c>
      <c r="P235" s="13" t="str">
        <f t="shared" si="15"/>
        <v>No</v>
      </c>
      <c r="Q235" s="28" t="str">
        <f t="shared" si="14"/>
        <v>Null</v>
      </c>
      <c r="R235" s="51">
        <v>0.1036281756337815</v>
      </c>
      <c r="S235" s="55">
        <v>0.25766492714580463</v>
      </c>
      <c r="T235" s="24">
        <v>-1.0152797461990999E-2</v>
      </c>
      <c r="U235" s="51" t="s">
        <v>1779</v>
      </c>
      <c r="V235" s="66">
        <v>0.217409148729554</v>
      </c>
      <c r="W235" s="51" t="s">
        <v>1779</v>
      </c>
      <c r="X235" s="157">
        <v>7.2204317343603996E-2</v>
      </c>
      <c r="Y235" s="78" t="s">
        <v>1779</v>
      </c>
      <c r="Z235" s="26">
        <v>0.68881114737535698</v>
      </c>
      <c r="AA235" s="51" t="s">
        <v>1779</v>
      </c>
      <c r="AB235" s="69">
        <v>1.1979316718453E-2</v>
      </c>
      <c r="AC235" s="74" t="s">
        <v>1779</v>
      </c>
    </row>
    <row r="236" spans="1:29" x14ac:dyDescent="0.2">
      <c r="A236" s="87">
        <v>233</v>
      </c>
      <c r="B236" s="1" t="s">
        <v>620</v>
      </c>
      <c r="C236" s="11" t="s">
        <v>449</v>
      </c>
      <c r="D236" s="12">
        <v>48340462</v>
      </c>
      <c r="E236" s="12">
        <v>48340834</v>
      </c>
      <c r="F236" s="2" t="s">
        <v>621</v>
      </c>
      <c r="G236" s="8" t="s">
        <v>622</v>
      </c>
      <c r="H236" s="36" t="str">
        <f t="shared" si="12"/>
        <v>tRNA</v>
      </c>
      <c r="I236" s="13" t="str">
        <f t="shared" si="13"/>
        <v>Cys</v>
      </c>
      <c r="J236" s="24">
        <v>0.25035123896403799</v>
      </c>
      <c r="K236" s="14">
        <v>1.4466051706838601</v>
      </c>
      <c r="L236" s="14">
        <v>0.180125432778387</v>
      </c>
      <c r="M236" s="14">
        <v>0.68223468653589503</v>
      </c>
      <c r="N236" s="22">
        <v>-5.9535714780505602</v>
      </c>
      <c r="O236" s="48" t="s">
        <v>1779</v>
      </c>
      <c r="P236" s="13" t="str">
        <f t="shared" si="15"/>
        <v>No</v>
      </c>
      <c r="Q236" s="28" t="str">
        <f t="shared" si="14"/>
        <v>Null</v>
      </c>
      <c r="R236" s="51">
        <v>9.033421851997004E-3</v>
      </c>
      <c r="S236" s="55">
        <v>0.25938466081603534</v>
      </c>
      <c r="T236" s="24">
        <v>6.3642657961176005E-2</v>
      </c>
      <c r="U236" s="51" t="s">
        <v>1779</v>
      </c>
      <c r="V236" s="66">
        <v>-4.5575814257181997E-2</v>
      </c>
      <c r="W236" s="51" t="s">
        <v>1779</v>
      </c>
      <c r="X236" s="157">
        <v>0.33230783628368099</v>
      </c>
      <c r="Y236" s="78" t="s">
        <v>1779</v>
      </c>
      <c r="Z236" s="26">
        <v>3.8765605574428E-2</v>
      </c>
      <c r="AA236" s="51" t="s">
        <v>1779</v>
      </c>
      <c r="AB236" s="69">
        <v>0.40708054058999699</v>
      </c>
      <c r="AC236" s="74" t="s">
        <v>1779</v>
      </c>
    </row>
    <row r="237" spans="1:29" x14ac:dyDescent="0.2">
      <c r="A237" s="88">
        <v>234</v>
      </c>
      <c r="B237" s="1" t="s">
        <v>623</v>
      </c>
      <c r="C237" s="11" t="s">
        <v>449</v>
      </c>
      <c r="D237" s="12">
        <v>48341437</v>
      </c>
      <c r="E237" s="12">
        <v>48341809</v>
      </c>
      <c r="F237" s="2" t="s">
        <v>624</v>
      </c>
      <c r="G237" s="8" t="s">
        <v>625</v>
      </c>
      <c r="H237" s="36" t="str">
        <f t="shared" si="12"/>
        <v>tRNA</v>
      </c>
      <c r="I237" s="13" t="str">
        <f t="shared" si="13"/>
        <v>Cys</v>
      </c>
      <c r="J237" s="24">
        <v>0.151765540434003</v>
      </c>
      <c r="K237" s="14">
        <v>0.86972485380756603</v>
      </c>
      <c r="L237" s="14">
        <v>0.40585078402533797</v>
      </c>
      <c r="M237" s="14">
        <v>0.93811410733725697</v>
      </c>
      <c r="N237" s="22">
        <v>-6.5904293171048698</v>
      </c>
      <c r="O237" s="48" t="s">
        <v>1779</v>
      </c>
      <c r="P237" s="13" t="str">
        <f t="shared" si="15"/>
        <v>No</v>
      </c>
      <c r="Q237" s="28" t="str">
        <f t="shared" si="14"/>
        <v>Null</v>
      </c>
      <c r="R237" s="51">
        <v>-2.7864305859586498E-2</v>
      </c>
      <c r="S237" s="55">
        <v>0.12390123457441667</v>
      </c>
      <c r="T237" s="24">
        <v>-1.0152797461990999E-2</v>
      </c>
      <c r="U237" s="51" t="s">
        <v>1779</v>
      </c>
      <c r="V237" s="66">
        <v>-4.5575814257181997E-2</v>
      </c>
      <c r="W237" s="51" t="s">
        <v>1779</v>
      </c>
      <c r="X237" s="157">
        <v>6.7285913204913006E-2</v>
      </c>
      <c r="Y237" s="78" t="s">
        <v>1779</v>
      </c>
      <c r="Z237" s="26">
        <v>0.35474069757850601</v>
      </c>
      <c r="AA237" s="51" t="s">
        <v>1779</v>
      </c>
      <c r="AB237" s="69">
        <v>-5.0322907060169002E-2</v>
      </c>
      <c r="AC237" s="74" t="s">
        <v>1779</v>
      </c>
    </row>
    <row r="238" spans="1:29" x14ac:dyDescent="0.2">
      <c r="A238" s="87">
        <v>235</v>
      </c>
      <c r="B238" s="1" t="s">
        <v>626</v>
      </c>
      <c r="C238" s="11" t="s">
        <v>449</v>
      </c>
      <c r="D238" s="12">
        <v>48349611</v>
      </c>
      <c r="E238" s="12">
        <v>48349983</v>
      </c>
      <c r="F238" s="2" t="s">
        <v>627</v>
      </c>
      <c r="G238" s="8" t="s">
        <v>628</v>
      </c>
      <c r="H238" s="36" t="str">
        <f t="shared" si="12"/>
        <v>tRNA</v>
      </c>
      <c r="I238" s="13" t="str">
        <f t="shared" si="13"/>
        <v>Cys</v>
      </c>
      <c r="J238" s="24">
        <v>4.6440509765977002E-2</v>
      </c>
      <c r="K238" s="14">
        <v>0.30291453628873999</v>
      </c>
      <c r="L238" s="14">
        <v>0.76847184416155601</v>
      </c>
      <c r="M238" s="14">
        <v>0.99823780212700297</v>
      </c>
      <c r="N238" s="22">
        <v>-6.93908656088922</v>
      </c>
      <c r="O238" s="48" t="s">
        <v>1779</v>
      </c>
      <c r="P238" s="13" t="str">
        <f t="shared" si="15"/>
        <v>No</v>
      </c>
      <c r="Q238" s="28" t="str">
        <f t="shared" si="14"/>
        <v>Null</v>
      </c>
      <c r="R238" s="51">
        <v>-2.7864305859586498E-2</v>
      </c>
      <c r="S238" s="55">
        <v>1.8576203906390667E-2</v>
      </c>
      <c r="T238" s="24">
        <v>-1.0152797461990999E-2</v>
      </c>
      <c r="U238" s="51" t="s">
        <v>1779</v>
      </c>
      <c r="V238" s="66">
        <v>-4.5575814257181997E-2</v>
      </c>
      <c r="W238" s="51" t="s">
        <v>1779</v>
      </c>
      <c r="X238" s="157">
        <v>6.7285913204913006E-2</v>
      </c>
      <c r="Y238" s="78" t="s">
        <v>1779</v>
      </c>
      <c r="Z238" s="26">
        <v>3.8765605574428E-2</v>
      </c>
      <c r="AA238" s="51" t="s">
        <v>1779</v>
      </c>
      <c r="AB238" s="69">
        <v>-5.0322907060169002E-2</v>
      </c>
      <c r="AC238" s="74" t="s">
        <v>1779</v>
      </c>
    </row>
    <row r="239" spans="1:29" x14ac:dyDescent="0.2">
      <c r="A239" s="88">
        <v>236</v>
      </c>
      <c r="B239" s="1" t="s">
        <v>629</v>
      </c>
      <c r="C239" s="11" t="s">
        <v>449</v>
      </c>
      <c r="D239" s="12">
        <v>48352871</v>
      </c>
      <c r="E239" s="12">
        <v>48353242</v>
      </c>
      <c r="F239" s="2" t="s">
        <v>630</v>
      </c>
      <c r="G239" s="8" t="s">
        <v>631</v>
      </c>
      <c r="H239" s="36" t="str">
        <f t="shared" si="12"/>
        <v>tRNA</v>
      </c>
      <c r="I239" s="13" t="str">
        <f t="shared" si="13"/>
        <v>Cys</v>
      </c>
      <c r="J239" s="24">
        <v>1.7991658492760999E-2</v>
      </c>
      <c r="K239" s="14">
        <v>9.5974709643949996E-2</v>
      </c>
      <c r="L239" s="14">
        <v>0.92553131199001404</v>
      </c>
      <c r="M239" s="14">
        <v>0.99823780212700297</v>
      </c>
      <c r="N239" s="22">
        <v>-6.9840759096329101</v>
      </c>
      <c r="O239" s="48" t="s">
        <v>1779</v>
      </c>
      <c r="P239" s="13" t="str">
        <f t="shared" si="15"/>
        <v>No</v>
      </c>
      <c r="Q239" s="28" t="str">
        <f t="shared" si="14"/>
        <v>Null</v>
      </c>
      <c r="R239" s="51">
        <v>0.15888824761062501</v>
      </c>
      <c r="S239" s="55">
        <v>0.17687990610338566</v>
      </c>
      <c r="T239" s="24">
        <v>0.196195911679964</v>
      </c>
      <c r="U239" s="51" t="s">
        <v>1779</v>
      </c>
      <c r="V239" s="66">
        <v>0.12158058354128599</v>
      </c>
      <c r="W239" s="51" t="s">
        <v>1779</v>
      </c>
      <c r="X239" s="157">
        <v>0.46491077989328999</v>
      </c>
      <c r="Y239" s="78" t="s">
        <v>1779</v>
      </c>
      <c r="Z239" s="26">
        <v>0.11605184547703599</v>
      </c>
      <c r="AA239" s="51" t="s">
        <v>1779</v>
      </c>
      <c r="AB239" s="69">
        <v>-5.0322907060169002E-2</v>
      </c>
      <c r="AC239" s="74" t="s">
        <v>1779</v>
      </c>
    </row>
    <row r="240" spans="1:29" x14ac:dyDescent="0.2">
      <c r="A240" s="87">
        <v>237</v>
      </c>
      <c r="B240" s="1" t="s">
        <v>632</v>
      </c>
      <c r="C240" s="11" t="s">
        <v>449</v>
      </c>
      <c r="D240" s="12">
        <v>48353868</v>
      </c>
      <c r="E240" s="12">
        <v>48354240</v>
      </c>
      <c r="F240" s="2" t="s">
        <v>633</v>
      </c>
      <c r="G240" s="8" t="s">
        <v>634</v>
      </c>
      <c r="H240" s="36" t="str">
        <f t="shared" si="12"/>
        <v>tRNA</v>
      </c>
      <c r="I240" s="13" t="str">
        <f t="shared" si="13"/>
        <v>Cys</v>
      </c>
      <c r="J240" s="24">
        <v>7.9447171032105995E-2</v>
      </c>
      <c r="K240" s="14">
        <v>0.47334249483491703</v>
      </c>
      <c r="L240" s="14">
        <v>0.64663799803985</v>
      </c>
      <c r="M240" s="14">
        <v>0.99823780212700297</v>
      </c>
      <c r="N240" s="22">
        <v>-6.8677890703108497</v>
      </c>
      <c r="O240" s="48" t="s">
        <v>1779</v>
      </c>
      <c r="P240" s="13" t="str">
        <f t="shared" si="15"/>
        <v>No</v>
      </c>
      <c r="Q240" s="28" t="str">
        <f t="shared" si="14"/>
        <v>Null</v>
      </c>
      <c r="R240" s="51">
        <v>1.7211488867237505E-2</v>
      </c>
      <c r="S240" s="55">
        <v>9.665865989934401E-2</v>
      </c>
      <c r="T240" s="24">
        <v>7.9998791991657006E-2</v>
      </c>
      <c r="U240" s="51" t="s">
        <v>1779</v>
      </c>
      <c r="V240" s="66">
        <v>-4.5575814257181997E-2</v>
      </c>
      <c r="W240" s="51" t="s">
        <v>1779</v>
      </c>
      <c r="X240" s="157">
        <v>6.7285913204913006E-2</v>
      </c>
      <c r="Y240" s="78" t="s">
        <v>1779</v>
      </c>
      <c r="Z240" s="26">
        <v>0.27301297355328802</v>
      </c>
      <c r="AA240" s="51" t="s">
        <v>1779</v>
      </c>
      <c r="AB240" s="69">
        <v>-5.0322907060169002E-2</v>
      </c>
      <c r="AC240" s="74" t="s">
        <v>1779</v>
      </c>
    </row>
    <row r="241" spans="1:29" x14ac:dyDescent="0.2">
      <c r="A241" s="88">
        <v>238</v>
      </c>
      <c r="B241" s="1" t="s">
        <v>635</v>
      </c>
      <c r="C241" s="11" t="s">
        <v>449</v>
      </c>
      <c r="D241" s="12">
        <v>48355704</v>
      </c>
      <c r="E241" s="12">
        <v>48356076</v>
      </c>
      <c r="F241" s="2" t="s">
        <v>636</v>
      </c>
      <c r="G241" s="8" t="s">
        <v>637</v>
      </c>
      <c r="H241" s="36" t="str">
        <f t="shared" si="12"/>
        <v>tRNA</v>
      </c>
      <c r="I241" s="13" t="str">
        <f t="shared" si="13"/>
        <v>Cys</v>
      </c>
      <c r="J241" s="24">
        <v>1.0751349357442E-2</v>
      </c>
      <c r="K241" s="14">
        <v>7.0018139003641996E-2</v>
      </c>
      <c r="L241" s="14">
        <v>0.94562846635908504</v>
      </c>
      <c r="M241" s="14">
        <v>0.99823780212700297</v>
      </c>
      <c r="N241" s="22">
        <v>-6.9864349722104002</v>
      </c>
      <c r="O241" s="48" t="s">
        <v>1779</v>
      </c>
      <c r="P241" s="13" t="str">
        <f t="shared" si="15"/>
        <v>No</v>
      </c>
      <c r="Q241" s="28" t="str">
        <f t="shared" si="14"/>
        <v>Null</v>
      </c>
      <c r="R241" s="51">
        <v>1.1499648501843502E-2</v>
      </c>
      <c r="S241" s="55">
        <v>2.2250997859285998E-2</v>
      </c>
      <c r="T241" s="24">
        <v>-1.0152797461990999E-2</v>
      </c>
      <c r="U241" s="51" t="s">
        <v>1779</v>
      </c>
      <c r="V241" s="66">
        <v>3.3152094465678003E-2</v>
      </c>
      <c r="W241" s="51" t="s">
        <v>1779</v>
      </c>
      <c r="X241" s="157">
        <v>6.7285913204913006E-2</v>
      </c>
      <c r="Y241" s="78" t="s">
        <v>1779</v>
      </c>
      <c r="Z241" s="26">
        <v>4.9789987433113997E-2</v>
      </c>
      <c r="AA241" s="51" t="s">
        <v>1779</v>
      </c>
      <c r="AB241" s="69">
        <v>-5.0322907060169002E-2</v>
      </c>
      <c r="AC241" s="74" t="s">
        <v>1779</v>
      </c>
    </row>
    <row r="242" spans="1:29" x14ac:dyDescent="0.2">
      <c r="A242" s="87">
        <v>239</v>
      </c>
      <c r="B242" s="1" t="s">
        <v>638</v>
      </c>
      <c r="C242" s="11" t="s">
        <v>449</v>
      </c>
      <c r="D242" s="12">
        <v>48356700</v>
      </c>
      <c r="E242" s="12">
        <v>48357072</v>
      </c>
      <c r="F242" s="2" t="s">
        <v>639</v>
      </c>
      <c r="G242" s="8" t="s">
        <v>640</v>
      </c>
      <c r="H242" s="36" t="str">
        <f t="shared" si="12"/>
        <v>tRNA</v>
      </c>
      <c r="I242" s="13" t="str">
        <f t="shared" si="13"/>
        <v>Cys</v>
      </c>
      <c r="J242" s="24">
        <v>0.156739683395862</v>
      </c>
      <c r="K242" s="14">
        <v>0.88477109178332802</v>
      </c>
      <c r="L242" s="14">
        <v>0.39808115661055099</v>
      </c>
      <c r="M242" s="14">
        <v>0.93584398480276498</v>
      </c>
      <c r="N242" s="22">
        <v>-6.57705583743686</v>
      </c>
      <c r="O242" s="48" t="s">
        <v>1779</v>
      </c>
      <c r="P242" s="13" t="str">
        <f t="shared" si="15"/>
        <v>No</v>
      </c>
      <c r="Q242" s="28" t="str">
        <f t="shared" si="14"/>
        <v>Null</v>
      </c>
      <c r="R242" s="51">
        <v>0.196082382760562</v>
      </c>
      <c r="S242" s="55">
        <v>0.35282206615642403</v>
      </c>
      <c r="T242" s="24">
        <v>-1.0152797461990999E-2</v>
      </c>
      <c r="U242" s="51" t="s">
        <v>1779</v>
      </c>
      <c r="V242" s="66">
        <v>0.402317562983115</v>
      </c>
      <c r="W242" s="51" t="s">
        <v>1779</v>
      </c>
      <c r="X242" s="157">
        <v>0.29096484938915601</v>
      </c>
      <c r="Y242" s="78" t="s">
        <v>1779</v>
      </c>
      <c r="Z242" s="26">
        <v>0.44428621374315902</v>
      </c>
      <c r="AA242" s="51" t="s">
        <v>1779</v>
      </c>
      <c r="AB242" s="69">
        <v>0.323215135336957</v>
      </c>
      <c r="AC242" s="74" t="s">
        <v>1779</v>
      </c>
    </row>
    <row r="243" spans="1:29" x14ac:dyDescent="0.2">
      <c r="A243" s="88">
        <v>240</v>
      </c>
      <c r="B243" s="1" t="s">
        <v>641</v>
      </c>
      <c r="C243" s="11" t="s">
        <v>449</v>
      </c>
      <c r="D243" s="12">
        <v>48363381</v>
      </c>
      <c r="E243" s="12">
        <v>48363753</v>
      </c>
      <c r="F243" s="2" t="s">
        <v>642</v>
      </c>
      <c r="G243" s="8" t="s">
        <v>643</v>
      </c>
      <c r="H243" s="36" t="str">
        <f t="shared" si="12"/>
        <v>tRNA</v>
      </c>
      <c r="I243" s="13" t="str">
        <f t="shared" si="13"/>
        <v>Cys</v>
      </c>
      <c r="J243" s="24">
        <v>-0.26155115094466802</v>
      </c>
      <c r="K243" s="14">
        <v>-1.4216209384407501</v>
      </c>
      <c r="L243" s="14">
        <v>0.187066231421743</v>
      </c>
      <c r="M243" s="14">
        <v>0.68726875838493695</v>
      </c>
      <c r="N243" s="22">
        <v>-5.9858009846405</v>
      </c>
      <c r="O243" s="48" t="s">
        <v>1779</v>
      </c>
      <c r="P243" s="13" t="str">
        <f t="shared" si="15"/>
        <v>No</v>
      </c>
      <c r="Q243" s="28" t="str">
        <f t="shared" si="14"/>
        <v>Null</v>
      </c>
      <c r="R243" s="51">
        <v>0.42998564040293702</v>
      </c>
      <c r="S243" s="55">
        <v>0.16843448945826867</v>
      </c>
      <c r="T243" s="24">
        <v>0.333575151564659</v>
      </c>
      <c r="U243" s="51" t="s">
        <v>1779</v>
      </c>
      <c r="V243" s="66">
        <v>0.52639612924121504</v>
      </c>
      <c r="W243" s="51" t="s">
        <v>1779</v>
      </c>
      <c r="X243" s="157">
        <v>0.43635274243042199</v>
      </c>
      <c r="Y243" s="78" t="s">
        <v>1779</v>
      </c>
      <c r="Z243" s="26">
        <v>3.8765605574428E-2</v>
      </c>
      <c r="AA243" s="51" t="s">
        <v>1779</v>
      </c>
      <c r="AB243" s="69">
        <v>3.0185120369955999E-2</v>
      </c>
      <c r="AC243" s="74" t="s">
        <v>1779</v>
      </c>
    </row>
    <row r="244" spans="1:29" x14ac:dyDescent="0.2">
      <c r="A244" s="87">
        <v>241</v>
      </c>
      <c r="B244" s="1" t="s">
        <v>644</v>
      </c>
      <c r="C244" s="11" t="s">
        <v>449</v>
      </c>
      <c r="D244" s="12">
        <v>48364294</v>
      </c>
      <c r="E244" s="12">
        <v>48364666</v>
      </c>
      <c r="F244" s="2" t="s">
        <v>645</v>
      </c>
      <c r="G244" s="8" t="s">
        <v>646</v>
      </c>
      <c r="H244" s="36" t="str">
        <f t="shared" si="12"/>
        <v>tRNA</v>
      </c>
      <c r="I244" s="13" t="str">
        <f t="shared" si="13"/>
        <v>Cys</v>
      </c>
      <c r="J244" s="24">
        <v>0.122366016588926</v>
      </c>
      <c r="K244" s="14">
        <v>0.69677745215467901</v>
      </c>
      <c r="L244" s="14">
        <v>0.50260450921927502</v>
      </c>
      <c r="M244" s="14">
        <v>0.98901284904993503</v>
      </c>
      <c r="N244" s="22">
        <v>-6.7297172083237298</v>
      </c>
      <c r="O244" s="48" t="s">
        <v>1779</v>
      </c>
      <c r="P244" s="13" t="str">
        <f t="shared" si="15"/>
        <v>No</v>
      </c>
      <c r="Q244" s="28" t="str">
        <f t="shared" si="14"/>
        <v>Null</v>
      </c>
      <c r="R244" s="51">
        <v>-7.0664507225374996E-3</v>
      </c>
      <c r="S244" s="55">
        <v>0.11529956586638899</v>
      </c>
      <c r="T244" s="24">
        <v>-1.0152797461990999E-2</v>
      </c>
      <c r="U244" s="51" t="s">
        <v>1779</v>
      </c>
      <c r="V244" s="66">
        <v>-3.9801039830840001E-3</v>
      </c>
      <c r="W244" s="51" t="s">
        <v>1779</v>
      </c>
      <c r="X244" s="157">
        <v>0.35745599908490799</v>
      </c>
      <c r="Y244" s="78" t="s">
        <v>1779</v>
      </c>
      <c r="Z244" s="26">
        <v>3.8765605574428E-2</v>
      </c>
      <c r="AA244" s="51" t="s">
        <v>1779</v>
      </c>
      <c r="AB244" s="69">
        <v>-5.0322907060169002E-2</v>
      </c>
      <c r="AC244" s="74" t="s">
        <v>1779</v>
      </c>
    </row>
    <row r="245" spans="1:29" x14ac:dyDescent="0.2">
      <c r="A245" s="88">
        <v>242</v>
      </c>
      <c r="B245" s="1" t="s">
        <v>647</v>
      </c>
      <c r="C245" s="11" t="s">
        <v>449</v>
      </c>
      <c r="D245" s="12">
        <v>86403742</v>
      </c>
      <c r="E245" s="12">
        <v>86404113</v>
      </c>
      <c r="F245" s="2" t="s">
        <v>648</v>
      </c>
      <c r="G245" s="8" t="s">
        <v>649</v>
      </c>
      <c r="H245" s="36" t="str">
        <f t="shared" si="12"/>
        <v>tRNA</v>
      </c>
      <c r="I245" s="13" t="str">
        <f t="shared" si="13"/>
        <v>Gly</v>
      </c>
      <c r="J245" s="24">
        <v>0.123880682615986</v>
      </c>
      <c r="K245" s="14">
        <v>0.59236997503899902</v>
      </c>
      <c r="L245" s="14">
        <v>0.56740841501372896</v>
      </c>
      <c r="M245" s="14">
        <v>0.99823780212700297</v>
      </c>
      <c r="N245" s="22">
        <v>-6.8003381736513902</v>
      </c>
      <c r="O245" s="48" t="s">
        <v>1778</v>
      </c>
      <c r="P245" s="13" t="str">
        <f t="shared" si="15"/>
        <v>No</v>
      </c>
      <c r="Q245" s="28" t="str">
        <f t="shared" si="14"/>
        <v>Null</v>
      </c>
      <c r="R245" s="51">
        <v>5.16112851186206</v>
      </c>
      <c r="S245" s="55">
        <v>5.2850091944780466</v>
      </c>
      <c r="T245" s="24">
        <v>5.24911464957282</v>
      </c>
      <c r="U245" s="51" t="s">
        <v>1778</v>
      </c>
      <c r="V245" s="66">
        <v>5.0731423741513</v>
      </c>
      <c r="W245" s="51" t="s">
        <v>1778</v>
      </c>
      <c r="X245" s="157">
        <v>5.0567592777177701</v>
      </c>
      <c r="Y245" s="78" t="s">
        <v>1778</v>
      </c>
      <c r="Z245" s="26">
        <v>5.6689169490313098</v>
      </c>
      <c r="AA245" s="51" t="s">
        <v>1778</v>
      </c>
      <c r="AB245" s="69">
        <v>5.1293513566850599</v>
      </c>
      <c r="AC245" s="74" t="s">
        <v>1778</v>
      </c>
    </row>
    <row r="246" spans="1:29" x14ac:dyDescent="0.2">
      <c r="A246" s="87">
        <v>243</v>
      </c>
      <c r="B246" s="1" t="s">
        <v>650</v>
      </c>
      <c r="C246" s="11" t="s">
        <v>449</v>
      </c>
      <c r="D246" s="12">
        <v>89763701</v>
      </c>
      <c r="E246" s="12">
        <v>89764072</v>
      </c>
      <c r="F246" s="2" t="s">
        <v>651</v>
      </c>
      <c r="G246" s="8" t="s">
        <v>652</v>
      </c>
      <c r="H246" s="36" t="str">
        <f t="shared" si="12"/>
        <v>tRNA</v>
      </c>
      <c r="I246" s="13" t="str">
        <f t="shared" si="13"/>
        <v>Gln</v>
      </c>
      <c r="J246" s="24">
        <v>-7.2552769341289996E-3</v>
      </c>
      <c r="K246" s="14">
        <v>-4.6501849056575999E-2</v>
      </c>
      <c r="L246" s="14">
        <v>0.96387147306621401</v>
      </c>
      <c r="M246" s="14">
        <v>0.99823780212700297</v>
      </c>
      <c r="N246" s="22">
        <v>-6.9879358110995096</v>
      </c>
      <c r="O246" s="48" t="s">
        <v>1779</v>
      </c>
      <c r="P246" s="13" t="str">
        <f t="shared" si="15"/>
        <v>No</v>
      </c>
      <c r="Q246" s="28" t="str">
        <f t="shared" si="14"/>
        <v>Null</v>
      </c>
      <c r="R246" s="51">
        <v>2.5831480840520001E-2</v>
      </c>
      <c r="S246" s="55">
        <v>1.8576203906390667E-2</v>
      </c>
      <c r="T246" s="24">
        <v>9.7238775938222E-2</v>
      </c>
      <c r="U246" s="51" t="s">
        <v>1779</v>
      </c>
      <c r="V246" s="66">
        <v>-4.5575814257181997E-2</v>
      </c>
      <c r="W246" s="51" t="s">
        <v>1779</v>
      </c>
      <c r="X246" s="157">
        <v>6.7285913204913006E-2</v>
      </c>
      <c r="Y246" s="78" t="s">
        <v>1779</v>
      </c>
      <c r="Z246" s="26">
        <v>3.8765605574428E-2</v>
      </c>
      <c r="AA246" s="51" t="s">
        <v>1779</v>
      </c>
      <c r="AB246" s="69">
        <v>-5.0322907060169002E-2</v>
      </c>
      <c r="AC246" s="74" t="s">
        <v>1779</v>
      </c>
    </row>
    <row r="247" spans="1:29" x14ac:dyDescent="0.2">
      <c r="A247" s="88">
        <v>244</v>
      </c>
      <c r="B247" s="1" t="s">
        <v>653</v>
      </c>
      <c r="C247" s="11" t="s">
        <v>449</v>
      </c>
      <c r="D247" s="12">
        <v>100471373</v>
      </c>
      <c r="E247" s="12">
        <v>100471752</v>
      </c>
      <c r="F247" s="2" t="s">
        <v>654</v>
      </c>
      <c r="G247" s="8" t="s">
        <v>655</v>
      </c>
      <c r="H247" s="36" t="str">
        <f t="shared" si="12"/>
        <v>tRNA</v>
      </c>
      <c r="I247" s="13" t="str">
        <f t="shared" si="13"/>
        <v>Lys</v>
      </c>
      <c r="J247" s="24">
        <v>-4.2514929623030003E-2</v>
      </c>
      <c r="K247" s="14">
        <v>-0.27259160929085602</v>
      </c>
      <c r="L247" s="14">
        <v>0.79098956277450205</v>
      </c>
      <c r="M247" s="14">
        <v>0.99823780212700297</v>
      </c>
      <c r="N247" s="22">
        <v>-6.9485651691856596</v>
      </c>
      <c r="O247" s="48" t="s">
        <v>1779</v>
      </c>
      <c r="P247" s="13" t="str">
        <f t="shared" si="15"/>
        <v>No</v>
      </c>
      <c r="Q247" s="28" t="str">
        <f t="shared" si="14"/>
        <v>Null</v>
      </c>
      <c r="R247" s="51">
        <v>6.109113352942E-2</v>
      </c>
      <c r="S247" s="55">
        <v>1.8576203906390667E-2</v>
      </c>
      <c r="T247" s="24">
        <v>-9.6191670561270003E-3</v>
      </c>
      <c r="U247" s="51" t="s">
        <v>1779</v>
      </c>
      <c r="V247" s="66">
        <v>0.131801434114967</v>
      </c>
      <c r="W247" s="51" t="s">
        <v>1779</v>
      </c>
      <c r="X247" s="157">
        <v>6.7285913204913006E-2</v>
      </c>
      <c r="Y247" s="78" t="s">
        <v>1779</v>
      </c>
      <c r="Z247" s="26">
        <v>3.8765605574428E-2</v>
      </c>
      <c r="AA247" s="51" t="s">
        <v>1779</v>
      </c>
      <c r="AB247" s="69">
        <v>-5.0322907060169002E-2</v>
      </c>
      <c r="AC247" s="74" t="s">
        <v>1779</v>
      </c>
    </row>
    <row r="248" spans="1:29" x14ac:dyDescent="0.2">
      <c r="A248" s="87">
        <v>245</v>
      </c>
      <c r="B248" s="1" t="s">
        <v>656</v>
      </c>
      <c r="C248" s="11" t="s">
        <v>449</v>
      </c>
      <c r="D248" s="12">
        <v>120926403</v>
      </c>
      <c r="E248" s="12">
        <v>120926802</v>
      </c>
      <c r="F248" s="2" t="s">
        <v>657</v>
      </c>
      <c r="G248" s="8"/>
      <c r="H248" s="36" t="str">
        <f t="shared" si="12"/>
        <v>SINE</v>
      </c>
      <c r="I248" s="13" t="str">
        <f t="shared" si="13"/>
        <v/>
      </c>
      <c r="J248" s="24">
        <v>0.17809329125169901</v>
      </c>
      <c r="K248" s="14">
        <v>0.96034764697021802</v>
      </c>
      <c r="L248" s="14">
        <v>0.36064179416292802</v>
      </c>
      <c r="M248" s="14">
        <v>0.90160448540731897</v>
      </c>
      <c r="N248" s="22">
        <v>-6.5069807510477604</v>
      </c>
      <c r="O248" s="48" t="s">
        <v>1778</v>
      </c>
      <c r="P248" s="13" t="str">
        <f t="shared" si="15"/>
        <v>No</v>
      </c>
      <c r="Q248" s="28" t="str">
        <f t="shared" si="14"/>
        <v>Null</v>
      </c>
      <c r="R248" s="51">
        <v>1.3246762080653149</v>
      </c>
      <c r="S248" s="55">
        <v>1.5027694993170133</v>
      </c>
      <c r="T248" s="24">
        <v>1.07161157342007</v>
      </c>
      <c r="U248" s="51" t="s">
        <v>1779</v>
      </c>
      <c r="V248" s="66">
        <v>1.5777408427105599</v>
      </c>
      <c r="W248" s="51" t="s">
        <v>1778</v>
      </c>
      <c r="X248" s="157">
        <v>1.46074092683339</v>
      </c>
      <c r="Y248" s="78" t="s">
        <v>1778</v>
      </c>
      <c r="Z248" s="26">
        <v>1.5533504591948299</v>
      </c>
      <c r="AA248" s="51" t="s">
        <v>1778</v>
      </c>
      <c r="AB248" s="69">
        <v>1.49421711192282</v>
      </c>
      <c r="AC248" s="74" t="s">
        <v>1778</v>
      </c>
    </row>
    <row r="249" spans="1:29" x14ac:dyDescent="0.2">
      <c r="A249" s="88">
        <v>246</v>
      </c>
      <c r="B249" s="1" t="s">
        <v>658</v>
      </c>
      <c r="C249" s="11" t="s">
        <v>449</v>
      </c>
      <c r="D249" s="12">
        <v>128759843</v>
      </c>
      <c r="E249" s="12">
        <v>128760494</v>
      </c>
      <c r="F249" s="2" t="s">
        <v>659</v>
      </c>
      <c r="G249" s="8"/>
      <c r="H249" s="36" t="str">
        <f t="shared" si="12"/>
        <v>SINE</v>
      </c>
      <c r="I249" s="13" t="str">
        <f t="shared" si="13"/>
        <v/>
      </c>
      <c r="J249" s="24">
        <v>-7.0133375871230001E-3</v>
      </c>
      <c r="K249" s="14">
        <v>-4.2799275461874002E-2</v>
      </c>
      <c r="L249" s="14">
        <v>0.966746077088256</v>
      </c>
      <c r="M249" s="14">
        <v>0.99823780212700297</v>
      </c>
      <c r="N249" s="22">
        <v>-6.9881169434762302</v>
      </c>
      <c r="O249" s="48" t="s">
        <v>1778</v>
      </c>
      <c r="P249" s="13" t="str">
        <f t="shared" si="15"/>
        <v>No</v>
      </c>
      <c r="Q249" s="28" t="str">
        <f t="shared" si="14"/>
        <v>Null</v>
      </c>
      <c r="R249" s="51">
        <v>4.9903306278256245</v>
      </c>
      <c r="S249" s="55">
        <v>4.983317290238503</v>
      </c>
      <c r="T249" s="24">
        <v>4.9050658913492802</v>
      </c>
      <c r="U249" s="51" t="s">
        <v>1778</v>
      </c>
      <c r="V249" s="66">
        <v>5.0755953643019698</v>
      </c>
      <c r="W249" s="51" t="s">
        <v>1778</v>
      </c>
      <c r="X249" s="157">
        <v>4.89170487420418</v>
      </c>
      <c r="Y249" s="78" t="s">
        <v>1778</v>
      </c>
      <c r="Z249" s="26">
        <v>5.1272442062541801</v>
      </c>
      <c r="AA249" s="51" t="s">
        <v>1778</v>
      </c>
      <c r="AB249" s="69">
        <v>4.9310027902571498</v>
      </c>
      <c r="AC249" s="74" t="s">
        <v>1778</v>
      </c>
    </row>
    <row r="250" spans="1:29" x14ac:dyDescent="0.2">
      <c r="A250" s="87">
        <v>247</v>
      </c>
      <c r="B250" s="1" t="s">
        <v>660</v>
      </c>
      <c r="C250" s="11" t="s">
        <v>449</v>
      </c>
      <c r="D250" s="12">
        <v>128760557</v>
      </c>
      <c r="E250" s="12">
        <v>128760951</v>
      </c>
      <c r="F250" s="2" t="s">
        <v>467</v>
      </c>
      <c r="G250" s="8" t="s">
        <v>468</v>
      </c>
      <c r="H250" s="36" t="str">
        <f t="shared" si="12"/>
        <v>Rn4.5S</v>
      </c>
      <c r="I250" s="13" t="str">
        <f t="shared" si="13"/>
        <v/>
      </c>
      <c r="J250" s="24">
        <v>-6.1346371711630002E-2</v>
      </c>
      <c r="K250" s="14">
        <v>-0.38537387846797799</v>
      </c>
      <c r="L250" s="14">
        <v>0.70843269640280104</v>
      </c>
      <c r="M250" s="14">
        <v>0.99823780212700297</v>
      </c>
      <c r="N250" s="22">
        <v>-6.90837897596393</v>
      </c>
      <c r="O250" s="48" t="s">
        <v>1778</v>
      </c>
      <c r="P250" s="13" t="str">
        <f t="shared" si="15"/>
        <v>No</v>
      </c>
      <c r="Q250" s="28" t="str">
        <f t="shared" si="14"/>
        <v>Null</v>
      </c>
      <c r="R250" s="51">
        <v>5.0829784895443897</v>
      </c>
      <c r="S250" s="55">
        <v>5.0216321178327599</v>
      </c>
      <c r="T250" s="24">
        <v>5.0654732692626503</v>
      </c>
      <c r="U250" s="51" t="s">
        <v>1778</v>
      </c>
      <c r="V250" s="66">
        <v>5.10048370982613</v>
      </c>
      <c r="W250" s="51" t="s">
        <v>1778</v>
      </c>
      <c r="X250" s="157">
        <v>4.9057254140957598</v>
      </c>
      <c r="Y250" s="78" t="s">
        <v>1778</v>
      </c>
      <c r="Z250" s="26">
        <v>5.0149471363079297</v>
      </c>
      <c r="AA250" s="51" t="s">
        <v>1778</v>
      </c>
      <c r="AB250" s="69">
        <v>5.1442238030945902</v>
      </c>
      <c r="AC250" s="74" t="s">
        <v>1778</v>
      </c>
    </row>
    <row r="251" spans="1:29" x14ac:dyDescent="0.2">
      <c r="A251" s="88">
        <v>248</v>
      </c>
      <c r="B251" s="1" t="s">
        <v>661</v>
      </c>
      <c r="C251" s="11" t="s">
        <v>449</v>
      </c>
      <c r="D251" s="12">
        <v>128763979</v>
      </c>
      <c r="E251" s="12">
        <v>128764373</v>
      </c>
      <c r="F251" s="2" t="s">
        <v>467</v>
      </c>
      <c r="G251" s="8" t="s">
        <v>468</v>
      </c>
      <c r="H251" s="36" t="str">
        <f t="shared" si="12"/>
        <v>Rn4.5S</v>
      </c>
      <c r="I251" s="13" t="str">
        <f t="shared" si="13"/>
        <v/>
      </c>
      <c r="J251" s="24">
        <v>-0.20545611617839299</v>
      </c>
      <c r="K251" s="14">
        <v>-1.03310923981514</v>
      </c>
      <c r="L251" s="14">
        <v>0.32708995372072103</v>
      </c>
      <c r="M251" s="14">
        <v>0.87448373730273499</v>
      </c>
      <c r="N251" s="22">
        <v>-6.4350870574762897</v>
      </c>
      <c r="O251" s="48" t="s">
        <v>1778</v>
      </c>
      <c r="P251" s="13" t="str">
        <f t="shared" si="15"/>
        <v>No</v>
      </c>
      <c r="Q251" s="28" t="str">
        <f t="shared" si="14"/>
        <v>Null</v>
      </c>
      <c r="R251" s="51">
        <v>5.5507702533918604</v>
      </c>
      <c r="S251" s="55">
        <v>5.3453141372134665</v>
      </c>
      <c r="T251" s="24">
        <v>5.4367407816506903</v>
      </c>
      <c r="U251" s="51" t="s">
        <v>1778</v>
      </c>
      <c r="V251" s="66">
        <v>5.6647997251330304</v>
      </c>
      <c r="W251" s="51" t="s">
        <v>1778</v>
      </c>
      <c r="X251" s="157">
        <v>5.0793475521667002</v>
      </c>
      <c r="Y251" s="78" t="s">
        <v>1778</v>
      </c>
      <c r="Z251" s="26">
        <v>5.6504812270035902</v>
      </c>
      <c r="AA251" s="51" t="s">
        <v>1778</v>
      </c>
      <c r="AB251" s="69">
        <v>5.3061136324701099</v>
      </c>
      <c r="AC251" s="74" t="s">
        <v>1778</v>
      </c>
    </row>
    <row r="252" spans="1:29" x14ac:dyDescent="0.2">
      <c r="A252" s="87">
        <v>249</v>
      </c>
      <c r="B252" s="1" t="s">
        <v>662</v>
      </c>
      <c r="C252" s="11" t="s">
        <v>449</v>
      </c>
      <c r="D252" s="12">
        <v>128798684</v>
      </c>
      <c r="E252" s="12">
        <v>128799181</v>
      </c>
      <c r="F252" s="2" t="s">
        <v>659</v>
      </c>
      <c r="G252" s="8"/>
      <c r="H252" s="36" t="str">
        <f t="shared" si="12"/>
        <v>SINE</v>
      </c>
      <c r="I252" s="13" t="str">
        <f t="shared" si="13"/>
        <v/>
      </c>
      <c r="J252" s="24">
        <v>-0.25378521179587199</v>
      </c>
      <c r="K252" s="14">
        <v>-1.1493714661173</v>
      </c>
      <c r="L252" s="14">
        <v>0.27846616861682499</v>
      </c>
      <c r="M252" s="14">
        <v>0.82647884678458505</v>
      </c>
      <c r="N252" s="22">
        <v>-6.3116776655359903</v>
      </c>
      <c r="O252" s="48" t="s">
        <v>1778</v>
      </c>
      <c r="P252" s="13" t="str">
        <f t="shared" si="15"/>
        <v>No</v>
      </c>
      <c r="Q252" s="28" t="str">
        <f t="shared" si="14"/>
        <v>Null</v>
      </c>
      <c r="R252" s="51">
        <v>5.3414212775400696</v>
      </c>
      <c r="S252" s="55">
        <v>5.0876360657441992</v>
      </c>
      <c r="T252" s="24">
        <v>5.1538500479283398</v>
      </c>
      <c r="U252" s="51" t="s">
        <v>1778</v>
      </c>
      <c r="V252" s="66">
        <v>5.5289925071518002</v>
      </c>
      <c r="W252" s="51" t="s">
        <v>1778</v>
      </c>
      <c r="X252" s="157">
        <v>5.1763423752817097</v>
      </c>
      <c r="Y252" s="78" t="s">
        <v>1778</v>
      </c>
      <c r="Z252" s="26">
        <v>5.3706661492605301</v>
      </c>
      <c r="AA252" s="51" t="s">
        <v>1778</v>
      </c>
      <c r="AB252" s="69">
        <v>4.7158996726903597</v>
      </c>
      <c r="AC252" s="74" t="s">
        <v>1778</v>
      </c>
    </row>
    <row r="253" spans="1:29" x14ac:dyDescent="0.2">
      <c r="A253" s="88">
        <v>250</v>
      </c>
      <c r="B253" s="1" t="s">
        <v>663</v>
      </c>
      <c r="C253" s="11" t="s">
        <v>449</v>
      </c>
      <c r="D253" s="12">
        <v>128799252</v>
      </c>
      <c r="E253" s="12">
        <v>128799691</v>
      </c>
      <c r="F253" s="2" t="s">
        <v>467</v>
      </c>
      <c r="G253" s="8" t="s">
        <v>468</v>
      </c>
      <c r="H253" s="36" t="str">
        <f t="shared" si="12"/>
        <v>Rn4.5S</v>
      </c>
      <c r="I253" s="13" t="str">
        <f t="shared" si="13"/>
        <v/>
      </c>
      <c r="J253" s="24">
        <v>-9.9243443638916004E-2</v>
      </c>
      <c r="K253" s="14">
        <v>-0.50450281503955596</v>
      </c>
      <c r="L253" s="14">
        <v>0.62538166959145303</v>
      </c>
      <c r="M253" s="14">
        <v>0.99823780212700297</v>
      </c>
      <c r="N253" s="22">
        <v>-6.8515064308205798</v>
      </c>
      <c r="O253" s="48" t="s">
        <v>1778</v>
      </c>
      <c r="P253" s="13" t="str">
        <f t="shared" si="15"/>
        <v>No</v>
      </c>
      <c r="Q253" s="28" t="str">
        <f t="shared" si="14"/>
        <v>Null</v>
      </c>
      <c r="R253" s="51">
        <v>5.2969049036639149</v>
      </c>
      <c r="S253" s="55">
        <v>5.1976614600249995</v>
      </c>
      <c r="T253" s="24">
        <v>5.1313957117774702</v>
      </c>
      <c r="U253" s="51" t="s">
        <v>1778</v>
      </c>
      <c r="V253" s="66">
        <v>5.4624140955503604</v>
      </c>
      <c r="W253" s="51" t="s">
        <v>1778</v>
      </c>
      <c r="X253" s="157">
        <v>5.0776371880548901</v>
      </c>
      <c r="Y253" s="78" t="s">
        <v>1778</v>
      </c>
      <c r="Z253" s="26">
        <v>5.4870966820200398</v>
      </c>
      <c r="AA253" s="51" t="s">
        <v>1778</v>
      </c>
      <c r="AB253" s="69">
        <v>5.0282505100000696</v>
      </c>
      <c r="AC253" s="74" t="s">
        <v>1778</v>
      </c>
    </row>
    <row r="254" spans="1:29" x14ac:dyDescent="0.2">
      <c r="A254" s="87">
        <v>251</v>
      </c>
      <c r="B254" s="1" t="s">
        <v>664</v>
      </c>
      <c r="C254" s="11" t="s">
        <v>449</v>
      </c>
      <c r="D254" s="12">
        <v>128802864</v>
      </c>
      <c r="E254" s="12">
        <v>128803258</v>
      </c>
      <c r="F254" s="2" t="s">
        <v>467</v>
      </c>
      <c r="G254" s="8" t="s">
        <v>468</v>
      </c>
      <c r="H254" s="36" t="str">
        <f t="shared" si="12"/>
        <v>Rn4.5S</v>
      </c>
      <c r="I254" s="13" t="str">
        <f t="shared" si="13"/>
        <v/>
      </c>
      <c r="J254" s="24">
        <v>-3.8823142246643003E-2</v>
      </c>
      <c r="K254" s="14">
        <v>-0.18931204811052199</v>
      </c>
      <c r="L254" s="14">
        <v>0.85382426001667799</v>
      </c>
      <c r="M254" s="14">
        <v>0.99823780212700297</v>
      </c>
      <c r="N254" s="22">
        <v>-6.9695203317419896</v>
      </c>
      <c r="O254" s="48" t="s">
        <v>1778</v>
      </c>
      <c r="P254" s="13" t="str">
        <f t="shared" si="15"/>
        <v>No</v>
      </c>
      <c r="Q254" s="28" t="str">
        <f t="shared" si="14"/>
        <v>Null</v>
      </c>
      <c r="R254" s="51">
        <v>5.3504047402287345</v>
      </c>
      <c r="S254" s="55">
        <v>5.31158159798209</v>
      </c>
      <c r="T254" s="24">
        <v>5.1581873457227401</v>
      </c>
      <c r="U254" s="51" t="s">
        <v>1778</v>
      </c>
      <c r="V254" s="66">
        <v>5.5426221347347298</v>
      </c>
      <c r="W254" s="51" t="s">
        <v>1778</v>
      </c>
      <c r="X254" s="157">
        <v>5.1510143496911001</v>
      </c>
      <c r="Y254" s="78" t="s">
        <v>1778</v>
      </c>
      <c r="Z254" s="26">
        <v>5.6236602304819101</v>
      </c>
      <c r="AA254" s="51" t="s">
        <v>1778</v>
      </c>
      <c r="AB254" s="69">
        <v>5.1600702137732597</v>
      </c>
      <c r="AC254" s="74" t="s">
        <v>1778</v>
      </c>
    </row>
    <row r="255" spans="1:29" x14ac:dyDescent="0.2">
      <c r="A255" s="88">
        <v>252</v>
      </c>
      <c r="B255" s="1" t="s">
        <v>665</v>
      </c>
      <c r="C255" s="11" t="s">
        <v>449</v>
      </c>
      <c r="D255" s="12">
        <v>128838309</v>
      </c>
      <c r="E255" s="12">
        <v>128838695</v>
      </c>
      <c r="F255" s="2" t="s">
        <v>467</v>
      </c>
      <c r="G255" s="8" t="s">
        <v>666</v>
      </c>
      <c r="H255" s="36" t="str">
        <f t="shared" si="12"/>
        <v>Rn4.5S</v>
      </c>
      <c r="I255" s="13" t="str">
        <f t="shared" si="13"/>
        <v/>
      </c>
      <c r="J255" s="24">
        <v>-0.27418530580405298</v>
      </c>
      <c r="K255" s="14">
        <v>-1.41780639612894</v>
      </c>
      <c r="L255" s="14">
        <v>0.18814591541601799</v>
      </c>
      <c r="M255" s="14">
        <v>0.68726875838493695</v>
      </c>
      <c r="N255" s="22">
        <v>-5.9906898957161401</v>
      </c>
      <c r="O255" s="48" t="s">
        <v>1778</v>
      </c>
      <c r="P255" s="13" t="str">
        <f t="shared" si="15"/>
        <v>No</v>
      </c>
      <c r="Q255" s="28" t="str">
        <f t="shared" si="14"/>
        <v>Null</v>
      </c>
      <c r="R255" s="51">
        <v>5.5465381252235302</v>
      </c>
      <c r="S255" s="55">
        <v>5.2723528194194733</v>
      </c>
      <c r="T255" s="24">
        <v>5.2651726919548603</v>
      </c>
      <c r="U255" s="51" t="s">
        <v>1778</v>
      </c>
      <c r="V255" s="66">
        <v>5.8279035584922001</v>
      </c>
      <c r="W255" s="51" t="s">
        <v>1778</v>
      </c>
      <c r="X255" s="157">
        <v>5.2454310066573804</v>
      </c>
      <c r="Y255" s="78" t="s">
        <v>1778</v>
      </c>
      <c r="Z255" s="26">
        <v>5.3467073426162699</v>
      </c>
      <c r="AA255" s="51" t="s">
        <v>1778</v>
      </c>
      <c r="AB255" s="69">
        <v>5.2249201089847697</v>
      </c>
      <c r="AC255" s="74" t="s">
        <v>1778</v>
      </c>
    </row>
    <row r="256" spans="1:29" x14ac:dyDescent="0.2">
      <c r="A256" s="87">
        <v>253</v>
      </c>
      <c r="B256" s="1" t="s">
        <v>667</v>
      </c>
      <c r="C256" s="11" t="s">
        <v>449</v>
      </c>
      <c r="D256" s="12">
        <v>128838756</v>
      </c>
      <c r="E256" s="12">
        <v>128839328</v>
      </c>
      <c r="F256" s="2" t="s">
        <v>668</v>
      </c>
      <c r="G256" s="8"/>
      <c r="H256" s="36" t="str">
        <f t="shared" si="12"/>
        <v>SINE</v>
      </c>
      <c r="I256" s="13" t="str">
        <f t="shared" si="13"/>
        <v/>
      </c>
      <c r="J256" s="24">
        <v>6.7454371187145007E-2</v>
      </c>
      <c r="K256" s="14">
        <v>0.344116163327439</v>
      </c>
      <c r="L256" s="14">
        <v>0.73824029710333405</v>
      </c>
      <c r="M256" s="14">
        <v>0.99823780212700297</v>
      </c>
      <c r="N256" s="22">
        <v>-6.9246402160365399</v>
      </c>
      <c r="O256" s="48" t="s">
        <v>1778</v>
      </c>
      <c r="P256" s="13" t="str">
        <f t="shared" si="15"/>
        <v>No</v>
      </c>
      <c r="Q256" s="28" t="str">
        <f t="shared" si="14"/>
        <v>Null</v>
      </c>
      <c r="R256" s="51">
        <v>5.0422028566443897</v>
      </c>
      <c r="S256" s="55">
        <v>5.1096572278315335</v>
      </c>
      <c r="T256" s="24">
        <v>4.7691335100350596</v>
      </c>
      <c r="U256" s="51" t="s">
        <v>1778</v>
      </c>
      <c r="V256" s="66">
        <v>5.3152722032537199</v>
      </c>
      <c r="W256" s="51" t="s">
        <v>1778</v>
      </c>
      <c r="X256" s="157">
        <v>4.9708773981502503</v>
      </c>
      <c r="Y256" s="78" t="s">
        <v>1778</v>
      </c>
      <c r="Z256" s="26">
        <v>5.1953599150161196</v>
      </c>
      <c r="AA256" s="51" t="s">
        <v>1778</v>
      </c>
      <c r="AB256" s="69">
        <v>5.1627343703282298</v>
      </c>
      <c r="AC256" s="74" t="s">
        <v>1778</v>
      </c>
    </row>
    <row r="257" spans="1:29" x14ac:dyDescent="0.2">
      <c r="A257" s="88">
        <v>254</v>
      </c>
      <c r="B257" s="1" t="s">
        <v>669</v>
      </c>
      <c r="C257" s="11" t="s">
        <v>449</v>
      </c>
      <c r="D257" s="12">
        <v>128843137</v>
      </c>
      <c r="E257" s="12">
        <v>128843532</v>
      </c>
      <c r="F257" s="2" t="s">
        <v>467</v>
      </c>
      <c r="G257" s="8" t="s">
        <v>666</v>
      </c>
      <c r="H257" s="36" t="str">
        <f t="shared" si="12"/>
        <v>Rn4.5S</v>
      </c>
      <c r="I257" s="13" t="str">
        <f t="shared" si="13"/>
        <v/>
      </c>
      <c r="J257" s="24">
        <v>-0.12850475672892001</v>
      </c>
      <c r="K257" s="14">
        <v>-0.64879558200654797</v>
      </c>
      <c r="L257" s="14">
        <v>0.53181223455149995</v>
      </c>
      <c r="M257" s="14">
        <v>0.99823780212700297</v>
      </c>
      <c r="N257" s="22">
        <v>-6.7634721623947698</v>
      </c>
      <c r="O257" s="48" t="s">
        <v>1778</v>
      </c>
      <c r="P257" s="13" t="str">
        <f t="shared" si="15"/>
        <v>No</v>
      </c>
      <c r="Q257" s="28" t="str">
        <f t="shared" si="14"/>
        <v>Null</v>
      </c>
      <c r="R257" s="51">
        <v>5.4850903303753604</v>
      </c>
      <c r="S257" s="55">
        <v>5.3565855736464405</v>
      </c>
      <c r="T257" s="24">
        <v>5.3148002241671604</v>
      </c>
      <c r="U257" s="51" t="s">
        <v>1778</v>
      </c>
      <c r="V257" s="66">
        <v>5.6553804365835596</v>
      </c>
      <c r="W257" s="51" t="s">
        <v>1778</v>
      </c>
      <c r="X257" s="157">
        <v>5.1194363256337496</v>
      </c>
      <c r="Y257" s="78" t="s">
        <v>1778</v>
      </c>
      <c r="Z257" s="26">
        <v>5.6258267703578699</v>
      </c>
      <c r="AA257" s="51" t="s">
        <v>1778</v>
      </c>
      <c r="AB257" s="69">
        <v>5.3244936249477002</v>
      </c>
      <c r="AC257" s="74" t="s">
        <v>1778</v>
      </c>
    </row>
    <row r="258" spans="1:29" x14ac:dyDescent="0.2">
      <c r="A258" s="87">
        <v>255</v>
      </c>
      <c r="B258" s="1" t="s">
        <v>670</v>
      </c>
      <c r="C258" s="11" t="s">
        <v>449</v>
      </c>
      <c r="D258" s="12">
        <v>128845945</v>
      </c>
      <c r="E258" s="12">
        <v>128846344</v>
      </c>
      <c r="F258" s="2" t="s">
        <v>671</v>
      </c>
      <c r="G258" s="8"/>
      <c r="H258" s="36" t="str">
        <f t="shared" si="12"/>
        <v>SINE</v>
      </c>
      <c r="I258" s="13" t="str">
        <f t="shared" si="13"/>
        <v/>
      </c>
      <c r="J258" s="24">
        <v>0.15046717383161901</v>
      </c>
      <c r="K258" s="14">
        <v>0.83979598068025796</v>
      </c>
      <c r="L258" s="14">
        <v>0.42161689440890099</v>
      </c>
      <c r="M258" s="14">
        <v>0.95347964430673404</v>
      </c>
      <c r="N258" s="22">
        <v>-6.6164479593354599</v>
      </c>
      <c r="O258" s="48" t="s">
        <v>1779</v>
      </c>
      <c r="P258" s="13" t="str">
        <f t="shared" si="15"/>
        <v>No</v>
      </c>
      <c r="Q258" s="28" t="str">
        <f t="shared" si="14"/>
        <v>Null</v>
      </c>
      <c r="R258" s="51">
        <v>0.19794614269864599</v>
      </c>
      <c r="S258" s="55">
        <v>0.34841331653026497</v>
      </c>
      <c r="T258" s="24">
        <v>1.5957112912719999E-2</v>
      </c>
      <c r="U258" s="51" t="s">
        <v>1779</v>
      </c>
      <c r="V258" s="66">
        <v>0.37993517248457198</v>
      </c>
      <c r="W258" s="51" t="s">
        <v>1779</v>
      </c>
      <c r="X258" s="157">
        <v>0.427304262196113</v>
      </c>
      <c r="Y258" s="78" t="s">
        <v>1779</v>
      </c>
      <c r="Z258" s="26">
        <v>0.433008917838615</v>
      </c>
      <c r="AA258" s="51" t="s">
        <v>1779</v>
      </c>
      <c r="AB258" s="69">
        <v>0.18492676955606699</v>
      </c>
      <c r="AC258" s="74" t="s">
        <v>1779</v>
      </c>
    </row>
    <row r="259" spans="1:29" x14ac:dyDescent="0.2">
      <c r="A259" s="88">
        <v>256</v>
      </c>
      <c r="B259" s="1" t="s">
        <v>672</v>
      </c>
      <c r="C259" s="11" t="s">
        <v>449</v>
      </c>
      <c r="D259" s="12">
        <v>149148317</v>
      </c>
      <c r="E259" s="12">
        <v>149148716</v>
      </c>
      <c r="F259" s="2" t="s">
        <v>187</v>
      </c>
      <c r="G259" s="8"/>
      <c r="H259" s="36" t="str">
        <f t="shared" si="12"/>
        <v>SINE</v>
      </c>
      <c r="I259" s="13" t="str">
        <f t="shared" si="13"/>
        <v/>
      </c>
      <c r="J259" s="24">
        <v>9.5431390361449993E-3</v>
      </c>
      <c r="K259" s="14">
        <v>5.4310876660548998E-2</v>
      </c>
      <c r="L259" s="14">
        <v>0.957810545604457</v>
      </c>
      <c r="M259" s="14">
        <v>0.99823780212700297</v>
      </c>
      <c r="N259" s="22">
        <v>-6.9875045680962398</v>
      </c>
      <c r="O259" s="48" t="s">
        <v>1778</v>
      </c>
      <c r="P259" s="13" t="str">
        <f t="shared" si="15"/>
        <v>No</v>
      </c>
      <c r="Q259" s="28" t="str">
        <f t="shared" si="14"/>
        <v>Null</v>
      </c>
      <c r="R259" s="51">
        <v>1.1811416888105648</v>
      </c>
      <c r="S259" s="55">
        <v>1.1906848278467101</v>
      </c>
      <c r="T259" s="24">
        <v>1.3400579087892499</v>
      </c>
      <c r="U259" s="51" t="s">
        <v>1779</v>
      </c>
      <c r="V259" s="66">
        <v>1.0222254688318799</v>
      </c>
      <c r="W259" s="51" t="s">
        <v>1778</v>
      </c>
      <c r="X259" s="157">
        <v>1.21323760631259</v>
      </c>
      <c r="Y259" s="78" t="s">
        <v>1778</v>
      </c>
      <c r="Z259" s="26">
        <v>1.3226934043245799</v>
      </c>
      <c r="AA259" s="51" t="s">
        <v>1778</v>
      </c>
      <c r="AB259" s="69">
        <v>1.03612347290296</v>
      </c>
      <c r="AC259" s="74" t="s">
        <v>1779</v>
      </c>
    </row>
    <row r="260" spans="1:29" x14ac:dyDescent="0.2">
      <c r="A260" s="87">
        <v>257</v>
      </c>
      <c r="B260" s="1" t="s">
        <v>673</v>
      </c>
      <c r="C260" s="11" t="s">
        <v>674</v>
      </c>
      <c r="D260" s="12">
        <v>4476006</v>
      </c>
      <c r="E260" s="12">
        <v>4476430</v>
      </c>
      <c r="F260" s="2" t="s">
        <v>675</v>
      </c>
      <c r="G260" s="8" t="s">
        <v>676</v>
      </c>
      <c r="H260" s="36" t="str">
        <f t="shared" ref="H260:H323" si="16">IF(ISERROR(SEARCH("*tRNA*",B260)),IF(ISERROR(SEARCH("*Rn5*",B260)),IF(ISERROR(SEARCH("*Rn4.5*",B260)),IF(ISERROR(SEARCH("*SINE*",B260)),"Other","SINE"),"Rn4.5S"),"Rn5S"),"tRNA")</f>
        <v>tRNA</v>
      </c>
      <c r="I260" s="13" t="str">
        <f t="shared" ref="I260:I323" si="17">IF(H260="tRNA",IF(LEFT(RIGHT(B260,LEN(B260)-FIND("tRNA",B260)-4),3)="iMe","iMet",LEFT(RIGHT(B260,LEN(B260)-FIND("tRNA",B260)-4),3)),"")</f>
        <v>Ser</v>
      </c>
      <c r="J260" s="24">
        <v>8.1495317472453005E-2</v>
      </c>
      <c r="K260" s="14">
        <v>0.51990676005241998</v>
      </c>
      <c r="L260" s="14">
        <v>0.61500450361504999</v>
      </c>
      <c r="M260" s="14">
        <v>0.99823780212700297</v>
      </c>
      <c r="N260" s="22">
        <v>-6.8430940067944697</v>
      </c>
      <c r="O260" s="48" t="s">
        <v>1779</v>
      </c>
      <c r="P260" s="13" t="str">
        <f t="shared" si="15"/>
        <v>No</v>
      </c>
      <c r="Q260" s="28" t="str">
        <f t="shared" ref="Q260:Q323" si="18">IF(O260="No","Null",IF(M260&gt;0.05,"Null",IF(ABS(J260)&lt;0.5,"Null",IF(J260&gt;0,"Up","Down"))))</f>
        <v>Null</v>
      </c>
      <c r="R260" s="51">
        <v>-2.7864305859586498E-2</v>
      </c>
      <c r="S260" s="55">
        <v>5.363101161286634E-2</v>
      </c>
      <c r="T260" s="24">
        <v>-1.0152797461990999E-2</v>
      </c>
      <c r="U260" s="51" t="s">
        <v>1779</v>
      </c>
      <c r="V260" s="66">
        <v>-4.5575814257181997E-2</v>
      </c>
      <c r="W260" s="51" t="s">
        <v>1779</v>
      </c>
      <c r="X260" s="157">
        <v>0.159474055982223</v>
      </c>
      <c r="Y260" s="78" t="s">
        <v>1779</v>
      </c>
      <c r="Z260" s="26">
        <v>3.8765605574428E-2</v>
      </c>
      <c r="AA260" s="51" t="s">
        <v>1779</v>
      </c>
      <c r="AB260" s="69">
        <v>-3.7346626718052001E-2</v>
      </c>
      <c r="AC260" s="74" t="s">
        <v>1779</v>
      </c>
    </row>
    <row r="261" spans="1:29" x14ac:dyDescent="0.2">
      <c r="A261" s="88">
        <v>258</v>
      </c>
      <c r="B261" s="1" t="s">
        <v>677</v>
      </c>
      <c r="C261" s="11" t="s">
        <v>674</v>
      </c>
      <c r="D261" s="12">
        <v>12125815</v>
      </c>
      <c r="E261" s="12">
        <v>12126190</v>
      </c>
      <c r="F261" s="2" t="s">
        <v>678</v>
      </c>
      <c r="G261" s="8" t="s">
        <v>679</v>
      </c>
      <c r="H261" s="36" t="str">
        <f t="shared" si="16"/>
        <v>tRNA</v>
      </c>
      <c r="I261" s="13" t="str">
        <f t="shared" si="17"/>
        <v>Val</v>
      </c>
      <c r="J261" s="24">
        <v>-6.4505179170610003E-3</v>
      </c>
      <c r="K261" s="14">
        <v>-3.1234295237745999E-2</v>
      </c>
      <c r="L261" s="14">
        <v>0.97572793957098802</v>
      </c>
      <c r="M261" s="14">
        <v>0.99823780212700297</v>
      </c>
      <c r="N261" s="22">
        <v>-6.98858601206204</v>
      </c>
      <c r="O261" s="48" t="s">
        <v>1779</v>
      </c>
      <c r="P261" s="13" t="str">
        <f t="shared" ref="P261:P324" si="19">IF(O261="No","No",IF(M261&gt;0.05,"No",IF(ABS(J261)&lt;0.5,"No","Yes")))</f>
        <v>No</v>
      </c>
      <c r="Q261" s="28" t="str">
        <f t="shared" si="18"/>
        <v>Null</v>
      </c>
      <c r="R261" s="51">
        <v>0.34406512901527797</v>
      </c>
      <c r="S261" s="55">
        <v>0.337614611098217</v>
      </c>
      <c r="T261" s="24">
        <v>0.34001199761009199</v>
      </c>
      <c r="U261" s="51" t="s">
        <v>1779</v>
      </c>
      <c r="V261" s="66">
        <v>0.34811826042046401</v>
      </c>
      <c r="W261" s="51" t="s">
        <v>1779</v>
      </c>
      <c r="X261" s="157">
        <v>0.50872999582616696</v>
      </c>
      <c r="Y261" s="78" t="s">
        <v>1779</v>
      </c>
      <c r="Z261" s="26">
        <v>0.55443674452865299</v>
      </c>
      <c r="AA261" s="51" t="s">
        <v>1779</v>
      </c>
      <c r="AB261" s="69">
        <v>-5.0322907060169002E-2</v>
      </c>
      <c r="AC261" s="74" t="s">
        <v>1779</v>
      </c>
    </row>
    <row r="262" spans="1:29" x14ac:dyDescent="0.2">
      <c r="A262" s="87">
        <v>259</v>
      </c>
      <c r="B262" s="1" t="s">
        <v>680</v>
      </c>
      <c r="C262" s="11" t="s">
        <v>674</v>
      </c>
      <c r="D262" s="12">
        <v>19301093</v>
      </c>
      <c r="E262" s="12">
        <v>19301480</v>
      </c>
      <c r="F262" s="2" t="s">
        <v>681</v>
      </c>
      <c r="G262" s="8" t="s">
        <v>682</v>
      </c>
      <c r="H262" s="36" t="str">
        <f t="shared" si="16"/>
        <v>tRNA</v>
      </c>
      <c r="I262" s="13" t="str">
        <f t="shared" si="17"/>
        <v>SeC</v>
      </c>
      <c r="J262" s="24">
        <v>0.14508971569769699</v>
      </c>
      <c r="K262" s="14">
        <v>0.68100097076240496</v>
      </c>
      <c r="L262" s="14">
        <v>0.51209810145455303</v>
      </c>
      <c r="M262" s="14">
        <v>0.99004976391124799</v>
      </c>
      <c r="N262" s="22">
        <v>-6.7410569042396604</v>
      </c>
      <c r="O262" s="48" t="s">
        <v>1778</v>
      </c>
      <c r="P262" s="13" t="str">
        <f t="shared" si="19"/>
        <v>No</v>
      </c>
      <c r="Q262" s="28" t="str">
        <f t="shared" si="18"/>
        <v>Null</v>
      </c>
      <c r="R262" s="51">
        <v>4.6789760223824146</v>
      </c>
      <c r="S262" s="55">
        <v>4.8240657380801126</v>
      </c>
      <c r="T262" s="24">
        <v>4.37477945223457</v>
      </c>
      <c r="U262" s="51" t="s">
        <v>1778</v>
      </c>
      <c r="V262" s="66">
        <v>4.9831725925302601</v>
      </c>
      <c r="W262" s="51" t="s">
        <v>1778</v>
      </c>
      <c r="X262" s="157">
        <v>4.6094958912244799</v>
      </c>
      <c r="Y262" s="78" t="s">
        <v>1778</v>
      </c>
      <c r="Z262" s="26">
        <v>4.9760507330297701</v>
      </c>
      <c r="AA262" s="51" t="s">
        <v>1778</v>
      </c>
      <c r="AB262" s="69">
        <v>4.8866505899860897</v>
      </c>
      <c r="AC262" s="74" t="s">
        <v>1778</v>
      </c>
    </row>
    <row r="263" spans="1:29" x14ac:dyDescent="0.2">
      <c r="A263" s="88">
        <v>260</v>
      </c>
      <c r="B263" s="1" t="s">
        <v>683</v>
      </c>
      <c r="C263" s="11" t="s">
        <v>674</v>
      </c>
      <c r="D263" s="12">
        <v>25267360</v>
      </c>
      <c r="E263" s="12">
        <v>25267759</v>
      </c>
      <c r="F263" s="2" t="s">
        <v>684</v>
      </c>
      <c r="G263" s="8"/>
      <c r="H263" s="36" t="str">
        <f t="shared" si="16"/>
        <v>Other</v>
      </c>
      <c r="I263" s="13" t="str">
        <f t="shared" si="17"/>
        <v/>
      </c>
      <c r="J263" s="24">
        <v>-6.6888387517230002E-2</v>
      </c>
      <c r="K263" s="14">
        <v>-0.40116670886904598</v>
      </c>
      <c r="L263" s="14">
        <v>0.69715567767741005</v>
      </c>
      <c r="M263" s="14">
        <v>0.99823780212700297</v>
      </c>
      <c r="N263" s="22">
        <v>-6.9016825012880103</v>
      </c>
      <c r="O263" s="48" t="s">
        <v>1779</v>
      </c>
      <c r="P263" s="13" t="str">
        <f t="shared" si="19"/>
        <v>No</v>
      </c>
      <c r="Q263" s="28" t="str">
        <f t="shared" si="18"/>
        <v>Null</v>
      </c>
      <c r="R263" s="51">
        <v>0.88832929009392103</v>
      </c>
      <c r="S263" s="55">
        <v>0.82144090257669067</v>
      </c>
      <c r="T263" s="24">
        <v>0.72193079952878203</v>
      </c>
      <c r="U263" s="51" t="s">
        <v>1779</v>
      </c>
      <c r="V263" s="66">
        <v>1.05472778065906</v>
      </c>
      <c r="W263" s="51" t="s">
        <v>1779</v>
      </c>
      <c r="X263" s="157">
        <v>0.84971779459149699</v>
      </c>
      <c r="Y263" s="78" t="s">
        <v>1779</v>
      </c>
      <c r="Z263" s="26">
        <v>0.82519880741800999</v>
      </c>
      <c r="AA263" s="51" t="s">
        <v>1779</v>
      </c>
      <c r="AB263" s="69">
        <v>0.78940610572056502</v>
      </c>
      <c r="AC263" s="74" t="s">
        <v>1779</v>
      </c>
    </row>
    <row r="264" spans="1:29" x14ac:dyDescent="0.2">
      <c r="A264" s="87">
        <v>261</v>
      </c>
      <c r="B264" s="1" t="s">
        <v>685</v>
      </c>
      <c r="C264" s="11" t="s">
        <v>674</v>
      </c>
      <c r="D264" s="12">
        <v>26460666</v>
      </c>
      <c r="E264" s="12">
        <v>26461038</v>
      </c>
      <c r="F264" s="2" t="s">
        <v>686</v>
      </c>
      <c r="G264" s="8" t="s">
        <v>687</v>
      </c>
      <c r="H264" s="36" t="str">
        <f t="shared" si="16"/>
        <v>tRNA</v>
      </c>
      <c r="I264" s="13" t="str">
        <f t="shared" si="17"/>
        <v>Gly</v>
      </c>
      <c r="J264" s="24">
        <v>-5.1378225508315001E-2</v>
      </c>
      <c r="K264" s="14">
        <v>-0.26835383393498002</v>
      </c>
      <c r="L264" s="14">
        <v>0.79415331954843704</v>
      </c>
      <c r="M264" s="14">
        <v>0.99823780212700297</v>
      </c>
      <c r="N264" s="22">
        <v>-6.94981159178423</v>
      </c>
      <c r="O264" s="48" t="s">
        <v>1779</v>
      </c>
      <c r="P264" s="13" t="str">
        <f t="shared" si="19"/>
        <v>No</v>
      </c>
      <c r="Q264" s="28" t="str">
        <f t="shared" si="18"/>
        <v>Null</v>
      </c>
      <c r="R264" s="51">
        <v>0.1684654585560085</v>
      </c>
      <c r="S264" s="55">
        <v>0.11708723304769332</v>
      </c>
      <c r="T264" s="24">
        <v>-1.0152797461990999E-2</v>
      </c>
      <c r="U264" s="51" t="s">
        <v>1779</v>
      </c>
      <c r="V264" s="66">
        <v>0.347083714574008</v>
      </c>
      <c r="W264" s="51" t="s">
        <v>1779</v>
      </c>
      <c r="X264" s="157">
        <v>0.362819000628821</v>
      </c>
      <c r="Y264" s="78" t="s">
        <v>1779</v>
      </c>
      <c r="Z264" s="26">
        <v>3.8765605574428E-2</v>
      </c>
      <c r="AA264" s="51" t="s">
        <v>1779</v>
      </c>
      <c r="AB264" s="69">
        <v>-5.0322907060169002E-2</v>
      </c>
      <c r="AC264" s="74" t="s">
        <v>1779</v>
      </c>
    </row>
    <row r="265" spans="1:29" x14ac:dyDescent="0.2">
      <c r="A265" s="88">
        <v>262</v>
      </c>
      <c r="B265" s="1" t="s">
        <v>688</v>
      </c>
      <c r="C265" s="11" t="s">
        <v>674</v>
      </c>
      <c r="D265" s="12">
        <v>27474462</v>
      </c>
      <c r="E265" s="12">
        <v>27474861</v>
      </c>
      <c r="F265" s="2" t="s">
        <v>689</v>
      </c>
      <c r="G265" s="8"/>
      <c r="H265" s="36" t="str">
        <f t="shared" si="16"/>
        <v>Other</v>
      </c>
      <c r="I265" s="13" t="str">
        <f t="shared" si="17"/>
        <v/>
      </c>
      <c r="J265" s="24">
        <v>-0.151725253156624</v>
      </c>
      <c r="K265" s="14">
        <v>-0.98573010508960301</v>
      </c>
      <c r="L265" s="14">
        <v>0.34866078366386999</v>
      </c>
      <c r="M265" s="14">
        <v>0.894340361881656</v>
      </c>
      <c r="N265" s="22">
        <v>-6.4823845539468596</v>
      </c>
      <c r="O265" s="48" t="s">
        <v>1779</v>
      </c>
      <c r="P265" s="13" t="str">
        <f t="shared" si="19"/>
        <v>No</v>
      </c>
      <c r="Q265" s="28" t="str">
        <f t="shared" si="18"/>
        <v>Null</v>
      </c>
      <c r="R265" s="51">
        <v>0.99635511045512803</v>
      </c>
      <c r="S265" s="55">
        <v>0.84462985729850404</v>
      </c>
      <c r="T265" s="24">
        <v>0.98221015366790598</v>
      </c>
      <c r="U265" s="51" t="s">
        <v>1779</v>
      </c>
      <c r="V265" s="66">
        <v>1.0105000672423501</v>
      </c>
      <c r="W265" s="51" t="s">
        <v>1779</v>
      </c>
      <c r="X265" s="157">
        <v>0.77031056607242898</v>
      </c>
      <c r="Y265" s="78" t="s">
        <v>1779</v>
      </c>
      <c r="Z265" s="26">
        <v>0.91014466592617604</v>
      </c>
      <c r="AA265" s="51" t="s">
        <v>1779</v>
      </c>
      <c r="AB265" s="69">
        <v>0.85343433989690698</v>
      </c>
      <c r="AC265" s="74" t="s">
        <v>1779</v>
      </c>
    </row>
    <row r="266" spans="1:29" x14ac:dyDescent="0.2">
      <c r="A266" s="87">
        <v>263</v>
      </c>
      <c r="B266" s="1" t="s">
        <v>690</v>
      </c>
      <c r="C266" s="11" t="s">
        <v>674</v>
      </c>
      <c r="D266" s="12">
        <v>28372848</v>
      </c>
      <c r="E266" s="12">
        <v>28373243</v>
      </c>
      <c r="F266" s="2" t="s">
        <v>691</v>
      </c>
      <c r="G266" s="8" t="s">
        <v>692</v>
      </c>
      <c r="H266" s="36" t="str">
        <f t="shared" si="16"/>
        <v>tRNA</v>
      </c>
      <c r="I266" s="13" t="str">
        <f t="shared" si="17"/>
        <v>Ile</v>
      </c>
      <c r="J266" s="24">
        <v>0.35159908413236801</v>
      </c>
      <c r="K266" s="14">
        <v>1.65957901483309</v>
      </c>
      <c r="L266" s="14">
        <v>0.12953301590167601</v>
      </c>
      <c r="M266" s="14">
        <v>0.58537982624704799</v>
      </c>
      <c r="N266" s="22">
        <v>-5.6651966740213604</v>
      </c>
      <c r="O266" s="48" t="s">
        <v>1778</v>
      </c>
      <c r="P266" s="13" t="str">
        <f t="shared" si="19"/>
        <v>No</v>
      </c>
      <c r="Q266" s="28" t="str">
        <f t="shared" si="18"/>
        <v>Null</v>
      </c>
      <c r="R266" s="51">
        <v>4.780889724643985</v>
      </c>
      <c r="S266" s="55">
        <v>5.1324888087763538</v>
      </c>
      <c r="T266" s="24">
        <v>4.5021771285538401</v>
      </c>
      <c r="U266" s="51" t="s">
        <v>1778</v>
      </c>
      <c r="V266" s="66">
        <v>5.0596023207341299</v>
      </c>
      <c r="W266" s="51" t="s">
        <v>1778</v>
      </c>
      <c r="X266" s="157">
        <v>4.9098033214192602</v>
      </c>
      <c r="Y266" s="78" t="s">
        <v>1778</v>
      </c>
      <c r="Z266" s="26">
        <v>5.3501152062014397</v>
      </c>
      <c r="AA266" s="51" t="s">
        <v>1778</v>
      </c>
      <c r="AB266" s="69">
        <v>5.1375478987083598</v>
      </c>
      <c r="AC266" s="74" t="s">
        <v>1778</v>
      </c>
    </row>
    <row r="267" spans="1:29" x14ac:dyDescent="0.2">
      <c r="A267" s="88">
        <v>264</v>
      </c>
      <c r="B267" s="1" t="s">
        <v>693</v>
      </c>
      <c r="C267" s="11" t="s">
        <v>674</v>
      </c>
      <c r="D267" s="12">
        <v>28793837</v>
      </c>
      <c r="E267" s="12">
        <v>28794210</v>
      </c>
      <c r="F267" s="2" t="s">
        <v>694</v>
      </c>
      <c r="G267" s="8" t="s">
        <v>695</v>
      </c>
      <c r="H267" s="36" t="str">
        <f t="shared" si="16"/>
        <v>tRNA</v>
      </c>
      <c r="I267" s="13" t="str">
        <f t="shared" si="17"/>
        <v>Lys</v>
      </c>
      <c r="J267" s="24">
        <v>0.115688031148119</v>
      </c>
      <c r="K267" s="14">
        <v>0.51831418547228303</v>
      </c>
      <c r="L267" s="14">
        <v>0.61607328053723498</v>
      </c>
      <c r="M267" s="14">
        <v>0.99823780212700297</v>
      </c>
      <c r="N267" s="22">
        <v>-6.8439748301265402</v>
      </c>
      <c r="O267" s="48" t="s">
        <v>1779</v>
      </c>
      <c r="P267" s="13" t="str">
        <f t="shared" si="19"/>
        <v>No</v>
      </c>
      <c r="Q267" s="28" t="str">
        <f t="shared" si="18"/>
        <v>Null</v>
      </c>
      <c r="R267" s="51">
        <v>0.63780584061395751</v>
      </c>
      <c r="S267" s="55">
        <v>0.75349387176207661</v>
      </c>
      <c r="T267" s="24">
        <v>0.30237346147377703</v>
      </c>
      <c r="U267" s="51" t="s">
        <v>1779</v>
      </c>
      <c r="V267" s="66">
        <v>0.97323821975413805</v>
      </c>
      <c r="W267" s="51" t="s">
        <v>1779</v>
      </c>
      <c r="X267" s="157">
        <v>0.56540434696457098</v>
      </c>
      <c r="Y267" s="78" t="s">
        <v>1779</v>
      </c>
      <c r="Z267" s="26">
        <v>0.97120777545379899</v>
      </c>
      <c r="AA267" s="51" t="s">
        <v>1779</v>
      </c>
      <c r="AB267" s="69">
        <v>0.72386949286785995</v>
      </c>
      <c r="AC267" s="74" t="s">
        <v>1779</v>
      </c>
    </row>
    <row r="268" spans="1:29" x14ac:dyDescent="0.2">
      <c r="A268" s="87">
        <v>265</v>
      </c>
      <c r="B268" s="1" t="s">
        <v>696</v>
      </c>
      <c r="C268" s="11" t="s">
        <v>674</v>
      </c>
      <c r="D268" s="12">
        <v>35234619</v>
      </c>
      <c r="E268" s="12">
        <v>35234993</v>
      </c>
      <c r="F268" s="2" t="s">
        <v>697</v>
      </c>
      <c r="G268" s="8" t="s">
        <v>698</v>
      </c>
      <c r="H268" s="36" t="str">
        <f t="shared" si="16"/>
        <v>tRNA</v>
      </c>
      <c r="I268" s="13" t="str">
        <f t="shared" si="17"/>
        <v>Thr</v>
      </c>
      <c r="J268" s="24">
        <v>-0.15720267576718999</v>
      </c>
      <c r="K268" s="14">
        <v>-0.88663955786733495</v>
      </c>
      <c r="L268" s="14">
        <v>0.39712363193864397</v>
      </c>
      <c r="M268" s="14">
        <v>0.93584398480276498</v>
      </c>
      <c r="N268" s="22">
        <v>-6.5753815266898297</v>
      </c>
      <c r="O268" s="48" t="s">
        <v>1778</v>
      </c>
      <c r="P268" s="13" t="str">
        <f t="shared" si="19"/>
        <v>No</v>
      </c>
      <c r="Q268" s="28" t="str">
        <f t="shared" si="18"/>
        <v>Null</v>
      </c>
      <c r="R268" s="51">
        <v>5.3822678470917298</v>
      </c>
      <c r="S268" s="55">
        <v>5.2250651713245402</v>
      </c>
      <c r="T268" s="24">
        <v>5.1974924462937597</v>
      </c>
      <c r="U268" s="51" t="s">
        <v>1778</v>
      </c>
      <c r="V268" s="66">
        <v>5.5670432478896998</v>
      </c>
      <c r="W268" s="51" t="s">
        <v>1778</v>
      </c>
      <c r="X268" s="157">
        <v>5.0880700254221303</v>
      </c>
      <c r="Y268" s="78" t="s">
        <v>1778</v>
      </c>
      <c r="Z268" s="26">
        <v>5.3274869542429597</v>
      </c>
      <c r="AA268" s="51" t="s">
        <v>1778</v>
      </c>
      <c r="AB268" s="69">
        <v>5.2596385343085297</v>
      </c>
      <c r="AC268" s="74" t="s">
        <v>1778</v>
      </c>
    </row>
    <row r="269" spans="1:29" x14ac:dyDescent="0.2">
      <c r="A269" s="88">
        <v>266</v>
      </c>
      <c r="B269" s="1" t="s">
        <v>699</v>
      </c>
      <c r="C269" s="11" t="s">
        <v>674</v>
      </c>
      <c r="D269" s="12">
        <v>45485071</v>
      </c>
      <c r="E269" s="12">
        <v>45485546</v>
      </c>
      <c r="F269" s="2" t="s">
        <v>26</v>
      </c>
      <c r="G269" s="8"/>
      <c r="H269" s="36" t="str">
        <f t="shared" si="16"/>
        <v>SINE</v>
      </c>
      <c r="I269" s="13" t="str">
        <f t="shared" si="17"/>
        <v/>
      </c>
      <c r="J269" s="24">
        <v>0.14652238516582999</v>
      </c>
      <c r="K269" s="14">
        <v>0.83321290768754996</v>
      </c>
      <c r="L269" s="14">
        <v>0.42514024401165601</v>
      </c>
      <c r="M269" s="14">
        <v>0.95347964430673404</v>
      </c>
      <c r="N269" s="22">
        <v>-6.6220659004521796</v>
      </c>
      <c r="O269" s="48" t="s">
        <v>1778</v>
      </c>
      <c r="P269" s="13" t="str">
        <f t="shared" si="19"/>
        <v>No</v>
      </c>
      <c r="Q269" s="28" t="str">
        <f t="shared" si="18"/>
        <v>Null</v>
      </c>
      <c r="R269" s="51">
        <v>1.2815482473272599</v>
      </c>
      <c r="S269" s="55">
        <v>1.4280706324930901</v>
      </c>
      <c r="T269" s="24">
        <v>1.44942381229426</v>
      </c>
      <c r="U269" s="51" t="s">
        <v>1778</v>
      </c>
      <c r="V269" s="66">
        <v>1.1136726823602601</v>
      </c>
      <c r="W269" s="51" t="s">
        <v>1778</v>
      </c>
      <c r="X269" s="157">
        <v>1.4958594871340301</v>
      </c>
      <c r="Y269" s="78" t="s">
        <v>1778</v>
      </c>
      <c r="Z269" s="26">
        <v>1.51590082143948</v>
      </c>
      <c r="AA269" s="51" t="s">
        <v>1778</v>
      </c>
      <c r="AB269" s="69">
        <v>1.2724515889057599</v>
      </c>
      <c r="AC269" s="74" t="s">
        <v>1778</v>
      </c>
    </row>
    <row r="270" spans="1:29" x14ac:dyDescent="0.2">
      <c r="A270" s="87">
        <v>267</v>
      </c>
      <c r="B270" s="1" t="s">
        <v>700</v>
      </c>
      <c r="C270" s="11" t="s">
        <v>674</v>
      </c>
      <c r="D270" s="12">
        <v>46985613</v>
      </c>
      <c r="E270" s="12">
        <v>46986012</v>
      </c>
      <c r="F270" s="2" t="s">
        <v>127</v>
      </c>
      <c r="G270" s="8"/>
      <c r="H270" s="36" t="str">
        <f t="shared" si="16"/>
        <v>SINE</v>
      </c>
      <c r="I270" s="13" t="str">
        <f t="shared" si="17"/>
        <v/>
      </c>
      <c r="J270" s="24">
        <v>0.18569611104356501</v>
      </c>
      <c r="K270" s="14">
        <v>0.92787726969013595</v>
      </c>
      <c r="L270" s="14">
        <v>0.37640274907558702</v>
      </c>
      <c r="M270" s="14">
        <v>0.92894057545024999</v>
      </c>
      <c r="N270" s="22">
        <v>-6.5376737991619498</v>
      </c>
      <c r="O270" s="48" t="s">
        <v>1778</v>
      </c>
      <c r="P270" s="13" t="str">
        <f t="shared" si="19"/>
        <v>No</v>
      </c>
      <c r="Q270" s="28" t="str">
        <f t="shared" si="18"/>
        <v>Null</v>
      </c>
      <c r="R270" s="51">
        <v>1.735939064679495</v>
      </c>
      <c r="S270" s="55">
        <v>1.9216351757230601</v>
      </c>
      <c r="T270" s="24">
        <v>1.64069632769908</v>
      </c>
      <c r="U270" s="51" t="s">
        <v>1778</v>
      </c>
      <c r="V270" s="66">
        <v>1.83118180165991</v>
      </c>
      <c r="W270" s="51" t="s">
        <v>1778</v>
      </c>
      <c r="X270" s="157">
        <v>1.82452494014963</v>
      </c>
      <c r="Y270" s="78" t="s">
        <v>1778</v>
      </c>
      <c r="Z270" s="26">
        <v>2.2572912232824001</v>
      </c>
      <c r="AA270" s="51" t="s">
        <v>1778</v>
      </c>
      <c r="AB270" s="69">
        <v>1.68308936373715</v>
      </c>
      <c r="AC270" s="74" t="s">
        <v>1778</v>
      </c>
    </row>
    <row r="271" spans="1:29" x14ac:dyDescent="0.2">
      <c r="A271" s="88">
        <v>268</v>
      </c>
      <c r="B271" s="1" t="s">
        <v>701</v>
      </c>
      <c r="C271" s="11" t="s">
        <v>674</v>
      </c>
      <c r="D271" s="12">
        <v>52508079</v>
      </c>
      <c r="E271" s="12">
        <v>52508478</v>
      </c>
      <c r="F271" s="2" t="s">
        <v>702</v>
      </c>
      <c r="G271" s="8"/>
      <c r="H271" s="36" t="str">
        <f t="shared" si="16"/>
        <v>SINE</v>
      </c>
      <c r="I271" s="13" t="str">
        <f t="shared" si="17"/>
        <v/>
      </c>
      <c r="J271" s="24">
        <v>0.25816304267846402</v>
      </c>
      <c r="K271" s="14">
        <v>1.58845940173692</v>
      </c>
      <c r="L271" s="14">
        <v>0.14481014960348601</v>
      </c>
      <c r="M271" s="14">
        <v>0.60041125136217599</v>
      </c>
      <c r="N271" s="22">
        <v>-5.7640688347887696</v>
      </c>
      <c r="O271" s="48" t="s">
        <v>1778</v>
      </c>
      <c r="P271" s="13" t="str">
        <f t="shared" si="19"/>
        <v>No</v>
      </c>
      <c r="Q271" s="28" t="str">
        <f t="shared" si="18"/>
        <v>Null</v>
      </c>
      <c r="R271" s="51">
        <v>1.0960333025325295</v>
      </c>
      <c r="S271" s="55">
        <v>1.3541963452109933</v>
      </c>
      <c r="T271" s="24">
        <v>0.97229184638092903</v>
      </c>
      <c r="U271" s="51" t="s">
        <v>1779</v>
      </c>
      <c r="V271" s="66">
        <v>1.2197747586841301</v>
      </c>
      <c r="W271" s="51" t="s">
        <v>1778</v>
      </c>
      <c r="X271" s="157">
        <v>1.34125613405031</v>
      </c>
      <c r="Y271" s="78" t="s">
        <v>1778</v>
      </c>
      <c r="Z271" s="26">
        <v>1.43315261160799</v>
      </c>
      <c r="AA271" s="51" t="s">
        <v>1778</v>
      </c>
      <c r="AB271" s="69">
        <v>1.2881802899746799</v>
      </c>
      <c r="AC271" s="74" t="s">
        <v>1778</v>
      </c>
    </row>
    <row r="272" spans="1:29" x14ac:dyDescent="0.2">
      <c r="A272" s="87">
        <v>269</v>
      </c>
      <c r="B272" s="1" t="s">
        <v>703</v>
      </c>
      <c r="C272" s="11" t="s">
        <v>674</v>
      </c>
      <c r="D272" s="12">
        <v>58399164</v>
      </c>
      <c r="E272" s="12">
        <v>58399536</v>
      </c>
      <c r="F272" s="2" t="s">
        <v>704</v>
      </c>
      <c r="G272" s="8" t="s">
        <v>705</v>
      </c>
      <c r="H272" s="36" t="str">
        <f t="shared" si="16"/>
        <v>tRNA</v>
      </c>
      <c r="I272" s="13" t="str">
        <f t="shared" si="17"/>
        <v>Glu</v>
      </c>
      <c r="J272" s="24">
        <v>-0.259163860255189</v>
      </c>
      <c r="K272" s="14">
        <v>-1.58168498197646</v>
      </c>
      <c r="L272" s="14">
        <v>0.14634616430965</v>
      </c>
      <c r="M272" s="14">
        <v>0.60041125136217599</v>
      </c>
      <c r="N272" s="22">
        <v>-5.7733581346349103</v>
      </c>
      <c r="O272" s="48" t="s">
        <v>1778</v>
      </c>
      <c r="P272" s="13" t="str">
        <f t="shared" si="19"/>
        <v>No</v>
      </c>
      <c r="Q272" s="28" t="str">
        <f t="shared" si="18"/>
        <v>Null</v>
      </c>
      <c r="R272" s="51">
        <v>5.3221638380186551</v>
      </c>
      <c r="S272" s="55">
        <v>5.0629999777634671</v>
      </c>
      <c r="T272" s="24">
        <v>5.2041388640164401</v>
      </c>
      <c r="U272" s="51" t="s">
        <v>1778</v>
      </c>
      <c r="V272" s="66">
        <v>5.4401888120208701</v>
      </c>
      <c r="W272" s="51" t="s">
        <v>1778</v>
      </c>
      <c r="X272" s="157">
        <v>5.0782204984213504</v>
      </c>
      <c r="Y272" s="78" t="s">
        <v>1778</v>
      </c>
      <c r="Z272" s="26">
        <v>5.1505990185136499</v>
      </c>
      <c r="AA272" s="51" t="s">
        <v>1778</v>
      </c>
      <c r="AB272" s="69">
        <v>4.9601804163554002</v>
      </c>
      <c r="AC272" s="74" t="s">
        <v>1778</v>
      </c>
    </row>
    <row r="273" spans="1:29" x14ac:dyDescent="0.2">
      <c r="A273" s="88">
        <v>270</v>
      </c>
      <c r="B273" s="1" t="s">
        <v>706</v>
      </c>
      <c r="C273" s="11" t="s">
        <v>674</v>
      </c>
      <c r="D273" s="12">
        <v>63993762</v>
      </c>
      <c r="E273" s="12">
        <v>63994135</v>
      </c>
      <c r="F273" s="2" t="s">
        <v>707</v>
      </c>
      <c r="G273" s="8" t="s">
        <v>708</v>
      </c>
      <c r="H273" s="36" t="str">
        <f t="shared" si="16"/>
        <v>tRNA</v>
      </c>
      <c r="I273" s="13" t="str">
        <f t="shared" si="17"/>
        <v>Ala</v>
      </c>
      <c r="J273" s="24">
        <v>0.140259026556043</v>
      </c>
      <c r="K273" s="14">
        <v>0.82187674605587402</v>
      </c>
      <c r="L273" s="14">
        <v>0.43125427882253498</v>
      </c>
      <c r="M273" s="14">
        <v>0.95347964430673404</v>
      </c>
      <c r="N273" s="22">
        <v>-6.6316505633753096</v>
      </c>
      <c r="O273" s="48" t="s">
        <v>1779</v>
      </c>
      <c r="P273" s="13" t="str">
        <f t="shared" si="19"/>
        <v>No</v>
      </c>
      <c r="Q273" s="28" t="str">
        <f t="shared" si="18"/>
        <v>Null</v>
      </c>
      <c r="R273" s="51">
        <v>-2.7864305859586498E-2</v>
      </c>
      <c r="S273" s="55">
        <v>0.11239472069645701</v>
      </c>
      <c r="T273" s="24">
        <v>-1.0152797461990999E-2</v>
      </c>
      <c r="U273" s="51" t="s">
        <v>1779</v>
      </c>
      <c r="V273" s="66">
        <v>-4.5575814257181997E-2</v>
      </c>
      <c r="W273" s="51" t="s">
        <v>1779</v>
      </c>
      <c r="X273" s="157">
        <v>6.7285913204913006E-2</v>
      </c>
      <c r="Y273" s="78" t="s">
        <v>1779</v>
      </c>
      <c r="Z273" s="26">
        <v>0.32022115594462702</v>
      </c>
      <c r="AA273" s="51" t="s">
        <v>1779</v>
      </c>
      <c r="AB273" s="69">
        <v>-5.0322907060169002E-2</v>
      </c>
      <c r="AC273" s="74" t="s">
        <v>1779</v>
      </c>
    </row>
    <row r="274" spans="1:29" x14ac:dyDescent="0.2">
      <c r="A274" s="87">
        <v>271</v>
      </c>
      <c r="B274" s="1" t="s">
        <v>709</v>
      </c>
      <c r="C274" s="11" t="s">
        <v>674</v>
      </c>
      <c r="D274" s="12">
        <v>79466268</v>
      </c>
      <c r="E274" s="12">
        <v>79466641</v>
      </c>
      <c r="F274" s="2" t="s">
        <v>710</v>
      </c>
      <c r="G274" s="8" t="s">
        <v>711</v>
      </c>
      <c r="H274" s="36" t="str">
        <f t="shared" si="16"/>
        <v>tRNA</v>
      </c>
      <c r="I274" s="13" t="str">
        <f t="shared" si="17"/>
        <v>Arg</v>
      </c>
      <c r="J274" s="24">
        <v>0.113869618075378</v>
      </c>
      <c r="K274" s="14">
        <v>0.52954025183108699</v>
      </c>
      <c r="L274" s="14">
        <v>0.60855979860637199</v>
      </c>
      <c r="M274" s="14">
        <v>0.99823780212700297</v>
      </c>
      <c r="N274" s="22">
        <v>-6.8377115521973399</v>
      </c>
      <c r="O274" s="48" t="s">
        <v>1778</v>
      </c>
      <c r="P274" s="13" t="str">
        <f t="shared" si="19"/>
        <v>No</v>
      </c>
      <c r="Q274" s="28" t="str">
        <f t="shared" si="18"/>
        <v>Null</v>
      </c>
      <c r="R274" s="51">
        <v>5.2009008513200348</v>
      </c>
      <c r="S274" s="55">
        <v>5.3147704693954099</v>
      </c>
      <c r="T274" s="24">
        <v>4.9263283445564197</v>
      </c>
      <c r="U274" s="51" t="s">
        <v>1778</v>
      </c>
      <c r="V274" s="66">
        <v>5.4754733580836499</v>
      </c>
      <c r="W274" s="51" t="s">
        <v>1778</v>
      </c>
      <c r="X274" s="157">
        <v>5.0394028267729203</v>
      </c>
      <c r="Y274" s="78" t="s">
        <v>1778</v>
      </c>
      <c r="Z274" s="26">
        <v>5.4930327818721603</v>
      </c>
      <c r="AA274" s="51" t="s">
        <v>1778</v>
      </c>
      <c r="AB274" s="69">
        <v>5.4118757995411499</v>
      </c>
      <c r="AC274" s="74" t="s">
        <v>1778</v>
      </c>
    </row>
    <row r="275" spans="1:29" x14ac:dyDescent="0.2">
      <c r="A275" s="88">
        <v>272</v>
      </c>
      <c r="B275" s="1" t="s">
        <v>712</v>
      </c>
      <c r="C275" s="11" t="s">
        <v>674</v>
      </c>
      <c r="D275" s="12">
        <v>98815264</v>
      </c>
      <c r="E275" s="12">
        <v>98815580</v>
      </c>
      <c r="F275" s="2" t="s">
        <v>713</v>
      </c>
      <c r="G275" s="8" t="s">
        <v>714</v>
      </c>
      <c r="H275" s="36" t="str">
        <f t="shared" si="16"/>
        <v>tRNA</v>
      </c>
      <c r="I275" s="13" t="str">
        <f t="shared" si="17"/>
        <v>Pro</v>
      </c>
      <c r="J275" s="24">
        <v>0.28847780227980102</v>
      </c>
      <c r="K275" s="14">
        <v>1.6259422006072299</v>
      </c>
      <c r="L275" s="14">
        <v>0.13656840010294499</v>
      </c>
      <c r="M275" s="14">
        <v>0.59740095449696295</v>
      </c>
      <c r="N275" s="22">
        <v>-5.7122621698226501</v>
      </c>
      <c r="O275" s="48" t="s">
        <v>1778</v>
      </c>
      <c r="P275" s="13" t="str">
        <f t="shared" si="19"/>
        <v>No</v>
      </c>
      <c r="Q275" s="28" t="str">
        <f t="shared" si="18"/>
        <v>Null</v>
      </c>
      <c r="R275" s="51">
        <v>5.2437032633739697</v>
      </c>
      <c r="S275" s="55">
        <v>5.53218106565377</v>
      </c>
      <c r="T275" s="24">
        <v>5.0682497539116698</v>
      </c>
      <c r="U275" s="51" t="s">
        <v>1778</v>
      </c>
      <c r="V275" s="66">
        <v>5.4191567728362697</v>
      </c>
      <c r="W275" s="51" t="s">
        <v>1778</v>
      </c>
      <c r="X275" s="157">
        <v>5.4177717003163703</v>
      </c>
      <c r="Y275" s="78" t="s">
        <v>1778</v>
      </c>
      <c r="Z275" s="26">
        <v>5.6843125165601398</v>
      </c>
      <c r="AA275" s="51" t="s">
        <v>1778</v>
      </c>
      <c r="AB275" s="69">
        <v>5.4944589800847998</v>
      </c>
      <c r="AC275" s="74" t="s">
        <v>1778</v>
      </c>
    </row>
    <row r="276" spans="1:29" x14ac:dyDescent="0.2">
      <c r="A276" s="87">
        <v>273</v>
      </c>
      <c r="B276" s="1" t="s">
        <v>715</v>
      </c>
      <c r="C276" s="11" t="s">
        <v>674</v>
      </c>
      <c r="D276" s="12">
        <v>98815581</v>
      </c>
      <c r="E276" s="12">
        <v>98815897</v>
      </c>
      <c r="F276" s="2" t="s">
        <v>716</v>
      </c>
      <c r="G276" s="8" t="s">
        <v>717</v>
      </c>
      <c r="H276" s="36" t="str">
        <f t="shared" si="16"/>
        <v>tRNA</v>
      </c>
      <c r="I276" s="13" t="str">
        <f t="shared" si="17"/>
        <v>Pro</v>
      </c>
      <c r="J276" s="24">
        <v>-9.1132313504849002E-2</v>
      </c>
      <c r="K276" s="14">
        <v>-0.53481440736199903</v>
      </c>
      <c r="L276" s="14">
        <v>0.60504632623810295</v>
      </c>
      <c r="M276" s="14">
        <v>0.99823780212700297</v>
      </c>
      <c r="N276" s="22">
        <v>-6.83472531775565</v>
      </c>
      <c r="O276" s="48" t="s">
        <v>1778</v>
      </c>
      <c r="P276" s="13" t="str">
        <f t="shared" si="19"/>
        <v>No</v>
      </c>
      <c r="Q276" s="28" t="str">
        <f t="shared" si="18"/>
        <v>Null</v>
      </c>
      <c r="R276" s="51">
        <v>5.3426345768839649</v>
      </c>
      <c r="S276" s="55">
        <v>5.2515022633791171</v>
      </c>
      <c r="T276" s="24">
        <v>5.1609246930777397</v>
      </c>
      <c r="U276" s="51" t="s">
        <v>1778</v>
      </c>
      <c r="V276" s="66">
        <v>5.5243444606901901</v>
      </c>
      <c r="W276" s="51" t="s">
        <v>1778</v>
      </c>
      <c r="X276" s="157">
        <v>5.2060354854436799</v>
      </c>
      <c r="Y276" s="78" t="s">
        <v>1778</v>
      </c>
      <c r="Z276" s="26">
        <v>5.2411320149510603</v>
      </c>
      <c r="AA276" s="51" t="s">
        <v>1778</v>
      </c>
      <c r="AB276" s="69">
        <v>5.3073392897426102</v>
      </c>
      <c r="AC276" s="74" t="s">
        <v>1778</v>
      </c>
    </row>
    <row r="277" spans="1:29" x14ac:dyDescent="0.2">
      <c r="A277" s="88">
        <v>274</v>
      </c>
      <c r="B277" s="1" t="s">
        <v>718</v>
      </c>
      <c r="C277" s="11" t="s">
        <v>674</v>
      </c>
      <c r="D277" s="12">
        <v>99543749</v>
      </c>
      <c r="E277" s="12">
        <v>99544121</v>
      </c>
      <c r="F277" s="2" t="s">
        <v>719</v>
      </c>
      <c r="G277" s="8" t="s">
        <v>720</v>
      </c>
      <c r="H277" s="36" t="str">
        <f t="shared" si="16"/>
        <v>tRNA</v>
      </c>
      <c r="I277" s="13" t="str">
        <f t="shared" si="17"/>
        <v>Glu</v>
      </c>
      <c r="J277" s="24">
        <v>-0.30477023006584603</v>
      </c>
      <c r="K277" s="14">
        <v>-1.32231676086829</v>
      </c>
      <c r="L277" s="14">
        <v>0.21695755632234201</v>
      </c>
      <c r="M277" s="14">
        <v>0.73891341646015096</v>
      </c>
      <c r="N277" s="22">
        <v>-6.1102254601165003</v>
      </c>
      <c r="O277" s="48" t="s">
        <v>1779</v>
      </c>
      <c r="P277" s="13" t="str">
        <f t="shared" si="19"/>
        <v>No</v>
      </c>
      <c r="Q277" s="28" t="str">
        <f t="shared" si="18"/>
        <v>Null</v>
      </c>
      <c r="R277" s="51">
        <v>0.39947202126645298</v>
      </c>
      <c r="S277" s="55">
        <v>9.4701791200607011E-2</v>
      </c>
      <c r="T277" s="24">
        <v>-1.0152797461990999E-2</v>
      </c>
      <c r="U277" s="51" t="s">
        <v>1779</v>
      </c>
      <c r="V277" s="66">
        <v>0.80909683999489701</v>
      </c>
      <c r="W277" s="51" t="s">
        <v>1779</v>
      </c>
      <c r="X277" s="157">
        <v>6.7285913204913006E-2</v>
      </c>
      <c r="Y277" s="78" t="s">
        <v>1779</v>
      </c>
      <c r="Z277" s="26">
        <v>3.8765605574428E-2</v>
      </c>
      <c r="AA277" s="51" t="s">
        <v>1779</v>
      </c>
      <c r="AB277" s="69">
        <v>0.17805385482248001</v>
      </c>
      <c r="AC277" s="74" t="s">
        <v>1779</v>
      </c>
    </row>
    <row r="278" spans="1:29" x14ac:dyDescent="0.2">
      <c r="A278" s="87">
        <v>275</v>
      </c>
      <c r="B278" s="1" t="s">
        <v>721</v>
      </c>
      <c r="C278" s="11" t="s">
        <v>674</v>
      </c>
      <c r="D278" s="12">
        <v>110193029</v>
      </c>
      <c r="E278" s="12">
        <v>110193492</v>
      </c>
      <c r="F278" s="2" t="s">
        <v>722</v>
      </c>
      <c r="G278" s="8"/>
      <c r="H278" s="36" t="str">
        <f t="shared" si="16"/>
        <v>SINE</v>
      </c>
      <c r="I278" s="13" t="str">
        <f t="shared" si="17"/>
        <v/>
      </c>
      <c r="J278" s="24">
        <v>2.2948783391534E-2</v>
      </c>
      <c r="K278" s="14">
        <v>0.121131880185254</v>
      </c>
      <c r="L278" s="14">
        <v>0.90610562530194005</v>
      </c>
      <c r="M278" s="14">
        <v>0.99823780212700297</v>
      </c>
      <c r="N278" s="22">
        <v>-6.9810869983675197</v>
      </c>
      <c r="O278" s="48" t="s">
        <v>1778</v>
      </c>
      <c r="P278" s="13" t="str">
        <f t="shared" si="19"/>
        <v>No</v>
      </c>
      <c r="Q278" s="28" t="str">
        <f t="shared" si="18"/>
        <v>Null</v>
      </c>
      <c r="R278" s="51">
        <v>3.1452659908195901</v>
      </c>
      <c r="S278" s="55">
        <v>3.1682147742111231</v>
      </c>
      <c r="T278" s="24">
        <v>3.1260959937078701</v>
      </c>
      <c r="U278" s="51" t="s">
        <v>1778</v>
      </c>
      <c r="V278" s="66">
        <v>3.1644359879313102</v>
      </c>
      <c r="W278" s="51" t="s">
        <v>1778</v>
      </c>
      <c r="X278" s="157">
        <v>3.19559711574917</v>
      </c>
      <c r="Y278" s="78" t="s">
        <v>1778</v>
      </c>
      <c r="Z278" s="26">
        <v>3.42634624158516</v>
      </c>
      <c r="AA278" s="51" t="s">
        <v>1778</v>
      </c>
      <c r="AB278" s="69">
        <v>2.8827009652990401</v>
      </c>
      <c r="AC278" s="74" t="s">
        <v>1778</v>
      </c>
    </row>
    <row r="279" spans="1:29" x14ac:dyDescent="0.2">
      <c r="A279" s="88">
        <v>276</v>
      </c>
      <c r="B279" s="1" t="s">
        <v>723</v>
      </c>
      <c r="C279" s="11" t="s">
        <v>674</v>
      </c>
      <c r="D279" s="12">
        <v>120835328</v>
      </c>
      <c r="E279" s="12">
        <v>120835710</v>
      </c>
      <c r="F279" s="2" t="s">
        <v>724</v>
      </c>
      <c r="G279" s="8" t="s">
        <v>725</v>
      </c>
      <c r="H279" s="36" t="str">
        <f t="shared" si="16"/>
        <v>tRNA</v>
      </c>
      <c r="I279" s="13" t="str">
        <f t="shared" si="17"/>
        <v>Leu</v>
      </c>
      <c r="J279" s="24">
        <v>-0.15775866977842901</v>
      </c>
      <c r="K279" s="14">
        <v>-0.91117058857625999</v>
      </c>
      <c r="L279" s="14">
        <v>0.3847024173768</v>
      </c>
      <c r="M279" s="14">
        <v>0.92894057545024999</v>
      </c>
      <c r="N279" s="22">
        <v>-6.5531236023096398</v>
      </c>
      <c r="O279" s="48" t="s">
        <v>1778</v>
      </c>
      <c r="P279" s="13" t="str">
        <f t="shared" si="19"/>
        <v>No</v>
      </c>
      <c r="Q279" s="28" t="str">
        <f t="shared" si="18"/>
        <v>Null</v>
      </c>
      <c r="R279" s="51">
        <v>5.4000301948543896</v>
      </c>
      <c r="S279" s="55">
        <v>5.2422715250759602</v>
      </c>
      <c r="T279" s="24">
        <v>5.3509318421644299</v>
      </c>
      <c r="U279" s="51" t="s">
        <v>1778</v>
      </c>
      <c r="V279" s="66">
        <v>5.4491285475443503</v>
      </c>
      <c r="W279" s="51" t="s">
        <v>1778</v>
      </c>
      <c r="X279" s="157">
        <v>5.1592133976771697</v>
      </c>
      <c r="Y279" s="78" t="s">
        <v>1778</v>
      </c>
      <c r="Z279" s="26">
        <v>5.4667010095572204</v>
      </c>
      <c r="AA279" s="51" t="s">
        <v>1778</v>
      </c>
      <c r="AB279" s="69">
        <v>5.1009001679934904</v>
      </c>
      <c r="AC279" s="74" t="s">
        <v>1778</v>
      </c>
    </row>
    <row r="280" spans="1:29" x14ac:dyDescent="0.2">
      <c r="A280" s="87">
        <v>277</v>
      </c>
      <c r="B280" s="1" t="s">
        <v>726</v>
      </c>
      <c r="C280" s="11" t="s">
        <v>674</v>
      </c>
      <c r="D280" s="12">
        <v>120842433</v>
      </c>
      <c r="E280" s="12">
        <v>120842929</v>
      </c>
      <c r="F280" s="2" t="s">
        <v>722</v>
      </c>
      <c r="G280" s="8"/>
      <c r="H280" s="36" t="str">
        <f t="shared" si="16"/>
        <v>SINE</v>
      </c>
      <c r="I280" s="13" t="str">
        <f t="shared" si="17"/>
        <v/>
      </c>
      <c r="J280" s="24">
        <v>3.6805891753203999E-2</v>
      </c>
      <c r="K280" s="14">
        <v>0.22480101186363599</v>
      </c>
      <c r="L280" s="14">
        <v>0.82688672018993303</v>
      </c>
      <c r="M280" s="14">
        <v>0.99823780212700297</v>
      </c>
      <c r="N280" s="22">
        <v>-6.9615043443947897</v>
      </c>
      <c r="O280" s="48" t="s">
        <v>1778</v>
      </c>
      <c r="P280" s="13" t="str">
        <f t="shared" si="19"/>
        <v>No</v>
      </c>
      <c r="Q280" s="28" t="str">
        <f t="shared" si="18"/>
        <v>Null</v>
      </c>
      <c r="R280" s="51">
        <v>2.7050537223670701</v>
      </c>
      <c r="S280" s="55">
        <v>2.7418596141202731</v>
      </c>
      <c r="T280" s="24">
        <v>2.63370272854426</v>
      </c>
      <c r="U280" s="51" t="s">
        <v>1778</v>
      </c>
      <c r="V280" s="66">
        <v>2.7764047161898802</v>
      </c>
      <c r="W280" s="51" t="s">
        <v>1778</v>
      </c>
      <c r="X280" s="157">
        <v>2.5903293347290899</v>
      </c>
      <c r="Y280" s="78" t="s">
        <v>1778</v>
      </c>
      <c r="Z280" s="26">
        <v>2.84252097699691</v>
      </c>
      <c r="AA280" s="51" t="s">
        <v>1778</v>
      </c>
      <c r="AB280" s="69">
        <v>2.79272853063482</v>
      </c>
      <c r="AC280" s="74" t="s">
        <v>1778</v>
      </c>
    </row>
    <row r="281" spans="1:29" x14ac:dyDescent="0.2">
      <c r="A281" s="88">
        <v>278</v>
      </c>
      <c r="B281" s="1" t="s">
        <v>727</v>
      </c>
      <c r="C281" s="11" t="s">
        <v>674</v>
      </c>
      <c r="D281" s="12">
        <v>120917366</v>
      </c>
      <c r="E281" s="12">
        <v>120917748</v>
      </c>
      <c r="F281" s="2" t="s">
        <v>728</v>
      </c>
      <c r="G281" s="8" t="s">
        <v>729</v>
      </c>
      <c r="H281" s="36" t="str">
        <f t="shared" si="16"/>
        <v>tRNA</v>
      </c>
      <c r="I281" s="13" t="str">
        <f t="shared" si="17"/>
        <v>Leu</v>
      </c>
      <c r="J281" s="24">
        <v>0.222728072756055</v>
      </c>
      <c r="K281" s="14">
        <v>1.31627615846618</v>
      </c>
      <c r="L281" s="14">
        <v>0.218898712248837</v>
      </c>
      <c r="M281" s="14">
        <v>0.74194034680495402</v>
      </c>
      <c r="N281" s="22">
        <v>-6.1175973434823199</v>
      </c>
      <c r="O281" s="48" t="s">
        <v>1778</v>
      </c>
      <c r="P281" s="13" t="str">
        <f t="shared" si="19"/>
        <v>No</v>
      </c>
      <c r="Q281" s="28" t="str">
        <f t="shared" si="18"/>
        <v>Null</v>
      </c>
      <c r="R281" s="51">
        <v>4.6686116769591646</v>
      </c>
      <c r="S281" s="55">
        <v>4.89133974971522</v>
      </c>
      <c r="T281" s="24">
        <v>4.6239254397697396</v>
      </c>
      <c r="U281" s="51" t="s">
        <v>1778</v>
      </c>
      <c r="V281" s="66">
        <v>4.7132979141485896</v>
      </c>
      <c r="W281" s="51" t="s">
        <v>1778</v>
      </c>
      <c r="X281" s="157">
        <v>4.7786711569607103</v>
      </c>
      <c r="Y281" s="78" t="s">
        <v>1778</v>
      </c>
      <c r="Z281" s="26">
        <v>5.0954613673470401</v>
      </c>
      <c r="AA281" s="51" t="s">
        <v>1778</v>
      </c>
      <c r="AB281" s="69">
        <v>4.7998867248379096</v>
      </c>
      <c r="AC281" s="74" t="s">
        <v>1778</v>
      </c>
    </row>
    <row r="282" spans="1:29" x14ac:dyDescent="0.2">
      <c r="A282" s="87">
        <v>279</v>
      </c>
      <c r="B282" s="1" t="s">
        <v>730</v>
      </c>
      <c r="C282" s="11" t="s">
        <v>674</v>
      </c>
      <c r="D282" s="12">
        <v>120918542</v>
      </c>
      <c r="E282" s="12">
        <v>120918969</v>
      </c>
      <c r="F282" s="2" t="s">
        <v>731</v>
      </c>
      <c r="G282" s="8"/>
      <c r="H282" s="36" t="str">
        <f t="shared" si="16"/>
        <v>SINE</v>
      </c>
      <c r="I282" s="13" t="str">
        <f t="shared" si="17"/>
        <v/>
      </c>
      <c r="J282" s="24">
        <v>0.258556416386163</v>
      </c>
      <c r="K282" s="14">
        <v>1.34935543618464</v>
      </c>
      <c r="L282" s="14">
        <v>0.20844449779238</v>
      </c>
      <c r="M282" s="14">
        <v>0.71684571192013502</v>
      </c>
      <c r="N282" s="22">
        <v>-6.0769455899271803</v>
      </c>
      <c r="O282" s="48" t="s">
        <v>1778</v>
      </c>
      <c r="P282" s="13" t="str">
        <f t="shared" si="19"/>
        <v>No</v>
      </c>
      <c r="Q282" s="28" t="str">
        <f t="shared" si="18"/>
        <v>Null</v>
      </c>
      <c r="R282" s="51">
        <v>4.1598032627179897</v>
      </c>
      <c r="S282" s="55">
        <v>4.4183596791041539</v>
      </c>
      <c r="T282" s="24">
        <v>3.9177694641772902</v>
      </c>
      <c r="U282" s="51" t="s">
        <v>1778</v>
      </c>
      <c r="V282" s="66">
        <v>4.4018370612586901</v>
      </c>
      <c r="W282" s="51" t="s">
        <v>1778</v>
      </c>
      <c r="X282" s="157">
        <v>4.2653998670159003</v>
      </c>
      <c r="Y282" s="78" t="s">
        <v>1778</v>
      </c>
      <c r="Z282" s="26">
        <v>4.5530969177598699</v>
      </c>
      <c r="AA282" s="51" t="s">
        <v>1778</v>
      </c>
      <c r="AB282" s="69">
        <v>4.4365822525366898</v>
      </c>
      <c r="AC282" s="74" t="s">
        <v>1778</v>
      </c>
    </row>
    <row r="283" spans="1:29" x14ac:dyDescent="0.2">
      <c r="A283" s="88">
        <v>280</v>
      </c>
      <c r="B283" s="1" t="s">
        <v>732</v>
      </c>
      <c r="C283" s="11" t="s">
        <v>674</v>
      </c>
      <c r="D283" s="12">
        <v>121004085</v>
      </c>
      <c r="E283" s="12">
        <v>121004484</v>
      </c>
      <c r="F283" s="2" t="s">
        <v>148</v>
      </c>
      <c r="G283" s="8"/>
      <c r="H283" s="36" t="str">
        <f t="shared" si="16"/>
        <v>SINE</v>
      </c>
      <c r="I283" s="13" t="str">
        <f t="shared" si="17"/>
        <v/>
      </c>
      <c r="J283" s="24">
        <v>-7.2223244503178005E-2</v>
      </c>
      <c r="K283" s="14">
        <v>-0.37016550508885399</v>
      </c>
      <c r="L283" s="14">
        <v>0.71936322411418996</v>
      </c>
      <c r="M283" s="14">
        <v>0.99823780212700297</v>
      </c>
      <c r="N283" s="22">
        <v>-6.9145811893991898</v>
      </c>
      <c r="O283" s="48" t="s">
        <v>1778</v>
      </c>
      <c r="P283" s="13" t="str">
        <f t="shared" si="19"/>
        <v>No</v>
      </c>
      <c r="Q283" s="28" t="str">
        <f t="shared" si="18"/>
        <v>Null</v>
      </c>
      <c r="R283" s="51">
        <v>1.0433892818738291</v>
      </c>
      <c r="S283" s="55">
        <v>0.97116603737065077</v>
      </c>
      <c r="T283" s="24">
        <v>1.2978821198131101</v>
      </c>
      <c r="U283" s="51" t="s">
        <v>1778</v>
      </c>
      <c r="V283" s="66">
        <v>0.78889644393454805</v>
      </c>
      <c r="W283" s="51" t="s">
        <v>1779</v>
      </c>
      <c r="X283" s="157">
        <v>0.93380285591180601</v>
      </c>
      <c r="Y283" s="78" t="s">
        <v>1778</v>
      </c>
      <c r="Z283" s="26">
        <v>0.84346267307140599</v>
      </c>
      <c r="AA283" s="51" t="s">
        <v>1779</v>
      </c>
      <c r="AB283" s="69">
        <v>1.1362325831287401</v>
      </c>
      <c r="AC283" s="74" t="s">
        <v>1779</v>
      </c>
    </row>
    <row r="284" spans="1:29" x14ac:dyDescent="0.2">
      <c r="A284" s="87">
        <v>281</v>
      </c>
      <c r="B284" s="1" t="s">
        <v>733</v>
      </c>
      <c r="C284" s="11" t="s">
        <v>674</v>
      </c>
      <c r="D284" s="12">
        <v>126643147</v>
      </c>
      <c r="E284" s="12">
        <v>126643546</v>
      </c>
      <c r="F284" s="2" t="s">
        <v>671</v>
      </c>
      <c r="G284" s="8"/>
      <c r="H284" s="36" t="str">
        <f t="shared" si="16"/>
        <v>SINE</v>
      </c>
      <c r="I284" s="13" t="str">
        <f t="shared" si="17"/>
        <v/>
      </c>
      <c r="J284" s="24">
        <v>5.4710228138749997E-2</v>
      </c>
      <c r="K284" s="14">
        <v>0.25248610564903701</v>
      </c>
      <c r="L284" s="14">
        <v>0.80603415357047203</v>
      </c>
      <c r="M284" s="14">
        <v>0.99823780212700297</v>
      </c>
      <c r="N284" s="22">
        <v>-6.9543076722466699</v>
      </c>
      <c r="O284" s="48" t="s">
        <v>1778</v>
      </c>
      <c r="P284" s="13" t="str">
        <f t="shared" si="19"/>
        <v>No</v>
      </c>
      <c r="Q284" s="28" t="str">
        <f t="shared" si="18"/>
        <v>Null</v>
      </c>
      <c r="R284" s="51">
        <v>2.5241773878138698</v>
      </c>
      <c r="S284" s="55">
        <v>2.5788876159526199</v>
      </c>
      <c r="T284" s="24">
        <v>2.4171166211186801</v>
      </c>
      <c r="U284" s="51" t="s">
        <v>1778</v>
      </c>
      <c r="V284" s="66">
        <v>2.63123815450906</v>
      </c>
      <c r="W284" s="51" t="s">
        <v>1778</v>
      </c>
      <c r="X284" s="157">
        <v>2.5300164945310901</v>
      </c>
      <c r="Y284" s="78" t="s">
        <v>1778</v>
      </c>
      <c r="Z284" s="26">
        <v>2.9564870320460899</v>
      </c>
      <c r="AA284" s="51" t="s">
        <v>1778</v>
      </c>
      <c r="AB284" s="69">
        <v>2.2501593212806799</v>
      </c>
      <c r="AC284" s="74" t="s">
        <v>1778</v>
      </c>
    </row>
    <row r="285" spans="1:29" x14ac:dyDescent="0.2">
      <c r="A285" s="88">
        <v>282</v>
      </c>
      <c r="B285" s="1" t="s">
        <v>734</v>
      </c>
      <c r="C285" s="11" t="s">
        <v>674</v>
      </c>
      <c r="D285" s="12">
        <v>126680852</v>
      </c>
      <c r="E285" s="12">
        <v>126681442</v>
      </c>
      <c r="F285" s="2" t="s">
        <v>722</v>
      </c>
      <c r="G285" s="8"/>
      <c r="H285" s="36" t="str">
        <f t="shared" si="16"/>
        <v>SINE</v>
      </c>
      <c r="I285" s="13" t="str">
        <f t="shared" si="17"/>
        <v/>
      </c>
      <c r="J285" s="24">
        <v>-0.17544430085657101</v>
      </c>
      <c r="K285" s="14">
        <v>-0.96647786317636697</v>
      </c>
      <c r="L285" s="14">
        <v>0.35772096586451502</v>
      </c>
      <c r="M285" s="14">
        <v>0.90069028905172399</v>
      </c>
      <c r="N285" s="22">
        <v>-6.50108852688395</v>
      </c>
      <c r="O285" s="48" t="s">
        <v>1778</v>
      </c>
      <c r="P285" s="13" t="str">
        <f t="shared" si="19"/>
        <v>No</v>
      </c>
      <c r="Q285" s="28" t="str">
        <f t="shared" si="18"/>
        <v>Null</v>
      </c>
      <c r="R285" s="51">
        <v>2.014371451858175</v>
      </c>
      <c r="S285" s="55">
        <v>1.8389271510016034</v>
      </c>
      <c r="T285" s="24">
        <v>1.78441896475858</v>
      </c>
      <c r="U285" s="51" t="s">
        <v>1778</v>
      </c>
      <c r="V285" s="66">
        <v>2.2443239389577698</v>
      </c>
      <c r="W285" s="51" t="s">
        <v>1778</v>
      </c>
      <c r="X285" s="157">
        <v>1.9053512434879201</v>
      </c>
      <c r="Y285" s="78" t="s">
        <v>1778</v>
      </c>
      <c r="Z285" s="26">
        <v>1.7627657113655499</v>
      </c>
      <c r="AA285" s="51" t="s">
        <v>1778</v>
      </c>
      <c r="AB285" s="69">
        <v>1.84866449815134</v>
      </c>
      <c r="AC285" s="74" t="s">
        <v>1778</v>
      </c>
    </row>
    <row r="286" spans="1:29" x14ac:dyDescent="0.2">
      <c r="A286" s="87">
        <v>283</v>
      </c>
      <c r="B286" s="1" t="s">
        <v>735</v>
      </c>
      <c r="C286" s="11" t="s">
        <v>674</v>
      </c>
      <c r="D286" s="12">
        <v>126776665</v>
      </c>
      <c r="E286" s="12">
        <v>126777064</v>
      </c>
      <c r="F286" s="2" t="s">
        <v>736</v>
      </c>
      <c r="G286" s="8"/>
      <c r="H286" s="36" t="str">
        <f t="shared" si="16"/>
        <v>Other</v>
      </c>
      <c r="I286" s="13" t="str">
        <f t="shared" si="17"/>
        <v/>
      </c>
      <c r="J286" s="24">
        <v>2.4798819956331E-2</v>
      </c>
      <c r="K286" s="14">
        <v>0.136043929794226</v>
      </c>
      <c r="L286" s="14">
        <v>0.89462087255677403</v>
      </c>
      <c r="M286" s="14">
        <v>0.99823780212700297</v>
      </c>
      <c r="N286" s="22">
        <v>-6.9789893527913502</v>
      </c>
      <c r="O286" s="48" t="s">
        <v>1779</v>
      </c>
      <c r="P286" s="13" t="str">
        <f t="shared" si="19"/>
        <v>No</v>
      </c>
      <c r="Q286" s="28" t="str">
        <f t="shared" si="18"/>
        <v>Null</v>
      </c>
      <c r="R286" s="51">
        <v>0.88952631247408354</v>
      </c>
      <c r="S286" s="55">
        <v>0.91432513243041502</v>
      </c>
      <c r="T286" s="24">
        <v>1.1285833771041101</v>
      </c>
      <c r="U286" s="51" t="s">
        <v>1779</v>
      </c>
      <c r="V286" s="66">
        <v>0.65046924784405702</v>
      </c>
      <c r="W286" s="51" t="s">
        <v>1779</v>
      </c>
      <c r="X286" s="157">
        <v>0.88462842269141295</v>
      </c>
      <c r="Y286" s="78" t="s">
        <v>1779</v>
      </c>
      <c r="Z286" s="26">
        <v>0.88683573719412101</v>
      </c>
      <c r="AA286" s="51" t="s">
        <v>1779</v>
      </c>
      <c r="AB286" s="69">
        <v>0.97151123740571099</v>
      </c>
      <c r="AC286" s="74" t="s">
        <v>1779</v>
      </c>
    </row>
    <row r="287" spans="1:29" x14ac:dyDescent="0.2">
      <c r="A287" s="88">
        <v>284</v>
      </c>
      <c r="B287" s="1" t="s">
        <v>737</v>
      </c>
      <c r="C287" s="11" t="s">
        <v>674</v>
      </c>
      <c r="D287" s="12">
        <v>127182182</v>
      </c>
      <c r="E287" s="12">
        <v>127182555</v>
      </c>
      <c r="F287" s="2" t="s">
        <v>738</v>
      </c>
      <c r="G287" s="8" t="s">
        <v>739</v>
      </c>
      <c r="H287" s="36" t="str">
        <f t="shared" si="16"/>
        <v>tRNA</v>
      </c>
      <c r="I287" s="13" t="str">
        <f t="shared" si="17"/>
        <v>Lys</v>
      </c>
      <c r="J287" s="24">
        <v>-0.10843383764926</v>
      </c>
      <c r="K287" s="14">
        <v>-0.71300777839548302</v>
      </c>
      <c r="L287" s="14">
        <v>0.492951668049115</v>
      </c>
      <c r="M287" s="14">
        <v>0.98901284904993503</v>
      </c>
      <c r="N287" s="22">
        <v>-6.7178071172883298</v>
      </c>
      <c r="O287" s="48" t="s">
        <v>1779</v>
      </c>
      <c r="P287" s="13" t="str">
        <f t="shared" si="19"/>
        <v>No</v>
      </c>
      <c r="Q287" s="28" t="str">
        <f t="shared" si="18"/>
        <v>Null</v>
      </c>
      <c r="R287" s="51">
        <v>0.16908862483466552</v>
      </c>
      <c r="S287" s="55">
        <v>6.0654787185406005E-2</v>
      </c>
      <c r="T287" s="24">
        <v>0.20845228815255101</v>
      </c>
      <c r="U287" s="51" t="s">
        <v>1779</v>
      </c>
      <c r="V287" s="66">
        <v>0.12972496151678001</v>
      </c>
      <c r="W287" s="51" t="s">
        <v>1779</v>
      </c>
      <c r="X287" s="157">
        <v>6.7285913204913006E-2</v>
      </c>
      <c r="Y287" s="78" t="s">
        <v>1779</v>
      </c>
      <c r="Z287" s="26">
        <v>3.8765605574428E-2</v>
      </c>
      <c r="AA287" s="51" t="s">
        <v>1779</v>
      </c>
      <c r="AB287" s="69">
        <v>7.5912842776877001E-2</v>
      </c>
      <c r="AC287" s="74" t="s">
        <v>1779</v>
      </c>
    </row>
    <row r="288" spans="1:29" x14ac:dyDescent="0.2">
      <c r="A288" s="87">
        <v>285</v>
      </c>
      <c r="B288" s="1" t="s">
        <v>740</v>
      </c>
      <c r="C288" s="11" t="s">
        <v>674</v>
      </c>
      <c r="D288" s="12">
        <v>144914170</v>
      </c>
      <c r="E288" s="12">
        <v>144914923</v>
      </c>
      <c r="F288" s="2" t="s">
        <v>741</v>
      </c>
      <c r="G288" s="8"/>
      <c r="H288" s="36" t="str">
        <f t="shared" si="16"/>
        <v>Other</v>
      </c>
      <c r="I288" s="13" t="str">
        <f t="shared" si="17"/>
        <v/>
      </c>
      <c r="J288" s="24">
        <v>-3.5396690808749999E-3</v>
      </c>
      <c r="K288" s="14">
        <v>-1.7971022739795998E-2</v>
      </c>
      <c r="L288" s="14">
        <v>0.98603310327062899</v>
      </c>
      <c r="M288" s="14">
        <v>0.99823780212700297</v>
      </c>
      <c r="N288" s="22">
        <v>-6.98894358134251</v>
      </c>
      <c r="O288" s="48" t="s">
        <v>1779</v>
      </c>
      <c r="P288" s="13" t="str">
        <f t="shared" si="19"/>
        <v>No</v>
      </c>
      <c r="Q288" s="28" t="str">
        <f t="shared" si="18"/>
        <v>Null</v>
      </c>
      <c r="R288" s="51">
        <v>0.20968447084332947</v>
      </c>
      <c r="S288" s="55">
        <v>0.20614480176245434</v>
      </c>
      <c r="T288" s="24">
        <v>0.14860463449337899</v>
      </c>
      <c r="U288" s="51" t="s">
        <v>1779</v>
      </c>
      <c r="V288" s="66">
        <v>0.27076430719327998</v>
      </c>
      <c r="W288" s="51" t="s">
        <v>1779</v>
      </c>
      <c r="X288" s="157">
        <v>0.53016472905489298</v>
      </c>
      <c r="Y288" s="78" t="s">
        <v>1779</v>
      </c>
      <c r="Z288" s="26">
        <v>0.13859258329263899</v>
      </c>
      <c r="AA288" s="51" t="s">
        <v>1779</v>
      </c>
      <c r="AB288" s="69">
        <v>-5.0322907060169002E-2</v>
      </c>
      <c r="AC288" s="74" t="s">
        <v>1779</v>
      </c>
    </row>
    <row r="289" spans="1:29" x14ac:dyDescent="0.2">
      <c r="A289" s="88">
        <v>286</v>
      </c>
      <c r="B289" s="1" t="s">
        <v>742</v>
      </c>
      <c r="C289" s="11" t="s">
        <v>743</v>
      </c>
      <c r="D289" s="12">
        <v>14842499</v>
      </c>
      <c r="E289" s="12">
        <v>14843248</v>
      </c>
      <c r="F289" s="2" t="s">
        <v>26</v>
      </c>
      <c r="G289" s="8"/>
      <c r="H289" s="36" t="str">
        <f t="shared" si="16"/>
        <v>SINE</v>
      </c>
      <c r="I289" s="13" t="str">
        <f t="shared" si="17"/>
        <v/>
      </c>
      <c r="J289" s="24">
        <v>0.107057782858902</v>
      </c>
      <c r="K289" s="14">
        <v>0.58750109975533105</v>
      </c>
      <c r="L289" s="14">
        <v>0.57054140636724104</v>
      </c>
      <c r="M289" s="14">
        <v>0.99823780212700297</v>
      </c>
      <c r="N289" s="22">
        <v>-6.80337388674893</v>
      </c>
      <c r="O289" s="48" t="s">
        <v>1778</v>
      </c>
      <c r="P289" s="13" t="str">
        <f t="shared" si="19"/>
        <v>No</v>
      </c>
      <c r="Q289" s="28" t="str">
        <f t="shared" si="18"/>
        <v>Null</v>
      </c>
      <c r="R289" s="51">
        <v>2.9580580770870251</v>
      </c>
      <c r="S289" s="55">
        <v>3.0651158599459265</v>
      </c>
      <c r="T289" s="24">
        <v>2.8915068690024501</v>
      </c>
      <c r="U289" s="51" t="s">
        <v>1778</v>
      </c>
      <c r="V289" s="66">
        <v>3.0246092851716</v>
      </c>
      <c r="W289" s="51" t="s">
        <v>1778</v>
      </c>
      <c r="X289" s="157">
        <v>3.0891233380260701</v>
      </c>
      <c r="Y289" s="78" t="s">
        <v>1778</v>
      </c>
      <c r="Z289" s="26">
        <v>3.28681398655407</v>
      </c>
      <c r="AA289" s="51" t="s">
        <v>1778</v>
      </c>
      <c r="AB289" s="69">
        <v>2.8194102552576399</v>
      </c>
      <c r="AC289" s="74" t="s">
        <v>1778</v>
      </c>
    </row>
    <row r="290" spans="1:29" x14ac:dyDescent="0.2">
      <c r="A290" s="87">
        <v>287</v>
      </c>
      <c r="B290" s="1" t="s">
        <v>744</v>
      </c>
      <c r="C290" s="11" t="s">
        <v>743</v>
      </c>
      <c r="D290" s="12">
        <v>36525875</v>
      </c>
      <c r="E290" s="12">
        <v>36526247</v>
      </c>
      <c r="F290" s="2" t="s">
        <v>745</v>
      </c>
      <c r="G290" s="8" t="s">
        <v>746</v>
      </c>
      <c r="H290" s="36" t="str">
        <f t="shared" si="16"/>
        <v>tRNA</v>
      </c>
      <c r="I290" s="13" t="str">
        <f t="shared" si="17"/>
        <v>Glu</v>
      </c>
      <c r="J290" s="24">
        <v>0.110944349388827</v>
      </c>
      <c r="K290" s="14">
        <v>0.671228392827937</v>
      </c>
      <c r="L290" s="14">
        <v>0.51803308833278305</v>
      </c>
      <c r="M290" s="14">
        <v>0.99004976391124799</v>
      </c>
      <c r="N290" s="22">
        <v>-6.7479630881194002</v>
      </c>
      <c r="O290" s="48" t="s">
        <v>1779</v>
      </c>
      <c r="P290" s="13" t="str">
        <f t="shared" si="19"/>
        <v>No</v>
      </c>
      <c r="Q290" s="28" t="str">
        <f t="shared" si="18"/>
        <v>Null</v>
      </c>
      <c r="R290" s="51">
        <v>-2.7864305859586498E-2</v>
      </c>
      <c r="S290" s="55">
        <v>8.3080043529240005E-2</v>
      </c>
      <c r="T290" s="24">
        <v>-1.0152797461990999E-2</v>
      </c>
      <c r="U290" s="51" t="s">
        <v>1779</v>
      </c>
      <c r="V290" s="66">
        <v>-4.5575814257181997E-2</v>
      </c>
      <c r="W290" s="51" t="s">
        <v>1779</v>
      </c>
      <c r="X290" s="157">
        <v>0.26039658204981903</v>
      </c>
      <c r="Y290" s="78" t="s">
        <v>1779</v>
      </c>
      <c r="Z290" s="26">
        <v>3.8765605574428E-2</v>
      </c>
      <c r="AA290" s="51" t="s">
        <v>1779</v>
      </c>
      <c r="AB290" s="69">
        <v>-4.9922057036527002E-2</v>
      </c>
      <c r="AC290" s="74" t="s">
        <v>1779</v>
      </c>
    </row>
    <row r="291" spans="1:29" x14ac:dyDescent="0.2">
      <c r="A291" s="88">
        <v>288</v>
      </c>
      <c r="B291" s="1" t="s">
        <v>747</v>
      </c>
      <c r="C291" s="11" t="s">
        <v>743</v>
      </c>
      <c r="D291" s="12">
        <v>38213050</v>
      </c>
      <c r="E291" s="12">
        <v>38213433</v>
      </c>
      <c r="F291" s="2" t="s">
        <v>748</v>
      </c>
      <c r="G291" s="8" t="s">
        <v>749</v>
      </c>
      <c r="H291" s="36" t="str">
        <f t="shared" si="16"/>
        <v>tRNA</v>
      </c>
      <c r="I291" s="13" t="str">
        <f t="shared" si="17"/>
        <v>Leu</v>
      </c>
      <c r="J291" s="24">
        <v>8.4713640460086004E-2</v>
      </c>
      <c r="K291" s="14">
        <v>0.53270308255673904</v>
      </c>
      <c r="L291" s="14">
        <v>0.60645155221602998</v>
      </c>
      <c r="M291" s="14">
        <v>0.99823780212700297</v>
      </c>
      <c r="N291" s="22">
        <v>-6.8359240979815903</v>
      </c>
      <c r="O291" s="48" t="s">
        <v>1779</v>
      </c>
      <c r="P291" s="13" t="str">
        <f t="shared" si="19"/>
        <v>No</v>
      </c>
      <c r="Q291" s="28" t="str">
        <f t="shared" si="18"/>
        <v>Null</v>
      </c>
      <c r="R291" s="51">
        <v>6.5318603580289999E-2</v>
      </c>
      <c r="S291" s="55">
        <v>0.15003224404037599</v>
      </c>
      <c r="T291" s="24">
        <v>0.17621302141776199</v>
      </c>
      <c r="U291" s="51" t="s">
        <v>1779</v>
      </c>
      <c r="V291" s="66">
        <v>-4.5575814257181997E-2</v>
      </c>
      <c r="W291" s="51" t="s">
        <v>1779</v>
      </c>
      <c r="X291" s="157">
        <v>0.118931615035473</v>
      </c>
      <c r="Y291" s="78" t="s">
        <v>1779</v>
      </c>
      <c r="Z291" s="26">
        <v>0.20087292643689</v>
      </c>
      <c r="AA291" s="51" t="s">
        <v>1779</v>
      </c>
      <c r="AB291" s="69">
        <v>0.13029219064876499</v>
      </c>
      <c r="AC291" s="74" t="s">
        <v>1779</v>
      </c>
    </row>
    <row r="292" spans="1:29" x14ac:dyDescent="0.2">
      <c r="A292" s="87">
        <v>289</v>
      </c>
      <c r="B292" s="1" t="s">
        <v>750</v>
      </c>
      <c r="C292" s="11" t="s">
        <v>743</v>
      </c>
      <c r="D292" s="12">
        <v>47123903</v>
      </c>
      <c r="E292" s="12">
        <v>47124276</v>
      </c>
      <c r="F292" s="2" t="s">
        <v>751</v>
      </c>
      <c r="G292" s="8" t="s">
        <v>752</v>
      </c>
      <c r="H292" s="36" t="str">
        <f t="shared" si="16"/>
        <v>tRNA</v>
      </c>
      <c r="I292" s="13" t="str">
        <f t="shared" si="17"/>
        <v>Ile</v>
      </c>
      <c r="J292" s="24">
        <v>8.9005188716166E-2</v>
      </c>
      <c r="K292" s="14">
        <v>0.56882812076337796</v>
      </c>
      <c r="L292" s="14">
        <v>0.58264531847953804</v>
      </c>
      <c r="M292" s="14">
        <v>0.99823780212700297</v>
      </c>
      <c r="N292" s="22">
        <v>-6.8148000415980601</v>
      </c>
      <c r="O292" s="48" t="s">
        <v>1779</v>
      </c>
      <c r="P292" s="13" t="str">
        <f t="shared" si="19"/>
        <v>No</v>
      </c>
      <c r="Q292" s="28" t="str">
        <f t="shared" si="18"/>
        <v>Null</v>
      </c>
      <c r="R292" s="51">
        <v>-2.7864305859586498E-2</v>
      </c>
      <c r="S292" s="55">
        <v>6.1140882856580002E-2</v>
      </c>
      <c r="T292" s="24">
        <v>-1.0152797461990999E-2</v>
      </c>
      <c r="U292" s="51" t="s">
        <v>1779</v>
      </c>
      <c r="V292" s="66">
        <v>-4.5575814257181997E-2</v>
      </c>
      <c r="W292" s="51" t="s">
        <v>1779</v>
      </c>
      <c r="X292" s="157">
        <v>0.16707187977392601</v>
      </c>
      <c r="Y292" s="78" t="s">
        <v>1779</v>
      </c>
      <c r="Z292" s="26">
        <v>3.8765605574428E-2</v>
      </c>
      <c r="AA292" s="51" t="s">
        <v>1779</v>
      </c>
      <c r="AB292" s="69">
        <v>-2.2414836778614E-2</v>
      </c>
      <c r="AC292" s="74" t="s">
        <v>1779</v>
      </c>
    </row>
    <row r="293" spans="1:29" x14ac:dyDescent="0.2">
      <c r="A293" s="88">
        <v>290</v>
      </c>
      <c r="B293" s="1" t="s">
        <v>753</v>
      </c>
      <c r="C293" s="11" t="s">
        <v>743</v>
      </c>
      <c r="D293" s="12">
        <v>70698562</v>
      </c>
      <c r="E293" s="12">
        <v>70698961</v>
      </c>
      <c r="F293" s="2" t="s">
        <v>754</v>
      </c>
      <c r="G293" s="8"/>
      <c r="H293" s="36" t="str">
        <f t="shared" si="16"/>
        <v>Other</v>
      </c>
      <c r="I293" s="13" t="str">
        <f t="shared" si="17"/>
        <v/>
      </c>
      <c r="J293" s="24">
        <v>-0.26855772045405402</v>
      </c>
      <c r="K293" s="14">
        <v>-1.0838815568092099</v>
      </c>
      <c r="L293" s="14">
        <v>0.30511031020152601</v>
      </c>
      <c r="M293" s="14">
        <v>0.839791496955134</v>
      </c>
      <c r="N293" s="22">
        <v>-6.3824500516661304</v>
      </c>
      <c r="O293" s="48" t="s">
        <v>1778</v>
      </c>
      <c r="P293" s="13" t="str">
        <f t="shared" si="19"/>
        <v>No</v>
      </c>
      <c r="Q293" s="28" t="str">
        <f t="shared" si="18"/>
        <v>Null</v>
      </c>
      <c r="R293" s="51">
        <v>2.3219227254799</v>
      </c>
      <c r="S293" s="55">
        <v>2.0533650050258472</v>
      </c>
      <c r="T293" s="24">
        <v>2.39619650252288</v>
      </c>
      <c r="U293" s="51" t="s">
        <v>1778</v>
      </c>
      <c r="V293" s="66">
        <v>2.24764894843692</v>
      </c>
      <c r="W293" s="51" t="s">
        <v>1778</v>
      </c>
      <c r="X293" s="157">
        <v>2.2979493178551902</v>
      </c>
      <c r="Y293" s="78" t="s">
        <v>1778</v>
      </c>
      <c r="Z293" s="26">
        <v>2.3434435771928501</v>
      </c>
      <c r="AA293" s="51" t="s">
        <v>1778</v>
      </c>
      <c r="AB293" s="69">
        <v>1.5187021200294999</v>
      </c>
      <c r="AC293" s="74" t="s">
        <v>1778</v>
      </c>
    </row>
    <row r="294" spans="1:29" x14ac:dyDescent="0.2">
      <c r="A294" s="87">
        <v>291</v>
      </c>
      <c r="B294" s="1" t="s">
        <v>755</v>
      </c>
      <c r="C294" s="11" t="s">
        <v>743</v>
      </c>
      <c r="D294" s="12">
        <v>79909127</v>
      </c>
      <c r="E294" s="12">
        <v>79909500</v>
      </c>
      <c r="F294" s="2" t="s">
        <v>756</v>
      </c>
      <c r="G294" s="8" t="s">
        <v>757</v>
      </c>
      <c r="H294" s="36" t="str">
        <f t="shared" si="16"/>
        <v>tRNA</v>
      </c>
      <c r="I294" s="13" t="str">
        <f t="shared" si="17"/>
        <v>Lys</v>
      </c>
      <c r="J294" s="24">
        <v>0.119673117759225</v>
      </c>
      <c r="K294" s="14">
        <v>0.69212101088891698</v>
      </c>
      <c r="L294" s="14">
        <v>0.50539524679123404</v>
      </c>
      <c r="M294" s="14">
        <v>0.98901284904993503</v>
      </c>
      <c r="N294" s="22">
        <v>-6.7330885420685096</v>
      </c>
      <c r="O294" s="48" t="s">
        <v>1779</v>
      </c>
      <c r="P294" s="13" t="str">
        <f t="shared" si="19"/>
        <v>No</v>
      </c>
      <c r="Q294" s="28" t="str">
        <f t="shared" si="18"/>
        <v>Null</v>
      </c>
      <c r="R294" s="51">
        <v>4.8788391519200003E-2</v>
      </c>
      <c r="S294" s="55">
        <v>0.16846150927842532</v>
      </c>
      <c r="T294" s="24">
        <v>0.143152597295582</v>
      </c>
      <c r="U294" s="51" t="s">
        <v>1779</v>
      </c>
      <c r="V294" s="66">
        <v>-4.5575814257181997E-2</v>
      </c>
      <c r="W294" s="51" t="s">
        <v>1779</v>
      </c>
      <c r="X294" s="157">
        <v>8.5228911503404003E-2</v>
      </c>
      <c r="Y294" s="78" t="s">
        <v>1779</v>
      </c>
      <c r="Z294" s="26">
        <v>0.37280776776597602</v>
      </c>
      <c r="AA294" s="51" t="s">
        <v>1779</v>
      </c>
      <c r="AB294" s="69">
        <v>4.7347848565896002E-2</v>
      </c>
      <c r="AC294" s="74" t="s">
        <v>1779</v>
      </c>
    </row>
    <row r="295" spans="1:29" x14ac:dyDescent="0.2">
      <c r="A295" s="88">
        <v>292</v>
      </c>
      <c r="B295" s="1" t="s">
        <v>758</v>
      </c>
      <c r="C295" s="11" t="s">
        <v>743</v>
      </c>
      <c r="D295" s="12">
        <v>84285734</v>
      </c>
      <c r="E295" s="12">
        <v>84286133</v>
      </c>
      <c r="F295" s="2" t="s">
        <v>759</v>
      </c>
      <c r="G295" s="8"/>
      <c r="H295" s="36" t="str">
        <f t="shared" si="16"/>
        <v>SINE</v>
      </c>
      <c r="I295" s="13" t="str">
        <f t="shared" si="17"/>
        <v/>
      </c>
      <c r="J295" s="24">
        <v>-1.2989545894112E-2</v>
      </c>
      <c r="K295" s="14">
        <v>-7.6281782420553002E-2</v>
      </c>
      <c r="L295" s="14">
        <v>0.94077451358481901</v>
      </c>
      <c r="M295" s="14">
        <v>0.99823780212700297</v>
      </c>
      <c r="N295" s="22">
        <v>-6.9859331476975202</v>
      </c>
      <c r="O295" s="48" t="s">
        <v>1779</v>
      </c>
      <c r="P295" s="13" t="str">
        <f t="shared" si="19"/>
        <v>No</v>
      </c>
      <c r="Q295" s="28" t="str">
        <f t="shared" si="18"/>
        <v>Null</v>
      </c>
      <c r="R295" s="51">
        <v>8.7580633251544499E-2</v>
      </c>
      <c r="S295" s="55">
        <v>7.4591087357432653E-2</v>
      </c>
      <c r="T295" s="24">
        <v>0.20622585506254801</v>
      </c>
      <c r="U295" s="51" t="s">
        <v>1779</v>
      </c>
      <c r="V295" s="66">
        <v>-3.1064588559459001E-2</v>
      </c>
      <c r="W295" s="51" t="s">
        <v>1779</v>
      </c>
      <c r="X295" s="157">
        <v>0.235330563558039</v>
      </c>
      <c r="Y295" s="78" t="s">
        <v>1779</v>
      </c>
      <c r="Z295" s="26">
        <v>3.8765605574428E-2</v>
      </c>
      <c r="AA295" s="51" t="s">
        <v>1779</v>
      </c>
      <c r="AB295" s="69">
        <v>-5.0322907060169002E-2</v>
      </c>
      <c r="AC295" s="74" t="s">
        <v>1779</v>
      </c>
    </row>
    <row r="296" spans="1:29" x14ac:dyDescent="0.2">
      <c r="A296" s="87">
        <v>293</v>
      </c>
      <c r="B296" s="1" t="s">
        <v>760</v>
      </c>
      <c r="C296" s="11" t="s">
        <v>743</v>
      </c>
      <c r="D296" s="12">
        <v>84880801</v>
      </c>
      <c r="E296" s="12">
        <v>84881200</v>
      </c>
      <c r="F296" s="2" t="s">
        <v>127</v>
      </c>
      <c r="G296" s="8"/>
      <c r="H296" s="36" t="str">
        <f t="shared" si="16"/>
        <v>SINE</v>
      </c>
      <c r="I296" s="13" t="str">
        <f t="shared" si="17"/>
        <v/>
      </c>
      <c r="J296" s="24">
        <v>8.9616819645902998E-2</v>
      </c>
      <c r="K296" s="14">
        <v>0.50327746019033803</v>
      </c>
      <c r="L296" s="14">
        <v>0.62621091965285902</v>
      </c>
      <c r="M296" s="14">
        <v>0.99823780212700297</v>
      </c>
      <c r="N296" s="22">
        <v>-6.8521653382201899</v>
      </c>
      <c r="O296" s="48" t="s">
        <v>1778</v>
      </c>
      <c r="P296" s="13" t="str">
        <f t="shared" si="19"/>
        <v>No</v>
      </c>
      <c r="Q296" s="28" t="str">
        <f t="shared" si="18"/>
        <v>Null</v>
      </c>
      <c r="R296" s="51">
        <v>2.01255866646552</v>
      </c>
      <c r="S296" s="55">
        <v>2.1021754861114235</v>
      </c>
      <c r="T296" s="24">
        <v>1.8960685205719601</v>
      </c>
      <c r="U296" s="51" t="s">
        <v>1778</v>
      </c>
      <c r="V296" s="66">
        <v>2.1290488123590801</v>
      </c>
      <c r="W296" s="51" t="s">
        <v>1778</v>
      </c>
      <c r="X296" s="157">
        <v>1.89611287504869</v>
      </c>
      <c r="Y296" s="78" t="s">
        <v>1778</v>
      </c>
      <c r="Z296" s="26">
        <v>2.2793970030205699</v>
      </c>
      <c r="AA296" s="51" t="s">
        <v>1778</v>
      </c>
      <c r="AB296" s="69">
        <v>2.1310165802650101</v>
      </c>
      <c r="AC296" s="74" t="s">
        <v>1778</v>
      </c>
    </row>
    <row r="297" spans="1:29" x14ac:dyDescent="0.2">
      <c r="A297" s="88">
        <v>294</v>
      </c>
      <c r="B297" s="1" t="s">
        <v>761</v>
      </c>
      <c r="C297" s="11" t="s">
        <v>743</v>
      </c>
      <c r="D297" s="12">
        <v>94703480</v>
      </c>
      <c r="E297" s="12">
        <v>94703858</v>
      </c>
      <c r="F297" s="2" t="s">
        <v>762</v>
      </c>
      <c r="G297" s="8" t="s">
        <v>763</v>
      </c>
      <c r="H297" s="36" t="str">
        <f t="shared" si="16"/>
        <v>tRNA</v>
      </c>
      <c r="I297" s="13" t="str">
        <f t="shared" si="17"/>
        <v>Leu</v>
      </c>
      <c r="J297" s="24">
        <v>0.50576649982254196</v>
      </c>
      <c r="K297" s="14">
        <v>2.0321066010558302</v>
      </c>
      <c r="L297" s="14">
        <v>7.0985171028641006E-2</v>
      </c>
      <c r="M297" s="14">
        <v>0.37627477876083898</v>
      </c>
      <c r="N297" s="22">
        <v>-5.1129195467520798</v>
      </c>
      <c r="O297" s="48" t="s">
        <v>1778</v>
      </c>
      <c r="P297" s="13" t="str">
        <f t="shared" si="19"/>
        <v>No</v>
      </c>
      <c r="Q297" s="28" t="str">
        <f t="shared" si="18"/>
        <v>Null</v>
      </c>
      <c r="R297" s="51">
        <v>4.8119167538445051</v>
      </c>
      <c r="S297" s="55">
        <v>5.3176832536670462</v>
      </c>
      <c r="T297" s="24">
        <v>4.4126065104915</v>
      </c>
      <c r="U297" s="51" t="s">
        <v>1778</v>
      </c>
      <c r="V297" s="66">
        <v>5.2112269971975103</v>
      </c>
      <c r="W297" s="51" t="s">
        <v>1778</v>
      </c>
      <c r="X297" s="157">
        <v>5.1308423683525097</v>
      </c>
      <c r="Y297" s="78" t="s">
        <v>1778</v>
      </c>
      <c r="Z297" s="26">
        <v>5.6059376298631598</v>
      </c>
      <c r="AA297" s="51" t="s">
        <v>1778</v>
      </c>
      <c r="AB297" s="69">
        <v>5.2162697627854699</v>
      </c>
      <c r="AC297" s="74" t="s">
        <v>1778</v>
      </c>
    </row>
    <row r="298" spans="1:29" x14ac:dyDescent="0.2">
      <c r="A298" s="87">
        <v>295</v>
      </c>
      <c r="B298" s="1" t="s">
        <v>764</v>
      </c>
      <c r="C298" s="11" t="s">
        <v>743</v>
      </c>
      <c r="D298" s="12">
        <v>94703859</v>
      </c>
      <c r="E298" s="12">
        <v>94704236</v>
      </c>
      <c r="F298" s="2" t="s">
        <v>765</v>
      </c>
      <c r="G298" s="8" t="s">
        <v>766</v>
      </c>
      <c r="H298" s="36" t="str">
        <f t="shared" si="16"/>
        <v>tRNA</v>
      </c>
      <c r="I298" s="13" t="str">
        <f t="shared" si="17"/>
        <v>Leu</v>
      </c>
      <c r="J298" s="24">
        <v>7.1311186745073002E-2</v>
      </c>
      <c r="K298" s="14">
        <v>0.38749052425759101</v>
      </c>
      <c r="L298" s="14">
        <v>0.70691688327153301</v>
      </c>
      <c r="M298" s="14">
        <v>0.99823780212700297</v>
      </c>
      <c r="N298" s="22">
        <v>-6.9074965854726296</v>
      </c>
      <c r="O298" s="48" t="s">
        <v>1778</v>
      </c>
      <c r="P298" s="13" t="str">
        <f t="shared" si="19"/>
        <v>No</v>
      </c>
      <c r="Q298" s="28" t="str">
        <f t="shared" si="18"/>
        <v>Null</v>
      </c>
      <c r="R298" s="51">
        <v>5.4552773507664103</v>
      </c>
      <c r="S298" s="55">
        <v>5.5265885375114827</v>
      </c>
      <c r="T298" s="24">
        <v>5.29496548441925</v>
      </c>
      <c r="U298" s="51" t="s">
        <v>1778</v>
      </c>
      <c r="V298" s="66">
        <v>5.6155892171135697</v>
      </c>
      <c r="W298" s="51" t="s">
        <v>1778</v>
      </c>
      <c r="X298" s="157">
        <v>5.3791294763887603</v>
      </c>
      <c r="Y298" s="78" t="s">
        <v>1778</v>
      </c>
      <c r="Z298" s="26">
        <v>5.7460942535742197</v>
      </c>
      <c r="AA298" s="51" t="s">
        <v>1778</v>
      </c>
      <c r="AB298" s="69">
        <v>5.45454188257147</v>
      </c>
      <c r="AC298" s="74" t="s">
        <v>1778</v>
      </c>
    </row>
    <row r="299" spans="1:29" x14ac:dyDescent="0.2">
      <c r="A299" s="88">
        <v>296</v>
      </c>
      <c r="B299" s="1" t="s">
        <v>767</v>
      </c>
      <c r="C299" s="11" t="s">
        <v>743</v>
      </c>
      <c r="D299" s="12">
        <v>110630402</v>
      </c>
      <c r="E299" s="12">
        <v>110630773</v>
      </c>
      <c r="F299" s="2" t="s">
        <v>768</v>
      </c>
      <c r="G299" s="8" t="s">
        <v>769</v>
      </c>
      <c r="H299" s="36" t="str">
        <f t="shared" si="16"/>
        <v>tRNA</v>
      </c>
      <c r="I299" s="13" t="str">
        <f t="shared" si="17"/>
        <v>Gly</v>
      </c>
      <c r="J299" s="24">
        <v>6.3420243657360001E-2</v>
      </c>
      <c r="K299" s="14">
        <v>0.371165580239052</v>
      </c>
      <c r="L299" s="14">
        <v>0.71864236220717903</v>
      </c>
      <c r="M299" s="14">
        <v>0.99823780212700297</v>
      </c>
      <c r="N299" s="22">
        <v>-6.91418078820577</v>
      </c>
      <c r="O299" s="48" t="s">
        <v>1779</v>
      </c>
      <c r="P299" s="13" t="str">
        <f t="shared" si="19"/>
        <v>No</v>
      </c>
      <c r="Q299" s="28" t="str">
        <f t="shared" si="18"/>
        <v>Null</v>
      </c>
      <c r="R299" s="51">
        <v>0.112246305595809</v>
      </c>
      <c r="S299" s="55">
        <v>0.17566654925316935</v>
      </c>
      <c r="T299" s="24">
        <v>0.2700684254488</v>
      </c>
      <c r="U299" s="51" t="s">
        <v>1779</v>
      </c>
      <c r="V299" s="66">
        <v>-4.5575814257181997E-2</v>
      </c>
      <c r="W299" s="51" t="s">
        <v>1779</v>
      </c>
      <c r="X299" s="157">
        <v>6.7285913204913006E-2</v>
      </c>
      <c r="Y299" s="78" t="s">
        <v>1779</v>
      </c>
      <c r="Z299" s="26">
        <v>0.176387046947136</v>
      </c>
      <c r="AA299" s="51" t="s">
        <v>1779</v>
      </c>
      <c r="AB299" s="69">
        <v>0.28332668760745899</v>
      </c>
      <c r="AC299" s="74" t="s">
        <v>1779</v>
      </c>
    </row>
    <row r="300" spans="1:29" x14ac:dyDescent="0.2">
      <c r="A300" s="87">
        <v>297</v>
      </c>
      <c r="B300" s="1" t="s">
        <v>770</v>
      </c>
      <c r="C300" s="11" t="s">
        <v>743</v>
      </c>
      <c r="D300" s="12">
        <v>110631095</v>
      </c>
      <c r="E300" s="12">
        <v>110631466</v>
      </c>
      <c r="F300" s="2" t="s">
        <v>771</v>
      </c>
      <c r="G300" s="8" t="s">
        <v>772</v>
      </c>
      <c r="H300" s="36" t="str">
        <f t="shared" si="16"/>
        <v>tRNA</v>
      </c>
      <c r="I300" s="13" t="str">
        <f t="shared" si="17"/>
        <v>Gly</v>
      </c>
      <c r="J300" s="24">
        <v>8.7711715526044995E-2</v>
      </c>
      <c r="K300" s="14">
        <v>0.43759209098505802</v>
      </c>
      <c r="L300" s="14">
        <v>0.67144475198583997</v>
      </c>
      <c r="M300" s="14">
        <v>0.99823780212700297</v>
      </c>
      <c r="N300" s="22">
        <v>-6.8852488244104704</v>
      </c>
      <c r="O300" s="48" t="s">
        <v>1779</v>
      </c>
      <c r="P300" s="13" t="str">
        <f t="shared" si="19"/>
        <v>No</v>
      </c>
      <c r="Q300" s="28" t="str">
        <f t="shared" si="18"/>
        <v>Null</v>
      </c>
      <c r="R300" s="51">
        <v>0.208624834246736</v>
      </c>
      <c r="S300" s="55">
        <v>0.29633654977278101</v>
      </c>
      <c r="T300" s="24">
        <v>0.46282548275065399</v>
      </c>
      <c r="U300" s="51" t="s">
        <v>1779</v>
      </c>
      <c r="V300" s="66">
        <v>-4.5575814257181997E-2</v>
      </c>
      <c r="W300" s="51" t="s">
        <v>1779</v>
      </c>
      <c r="X300" s="157">
        <v>8.2107455733811993E-2</v>
      </c>
      <c r="Y300" s="78" t="s">
        <v>1779</v>
      </c>
      <c r="Z300" s="26">
        <v>0.41911505644096497</v>
      </c>
      <c r="AA300" s="51" t="s">
        <v>1779</v>
      </c>
      <c r="AB300" s="69">
        <v>0.387787137143566</v>
      </c>
      <c r="AC300" s="74" t="s">
        <v>1779</v>
      </c>
    </row>
    <row r="301" spans="1:29" x14ac:dyDescent="0.2">
      <c r="A301" s="88">
        <v>298</v>
      </c>
      <c r="B301" s="1" t="s">
        <v>773</v>
      </c>
      <c r="C301" s="11" t="s">
        <v>743</v>
      </c>
      <c r="D301" s="12">
        <v>110998057</v>
      </c>
      <c r="E301" s="12">
        <v>110998516</v>
      </c>
      <c r="F301" s="2" t="s">
        <v>774</v>
      </c>
      <c r="G301" s="8"/>
      <c r="H301" s="36" t="str">
        <f t="shared" si="16"/>
        <v>SINE</v>
      </c>
      <c r="I301" s="13" t="str">
        <f t="shared" si="17"/>
        <v/>
      </c>
      <c r="J301" s="24">
        <v>-0.16289385302937601</v>
      </c>
      <c r="K301" s="14">
        <v>-0.86041165755412996</v>
      </c>
      <c r="L301" s="14">
        <v>0.41071247444481201</v>
      </c>
      <c r="M301" s="14">
        <v>0.946249328377754</v>
      </c>
      <c r="N301" s="22">
        <v>-6.5986092448946403</v>
      </c>
      <c r="O301" s="48" t="s">
        <v>1778</v>
      </c>
      <c r="P301" s="13" t="str">
        <f t="shared" si="19"/>
        <v>No</v>
      </c>
      <c r="Q301" s="28" t="str">
        <f t="shared" si="18"/>
        <v>Null</v>
      </c>
      <c r="R301" s="51">
        <v>2.22801551473842</v>
      </c>
      <c r="S301" s="55">
        <v>2.0651216617090431</v>
      </c>
      <c r="T301" s="24">
        <v>1.97109758795848</v>
      </c>
      <c r="U301" s="51" t="s">
        <v>1778</v>
      </c>
      <c r="V301" s="66">
        <v>2.4849334415183599</v>
      </c>
      <c r="W301" s="51" t="s">
        <v>1778</v>
      </c>
      <c r="X301" s="157">
        <v>2.0244033613222601</v>
      </c>
      <c r="Y301" s="78" t="s">
        <v>1778</v>
      </c>
      <c r="Z301" s="26">
        <v>2.1708123121721199</v>
      </c>
      <c r="AA301" s="51" t="s">
        <v>1778</v>
      </c>
      <c r="AB301" s="69">
        <v>2.0001493116327498</v>
      </c>
      <c r="AC301" s="74" t="s">
        <v>1778</v>
      </c>
    </row>
    <row r="302" spans="1:29" x14ac:dyDescent="0.2">
      <c r="A302" s="87">
        <v>299</v>
      </c>
      <c r="B302" s="1" t="s">
        <v>775</v>
      </c>
      <c r="C302" s="11" t="s">
        <v>743</v>
      </c>
      <c r="D302" s="12">
        <v>111062410</v>
      </c>
      <c r="E302" s="12">
        <v>111062781</v>
      </c>
      <c r="F302" s="2" t="s">
        <v>776</v>
      </c>
      <c r="G302" s="8" t="s">
        <v>777</v>
      </c>
      <c r="H302" s="36" t="str">
        <f t="shared" si="16"/>
        <v>tRNA</v>
      </c>
      <c r="I302" s="13" t="str">
        <f t="shared" si="17"/>
        <v>Gly</v>
      </c>
      <c r="J302" s="24">
        <v>1.11508275662732</v>
      </c>
      <c r="K302" s="14">
        <v>5.9008918318090497</v>
      </c>
      <c r="L302" s="14">
        <v>1.8360070988599999E-4</v>
      </c>
      <c r="M302" s="14">
        <v>3.9223788021170002E-3</v>
      </c>
      <c r="N302" s="22">
        <v>0.94470856144405202</v>
      </c>
      <c r="O302" s="48" t="s">
        <v>1778</v>
      </c>
      <c r="P302" s="13" t="str">
        <f t="shared" si="19"/>
        <v>Yes</v>
      </c>
      <c r="Q302" s="28" t="str">
        <f t="shared" si="18"/>
        <v>Up</v>
      </c>
      <c r="R302" s="51">
        <v>2.9604340177899351</v>
      </c>
      <c r="S302" s="55">
        <v>4.0755167744172605</v>
      </c>
      <c r="T302" s="24">
        <v>3.1432197699865898</v>
      </c>
      <c r="U302" s="51" t="s">
        <v>1778</v>
      </c>
      <c r="V302" s="66">
        <v>2.7776482655932799</v>
      </c>
      <c r="W302" s="51" t="s">
        <v>1778</v>
      </c>
      <c r="X302" s="157">
        <v>3.9881355615454899</v>
      </c>
      <c r="Y302" s="78" t="s">
        <v>1778</v>
      </c>
      <c r="Z302" s="26">
        <v>4.3053080070031102</v>
      </c>
      <c r="AA302" s="51" t="s">
        <v>1778</v>
      </c>
      <c r="AB302" s="69">
        <v>3.9331067547031799</v>
      </c>
      <c r="AC302" s="74" t="s">
        <v>1778</v>
      </c>
    </row>
    <row r="303" spans="1:29" x14ac:dyDescent="0.2">
      <c r="A303" s="88">
        <v>300</v>
      </c>
      <c r="B303" s="1" t="s">
        <v>778</v>
      </c>
      <c r="C303" s="11" t="s">
        <v>743</v>
      </c>
      <c r="D303" s="12">
        <v>121579078</v>
      </c>
      <c r="E303" s="12">
        <v>121579451</v>
      </c>
      <c r="F303" s="2" t="s">
        <v>779</v>
      </c>
      <c r="G303" s="8" t="s">
        <v>780</v>
      </c>
      <c r="H303" s="36" t="str">
        <f t="shared" si="16"/>
        <v>tRNA</v>
      </c>
      <c r="I303" s="13" t="str">
        <f t="shared" si="17"/>
        <v>Met</v>
      </c>
      <c r="J303" s="24">
        <v>-0.133535520109025</v>
      </c>
      <c r="K303" s="14">
        <v>-0.63130424699017795</v>
      </c>
      <c r="L303" s="14">
        <v>0.54270469036571201</v>
      </c>
      <c r="M303" s="14">
        <v>0.99823780212700297</v>
      </c>
      <c r="N303" s="22">
        <v>-6.7752301477296601</v>
      </c>
      <c r="O303" s="48" t="s">
        <v>1778</v>
      </c>
      <c r="P303" s="13" t="str">
        <f t="shared" si="19"/>
        <v>No</v>
      </c>
      <c r="Q303" s="28" t="str">
        <f t="shared" si="18"/>
        <v>Null</v>
      </c>
      <c r="R303" s="51">
        <v>5.3619800973926051</v>
      </c>
      <c r="S303" s="55">
        <v>5.2284445772835797</v>
      </c>
      <c r="T303" s="24">
        <v>5.1022933017318</v>
      </c>
      <c r="U303" s="51" t="s">
        <v>1778</v>
      </c>
      <c r="V303" s="66">
        <v>5.6216668930534102</v>
      </c>
      <c r="W303" s="51" t="s">
        <v>1778</v>
      </c>
      <c r="X303" s="157">
        <v>4.9926708569805598</v>
      </c>
      <c r="Y303" s="78" t="s">
        <v>1778</v>
      </c>
      <c r="Z303" s="26">
        <v>5.4737057090139896</v>
      </c>
      <c r="AA303" s="51" t="s">
        <v>1778</v>
      </c>
      <c r="AB303" s="69">
        <v>5.2189571658561897</v>
      </c>
      <c r="AC303" s="74" t="s">
        <v>1778</v>
      </c>
    </row>
    <row r="304" spans="1:29" x14ac:dyDescent="0.2">
      <c r="A304" s="87">
        <v>301</v>
      </c>
      <c r="B304" s="1" t="s">
        <v>781</v>
      </c>
      <c r="C304" s="11" t="s">
        <v>743</v>
      </c>
      <c r="D304" s="12">
        <v>123538636</v>
      </c>
      <c r="E304" s="12">
        <v>123539054</v>
      </c>
      <c r="F304" s="2" t="s">
        <v>458</v>
      </c>
      <c r="G304" s="8" t="s">
        <v>782</v>
      </c>
      <c r="H304" s="36" t="str">
        <f t="shared" si="16"/>
        <v>Rn5S</v>
      </c>
      <c r="I304" s="13" t="str">
        <f t="shared" si="17"/>
        <v/>
      </c>
      <c r="J304" s="24">
        <v>2.6463556919886999E-2</v>
      </c>
      <c r="K304" s="14">
        <v>0.15321796917201499</v>
      </c>
      <c r="L304" s="14">
        <v>0.88142598697721797</v>
      </c>
      <c r="M304" s="14">
        <v>0.99823780212700297</v>
      </c>
      <c r="N304" s="22">
        <v>-6.9762733749226697</v>
      </c>
      <c r="O304" s="48" t="s">
        <v>1778</v>
      </c>
      <c r="P304" s="13" t="str">
        <f t="shared" si="19"/>
        <v>No</v>
      </c>
      <c r="Q304" s="28" t="str">
        <f t="shared" si="18"/>
        <v>Null</v>
      </c>
      <c r="R304" s="51">
        <v>2.6498419141109402</v>
      </c>
      <c r="S304" s="55">
        <v>2.6763054710308265</v>
      </c>
      <c r="T304" s="24">
        <v>2.46597611440373</v>
      </c>
      <c r="U304" s="51" t="s">
        <v>1778</v>
      </c>
      <c r="V304" s="66">
        <v>2.8337077138181499</v>
      </c>
      <c r="W304" s="51" t="s">
        <v>1778</v>
      </c>
      <c r="X304" s="157">
        <v>2.7249471878495402</v>
      </c>
      <c r="Y304" s="78" t="s">
        <v>1778</v>
      </c>
      <c r="Z304" s="26">
        <v>2.5839671996409601</v>
      </c>
      <c r="AA304" s="51" t="s">
        <v>1778</v>
      </c>
      <c r="AB304" s="69">
        <v>2.7200020256019801</v>
      </c>
      <c r="AC304" s="74" t="s">
        <v>1778</v>
      </c>
    </row>
    <row r="305" spans="1:29" x14ac:dyDescent="0.2">
      <c r="A305" s="88">
        <v>302</v>
      </c>
      <c r="B305" s="1" t="s">
        <v>783</v>
      </c>
      <c r="C305" s="11" t="s">
        <v>743</v>
      </c>
      <c r="D305" s="12">
        <v>123540343</v>
      </c>
      <c r="E305" s="12">
        <v>123540761</v>
      </c>
      <c r="F305" s="2" t="s">
        <v>458</v>
      </c>
      <c r="G305" s="8" t="s">
        <v>782</v>
      </c>
      <c r="H305" s="36" t="str">
        <f t="shared" si="16"/>
        <v>Rn5S</v>
      </c>
      <c r="I305" s="13" t="str">
        <f t="shared" si="17"/>
        <v/>
      </c>
      <c r="J305" s="24">
        <v>6.6375674689246003E-2</v>
      </c>
      <c r="K305" s="14">
        <v>0.405969470457131</v>
      </c>
      <c r="L305" s="14">
        <v>0.69374145238622598</v>
      </c>
      <c r="M305" s="14">
        <v>0.99823780212700297</v>
      </c>
      <c r="N305" s="22">
        <v>-6.8995944841344103</v>
      </c>
      <c r="O305" s="48" t="s">
        <v>1778</v>
      </c>
      <c r="P305" s="13" t="str">
        <f t="shared" si="19"/>
        <v>No</v>
      </c>
      <c r="Q305" s="28" t="str">
        <f t="shared" si="18"/>
        <v>Null</v>
      </c>
      <c r="R305" s="51">
        <v>1.6777174416770801</v>
      </c>
      <c r="S305" s="55">
        <v>1.7440931163663267</v>
      </c>
      <c r="T305" s="24">
        <v>1.6133889125068901</v>
      </c>
      <c r="U305" s="51" t="s">
        <v>1778</v>
      </c>
      <c r="V305" s="66">
        <v>1.74204597084727</v>
      </c>
      <c r="W305" s="51" t="s">
        <v>1778</v>
      </c>
      <c r="X305" s="157">
        <v>1.74001645743674</v>
      </c>
      <c r="Y305" s="78" t="s">
        <v>1778</v>
      </c>
      <c r="Z305" s="26">
        <v>1.6106457280544599</v>
      </c>
      <c r="AA305" s="51" t="s">
        <v>1778</v>
      </c>
      <c r="AB305" s="69">
        <v>1.8816171636077801</v>
      </c>
      <c r="AC305" s="74" t="s">
        <v>1778</v>
      </c>
    </row>
    <row r="306" spans="1:29" x14ac:dyDescent="0.2">
      <c r="A306" s="87">
        <v>303</v>
      </c>
      <c r="B306" s="1" t="s">
        <v>784</v>
      </c>
      <c r="C306" s="11" t="s">
        <v>743</v>
      </c>
      <c r="D306" s="12">
        <v>123542028</v>
      </c>
      <c r="E306" s="12">
        <v>123542446</v>
      </c>
      <c r="F306" s="2" t="s">
        <v>458</v>
      </c>
      <c r="G306" s="8" t="s">
        <v>782</v>
      </c>
      <c r="H306" s="36" t="str">
        <f t="shared" si="16"/>
        <v>Rn5S</v>
      </c>
      <c r="I306" s="13" t="str">
        <f t="shared" si="17"/>
        <v/>
      </c>
      <c r="J306" s="24">
        <v>6.2239035856790003E-3</v>
      </c>
      <c r="K306" s="14">
        <v>3.8151880844739E-2</v>
      </c>
      <c r="L306" s="14">
        <v>0.97035492839951698</v>
      </c>
      <c r="M306" s="14">
        <v>0.99823780212700297</v>
      </c>
      <c r="N306" s="22">
        <v>-6.9883230464814003</v>
      </c>
      <c r="O306" s="48" t="s">
        <v>1778</v>
      </c>
      <c r="P306" s="13" t="str">
        <f t="shared" si="19"/>
        <v>No</v>
      </c>
      <c r="Q306" s="28" t="str">
        <f t="shared" si="18"/>
        <v>Null</v>
      </c>
      <c r="R306" s="51">
        <v>2.3269488287308651</v>
      </c>
      <c r="S306" s="55">
        <v>2.3331727323165432</v>
      </c>
      <c r="T306" s="24">
        <v>2.19947184772965</v>
      </c>
      <c r="U306" s="51" t="s">
        <v>1778</v>
      </c>
      <c r="V306" s="66">
        <v>2.4544258097320801</v>
      </c>
      <c r="W306" s="51" t="s">
        <v>1778</v>
      </c>
      <c r="X306" s="157">
        <v>2.29027733040378</v>
      </c>
      <c r="Y306" s="78" t="s">
        <v>1778</v>
      </c>
      <c r="Z306" s="26">
        <v>2.2898349267857601</v>
      </c>
      <c r="AA306" s="51" t="s">
        <v>1778</v>
      </c>
      <c r="AB306" s="69">
        <v>2.41940593976009</v>
      </c>
      <c r="AC306" s="74" t="s">
        <v>1778</v>
      </c>
    </row>
    <row r="307" spans="1:29" x14ac:dyDescent="0.2">
      <c r="A307" s="88">
        <v>304</v>
      </c>
      <c r="B307" s="1" t="s">
        <v>785</v>
      </c>
      <c r="C307" s="11" t="s">
        <v>743</v>
      </c>
      <c r="D307" s="12">
        <v>123543723</v>
      </c>
      <c r="E307" s="12">
        <v>123544141</v>
      </c>
      <c r="F307" s="2" t="s">
        <v>458</v>
      </c>
      <c r="G307" s="8" t="s">
        <v>782</v>
      </c>
      <c r="H307" s="36" t="str">
        <f t="shared" si="16"/>
        <v>Rn5S</v>
      </c>
      <c r="I307" s="13" t="str">
        <f t="shared" si="17"/>
        <v/>
      </c>
      <c r="J307" s="24">
        <v>-1.3881790865877999E-2</v>
      </c>
      <c r="K307" s="14">
        <v>-8.6899463011295003E-2</v>
      </c>
      <c r="L307" s="14">
        <v>0.93255239943852197</v>
      </c>
      <c r="M307" s="14">
        <v>0.99823780212700297</v>
      </c>
      <c r="N307" s="22">
        <v>-6.9849844676853898</v>
      </c>
      <c r="O307" s="48" t="s">
        <v>1778</v>
      </c>
      <c r="P307" s="13" t="str">
        <f t="shared" si="19"/>
        <v>No</v>
      </c>
      <c r="Q307" s="28" t="str">
        <f t="shared" si="18"/>
        <v>Null</v>
      </c>
      <c r="R307" s="51">
        <v>2.9463801258650149</v>
      </c>
      <c r="S307" s="55">
        <v>2.9324983349991367</v>
      </c>
      <c r="T307" s="24">
        <v>2.82481665129826</v>
      </c>
      <c r="U307" s="51" t="s">
        <v>1778</v>
      </c>
      <c r="V307" s="66">
        <v>3.0679436004317702</v>
      </c>
      <c r="W307" s="51" t="s">
        <v>1778</v>
      </c>
      <c r="X307" s="157">
        <v>2.9251624646091501</v>
      </c>
      <c r="Y307" s="78" t="s">
        <v>1778</v>
      </c>
      <c r="Z307" s="26">
        <v>2.9085989022593699</v>
      </c>
      <c r="AA307" s="51" t="s">
        <v>1778</v>
      </c>
      <c r="AB307" s="69">
        <v>2.9637336381288901</v>
      </c>
      <c r="AC307" s="74" t="s">
        <v>1778</v>
      </c>
    </row>
    <row r="308" spans="1:29" x14ac:dyDescent="0.2">
      <c r="A308" s="87">
        <v>305</v>
      </c>
      <c r="B308" s="1" t="s">
        <v>786</v>
      </c>
      <c r="C308" s="11" t="s">
        <v>743</v>
      </c>
      <c r="D308" s="12">
        <v>123545428</v>
      </c>
      <c r="E308" s="12">
        <v>123545846</v>
      </c>
      <c r="F308" s="2" t="s">
        <v>458</v>
      </c>
      <c r="G308" s="8" t="s">
        <v>782</v>
      </c>
      <c r="H308" s="36" t="str">
        <f t="shared" si="16"/>
        <v>Rn5S</v>
      </c>
      <c r="I308" s="13" t="str">
        <f t="shared" si="17"/>
        <v/>
      </c>
      <c r="J308" s="24">
        <v>-2.2045557522645001E-2</v>
      </c>
      <c r="K308" s="14">
        <v>-0.134910333735072</v>
      </c>
      <c r="L308" s="14">
        <v>0.89549306277601204</v>
      </c>
      <c r="M308" s="14">
        <v>0.99823780212700297</v>
      </c>
      <c r="N308" s="22">
        <v>-6.9791573252006902</v>
      </c>
      <c r="O308" s="48" t="s">
        <v>1778</v>
      </c>
      <c r="P308" s="13" t="str">
        <f t="shared" si="19"/>
        <v>No</v>
      </c>
      <c r="Q308" s="28" t="str">
        <f t="shared" si="18"/>
        <v>Null</v>
      </c>
      <c r="R308" s="51">
        <v>2.8952239867816951</v>
      </c>
      <c r="S308" s="55">
        <v>2.8731784292590503</v>
      </c>
      <c r="T308" s="24">
        <v>2.7471183469190299</v>
      </c>
      <c r="U308" s="51" t="s">
        <v>1778</v>
      </c>
      <c r="V308" s="66">
        <v>3.0433296266443599</v>
      </c>
      <c r="W308" s="51" t="s">
        <v>1778</v>
      </c>
      <c r="X308" s="157">
        <v>2.8583054732292901</v>
      </c>
      <c r="Y308" s="78" t="s">
        <v>1778</v>
      </c>
      <c r="Z308" s="26">
        <v>2.8652070164798702</v>
      </c>
      <c r="AA308" s="51" t="s">
        <v>1778</v>
      </c>
      <c r="AB308" s="69">
        <v>2.8960227980679898</v>
      </c>
      <c r="AC308" s="74" t="s">
        <v>1778</v>
      </c>
    </row>
    <row r="309" spans="1:29" x14ac:dyDescent="0.2">
      <c r="A309" s="88">
        <v>306</v>
      </c>
      <c r="B309" s="1" t="s">
        <v>787</v>
      </c>
      <c r="C309" s="11" t="s">
        <v>743</v>
      </c>
      <c r="D309" s="12">
        <v>123547115</v>
      </c>
      <c r="E309" s="12">
        <v>123547533</v>
      </c>
      <c r="F309" s="2" t="s">
        <v>458</v>
      </c>
      <c r="G309" s="8" t="s">
        <v>782</v>
      </c>
      <c r="H309" s="36" t="str">
        <f t="shared" si="16"/>
        <v>Rn5S</v>
      </c>
      <c r="I309" s="13" t="str">
        <f t="shared" si="17"/>
        <v/>
      </c>
      <c r="J309" s="24">
        <v>9.8055107672899997E-4</v>
      </c>
      <c r="K309" s="14">
        <v>6.0942683767719998E-3</v>
      </c>
      <c r="L309" s="14">
        <v>0.99526334705756903</v>
      </c>
      <c r="M309" s="14">
        <v>0.99823780212700297</v>
      </c>
      <c r="N309" s="22">
        <v>-6.9891001871805702</v>
      </c>
      <c r="O309" s="48" t="s">
        <v>1778</v>
      </c>
      <c r="P309" s="13" t="str">
        <f t="shared" si="19"/>
        <v>No</v>
      </c>
      <c r="Q309" s="28" t="str">
        <f t="shared" si="18"/>
        <v>Null</v>
      </c>
      <c r="R309" s="51">
        <v>2.8330642054812447</v>
      </c>
      <c r="S309" s="55">
        <v>2.8340447565579736</v>
      </c>
      <c r="T309" s="24">
        <v>2.70659350261205</v>
      </c>
      <c r="U309" s="51" t="s">
        <v>1778</v>
      </c>
      <c r="V309" s="66">
        <v>2.9595349083504399</v>
      </c>
      <c r="W309" s="51" t="s">
        <v>1778</v>
      </c>
      <c r="X309" s="157">
        <v>2.8025799737827501</v>
      </c>
      <c r="Y309" s="78" t="s">
        <v>1778</v>
      </c>
      <c r="Z309" s="26">
        <v>2.8189601253064902</v>
      </c>
      <c r="AA309" s="51" t="s">
        <v>1778</v>
      </c>
      <c r="AB309" s="69">
        <v>2.88059417058468</v>
      </c>
      <c r="AC309" s="74" t="s">
        <v>1778</v>
      </c>
    </row>
    <row r="310" spans="1:29" x14ac:dyDescent="0.2">
      <c r="A310" s="87">
        <v>307</v>
      </c>
      <c r="B310" s="1" t="s">
        <v>788</v>
      </c>
      <c r="C310" s="11" t="s">
        <v>743</v>
      </c>
      <c r="D310" s="12">
        <v>123548806</v>
      </c>
      <c r="E310" s="12">
        <v>123549224</v>
      </c>
      <c r="F310" s="2" t="s">
        <v>458</v>
      </c>
      <c r="G310" s="8" t="s">
        <v>782</v>
      </c>
      <c r="H310" s="36" t="str">
        <f t="shared" si="16"/>
        <v>Rn5S</v>
      </c>
      <c r="I310" s="13" t="str">
        <f t="shared" si="17"/>
        <v/>
      </c>
      <c r="J310" s="24">
        <v>6.9965034218813005E-2</v>
      </c>
      <c r="K310" s="14">
        <v>0.41481719070411399</v>
      </c>
      <c r="L310" s="14">
        <v>0.68747067506861703</v>
      </c>
      <c r="M310" s="14">
        <v>0.99823780212700297</v>
      </c>
      <c r="N310" s="22">
        <v>-6.8956851210872703</v>
      </c>
      <c r="O310" s="48" t="s">
        <v>1778</v>
      </c>
      <c r="P310" s="13" t="str">
        <f t="shared" si="19"/>
        <v>No</v>
      </c>
      <c r="Q310" s="28" t="str">
        <f t="shared" si="18"/>
        <v>Null</v>
      </c>
      <c r="R310" s="51">
        <v>2.9961784286377249</v>
      </c>
      <c r="S310" s="55">
        <v>3.0661434628565396</v>
      </c>
      <c r="T310" s="24">
        <v>2.8174440002263701</v>
      </c>
      <c r="U310" s="51" t="s">
        <v>1778</v>
      </c>
      <c r="V310" s="66">
        <v>3.1749128570490801</v>
      </c>
      <c r="W310" s="51" t="s">
        <v>1778</v>
      </c>
      <c r="X310" s="157">
        <v>3.0773368199462201</v>
      </c>
      <c r="Y310" s="78" t="s">
        <v>1778</v>
      </c>
      <c r="Z310" s="26">
        <v>3.0442629002601498</v>
      </c>
      <c r="AA310" s="51" t="s">
        <v>1778</v>
      </c>
      <c r="AB310" s="69">
        <v>3.0768306683632498</v>
      </c>
      <c r="AC310" s="74" t="s">
        <v>1778</v>
      </c>
    </row>
    <row r="311" spans="1:29" x14ac:dyDescent="0.2">
      <c r="A311" s="88">
        <v>308</v>
      </c>
      <c r="B311" s="1" t="s">
        <v>789</v>
      </c>
      <c r="C311" s="11" t="s">
        <v>743</v>
      </c>
      <c r="D311" s="12">
        <v>123550517</v>
      </c>
      <c r="E311" s="12">
        <v>123550935</v>
      </c>
      <c r="F311" s="2" t="s">
        <v>458</v>
      </c>
      <c r="G311" s="8" t="s">
        <v>782</v>
      </c>
      <c r="H311" s="36" t="str">
        <f t="shared" si="16"/>
        <v>Rn5S</v>
      </c>
      <c r="I311" s="13" t="str">
        <f t="shared" si="17"/>
        <v/>
      </c>
      <c r="J311" s="24">
        <v>-1.2132684229717E-2</v>
      </c>
      <c r="K311" s="14">
        <v>-7.4427605287399001E-2</v>
      </c>
      <c r="L311" s="14">
        <v>0.94221113365859999</v>
      </c>
      <c r="M311" s="14">
        <v>0.99823780212700297</v>
      </c>
      <c r="N311" s="22">
        <v>-6.9860861710225199</v>
      </c>
      <c r="O311" s="48" t="s">
        <v>1778</v>
      </c>
      <c r="P311" s="13" t="str">
        <f t="shared" si="19"/>
        <v>No</v>
      </c>
      <c r="Q311" s="28" t="str">
        <f t="shared" si="18"/>
        <v>Null</v>
      </c>
      <c r="R311" s="51">
        <v>2.8733815444062998</v>
      </c>
      <c r="S311" s="55">
        <v>2.8612488601765835</v>
      </c>
      <c r="T311" s="24">
        <v>2.7348441121791698</v>
      </c>
      <c r="U311" s="51" t="s">
        <v>1778</v>
      </c>
      <c r="V311" s="66">
        <v>3.0119189766334298</v>
      </c>
      <c r="W311" s="51" t="s">
        <v>1778</v>
      </c>
      <c r="X311" s="157">
        <v>2.8303434754049199</v>
      </c>
      <c r="Y311" s="78" t="s">
        <v>1778</v>
      </c>
      <c r="Z311" s="26">
        <v>2.8355682000019602</v>
      </c>
      <c r="AA311" s="51" t="s">
        <v>1778</v>
      </c>
      <c r="AB311" s="69">
        <v>2.91783490512287</v>
      </c>
      <c r="AC311" s="74" t="s">
        <v>1778</v>
      </c>
    </row>
    <row r="312" spans="1:29" x14ac:dyDescent="0.2">
      <c r="A312" s="87">
        <v>309</v>
      </c>
      <c r="B312" s="1" t="s">
        <v>790</v>
      </c>
      <c r="C312" s="11" t="s">
        <v>743</v>
      </c>
      <c r="D312" s="12">
        <v>123552214</v>
      </c>
      <c r="E312" s="12">
        <v>123552632</v>
      </c>
      <c r="F312" s="2" t="s">
        <v>458</v>
      </c>
      <c r="G312" s="8" t="s">
        <v>782</v>
      </c>
      <c r="H312" s="36" t="str">
        <f t="shared" si="16"/>
        <v>Rn5S</v>
      </c>
      <c r="I312" s="13" t="str">
        <f t="shared" si="17"/>
        <v/>
      </c>
      <c r="J312" s="24">
        <v>-1.2132684229717E-2</v>
      </c>
      <c r="K312" s="14">
        <v>-7.4427605287399001E-2</v>
      </c>
      <c r="L312" s="14">
        <v>0.94221113365859999</v>
      </c>
      <c r="M312" s="14">
        <v>0.99823780212700297</v>
      </c>
      <c r="N312" s="22">
        <v>-6.9860861710225199</v>
      </c>
      <c r="O312" s="48" t="s">
        <v>1778</v>
      </c>
      <c r="P312" s="13" t="str">
        <f t="shared" si="19"/>
        <v>No</v>
      </c>
      <c r="Q312" s="28" t="str">
        <f t="shared" si="18"/>
        <v>Null</v>
      </c>
      <c r="R312" s="51">
        <v>2.8733815444062998</v>
      </c>
      <c r="S312" s="55">
        <v>2.8612488601765835</v>
      </c>
      <c r="T312" s="24">
        <v>2.7348441121791698</v>
      </c>
      <c r="U312" s="51" t="s">
        <v>1778</v>
      </c>
      <c r="V312" s="66">
        <v>3.0119189766334298</v>
      </c>
      <c r="W312" s="51" t="s">
        <v>1778</v>
      </c>
      <c r="X312" s="157">
        <v>2.8303434754049199</v>
      </c>
      <c r="Y312" s="78" t="s">
        <v>1778</v>
      </c>
      <c r="Z312" s="26">
        <v>2.8355682000019602</v>
      </c>
      <c r="AA312" s="51" t="s">
        <v>1778</v>
      </c>
      <c r="AB312" s="69">
        <v>2.91783490512287</v>
      </c>
      <c r="AC312" s="74" t="s">
        <v>1778</v>
      </c>
    </row>
    <row r="313" spans="1:29" x14ac:dyDescent="0.2">
      <c r="A313" s="88">
        <v>310</v>
      </c>
      <c r="B313" s="1" t="s">
        <v>791</v>
      </c>
      <c r="C313" s="11" t="s">
        <v>743</v>
      </c>
      <c r="D313" s="12">
        <v>123555613</v>
      </c>
      <c r="E313" s="12">
        <v>123556031</v>
      </c>
      <c r="F313" s="2" t="s">
        <v>458</v>
      </c>
      <c r="G313" s="8" t="s">
        <v>782</v>
      </c>
      <c r="H313" s="36" t="str">
        <f t="shared" si="16"/>
        <v>Rn5S</v>
      </c>
      <c r="I313" s="13" t="str">
        <f t="shared" si="17"/>
        <v/>
      </c>
      <c r="J313" s="24">
        <v>-2.4152607163765001E-2</v>
      </c>
      <c r="K313" s="14">
        <v>-0.14921712420432401</v>
      </c>
      <c r="L313" s="14">
        <v>0.88449659078326304</v>
      </c>
      <c r="M313" s="14">
        <v>0.99823780212700297</v>
      </c>
      <c r="N313" s="22">
        <v>-6.9769347688193601</v>
      </c>
      <c r="O313" s="48" t="s">
        <v>1778</v>
      </c>
      <c r="P313" s="13" t="str">
        <f t="shared" si="19"/>
        <v>No</v>
      </c>
      <c r="Q313" s="28" t="str">
        <f t="shared" si="18"/>
        <v>Null</v>
      </c>
      <c r="R313" s="51">
        <v>2.9745427268434348</v>
      </c>
      <c r="S313" s="55">
        <v>2.9503901196796698</v>
      </c>
      <c r="T313" s="24">
        <v>2.8400906447834502</v>
      </c>
      <c r="U313" s="51" t="s">
        <v>1778</v>
      </c>
      <c r="V313" s="66">
        <v>3.1089948089034198</v>
      </c>
      <c r="W313" s="51" t="s">
        <v>1778</v>
      </c>
      <c r="X313" s="157">
        <v>2.9430156579808502</v>
      </c>
      <c r="Y313" s="78" t="s">
        <v>1778</v>
      </c>
      <c r="Z313" s="26">
        <v>2.9173712533236</v>
      </c>
      <c r="AA313" s="51" t="s">
        <v>1778</v>
      </c>
      <c r="AB313" s="69">
        <v>2.9907834477345601</v>
      </c>
      <c r="AC313" s="74" t="s">
        <v>1778</v>
      </c>
    </row>
    <row r="314" spans="1:29" x14ac:dyDescent="0.2">
      <c r="A314" s="87">
        <v>311</v>
      </c>
      <c r="B314" s="1" t="s">
        <v>792</v>
      </c>
      <c r="C314" s="11" t="s">
        <v>743</v>
      </c>
      <c r="D314" s="12">
        <v>123557340</v>
      </c>
      <c r="E314" s="12">
        <v>123557758</v>
      </c>
      <c r="F314" s="2" t="s">
        <v>458</v>
      </c>
      <c r="G314" s="8" t="s">
        <v>782</v>
      </c>
      <c r="H314" s="36" t="str">
        <f t="shared" si="16"/>
        <v>Rn5S</v>
      </c>
      <c r="I314" s="13" t="str">
        <f t="shared" si="17"/>
        <v/>
      </c>
      <c r="J314" s="24">
        <v>1.3284275212771E-2</v>
      </c>
      <c r="K314" s="14">
        <v>7.9942741538734999E-2</v>
      </c>
      <c r="L314" s="14">
        <v>0.93793865935688003</v>
      </c>
      <c r="M314" s="14">
        <v>0.99823780212700297</v>
      </c>
      <c r="N314" s="22">
        <v>-6.9856199701470096</v>
      </c>
      <c r="O314" s="48" t="s">
        <v>1778</v>
      </c>
      <c r="P314" s="13" t="str">
        <f t="shared" si="19"/>
        <v>No</v>
      </c>
      <c r="Q314" s="28" t="str">
        <f t="shared" si="18"/>
        <v>Null</v>
      </c>
      <c r="R314" s="51">
        <v>2.8416982097826198</v>
      </c>
      <c r="S314" s="55">
        <v>2.8549824849953906</v>
      </c>
      <c r="T314" s="24">
        <v>2.6926755753473302</v>
      </c>
      <c r="U314" s="51" t="s">
        <v>1778</v>
      </c>
      <c r="V314" s="66">
        <v>2.9907208442179098</v>
      </c>
      <c r="W314" s="51" t="s">
        <v>1778</v>
      </c>
      <c r="X314" s="157">
        <v>2.8567973389110302</v>
      </c>
      <c r="Y314" s="78" t="s">
        <v>1778</v>
      </c>
      <c r="Z314" s="26">
        <v>2.7810729691945402</v>
      </c>
      <c r="AA314" s="51" t="s">
        <v>1778</v>
      </c>
      <c r="AB314" s="69">
        <v>2.9270771468805998</v>
      </c>
      <c r="AC314" s="74" t="s">
        <v>1778</v>
      </c>
    </row>
    <row r="315" spans="1:29" x14ac:dyDescent="0.2">
      <c r="A315" s="88">
        <v>312</v>
      </c>
      <c r="B315" s="1" t="s">
        <v>793</v>
      </c>
      <c r="C315" s="11" t="s">
        <v>743</v>
      </c>
      <c r="D315" s="12">
        <v>123559051</v>
      </c>
      <c r="E315" s="12">
        <v>123559469</v>
      </c>
      <c r="F315" s="2" t="s">
        <v>458</v>
      </c>
      <c r="G315" s="8" t="s">
        <v>782</v>
      </c>
      <c r="H315" s="36" t="str">
        <f t="shared" si="16"/>
        <v>Rn5S</v>
      </c>
      <c r="I315" s="13" t="str">
        <f t="shared" si="17"/>
        <v/>
      </c>
      <c r="J315" s="24">
        <v>7.3650305877238004E-2</v>
      </c>
      <c r="K315" s="14">
        <v>0.45879734204310002</v>
      </c>
      <c r="L315" s="14">
        <v>0.65667789337282101</v>
      </c>
      <c r="M315" s="14">
        <v>0.99823780212700297</v>
      </c>
      <c r="N315" s="22">
        <v>-6.8750508183286199</v>
      </c>
      <c r="O315" s="48" t="s">
        <v>1778</v>
      </c>
      <c r="P315" s="13" t="str">
        <f t="shared" si="19"/>
        <v>No</v>
      </c>
      <c r="Q315" s="28" t="str">
        <f t="shared" si="18"/>
        <v>Null</v>
      </c>
      <c r="R315" s="51">
        <v>2.8236952425748854</v>
      </c>
      <c r="S315" s="55">
        <v>2.8973455484521238</v>
      </c>
      <c r="T315" s="24">
        <v>2.7502697032355301</v>
      </c>
      <c r="U315" s="51" t="s">
        <v>1778</v>
      </c>
      <c r="V315" s="66">
        <v>2.8971207819142402</v>
      </c>
      <c r="W315" s="51" t="s">
        <v>1778</v>
      </c>
      <c r="X315" s="157">
        <v>2.8114374446268902</v>
      </c>
      <c r="Y315" s="78" t="s">
        <v>1778</v>
      </c>
      <c r="Z315" s="26">
        <v>2.8622947230876798</v>
      </c>
      <c r="AA315" s="51" t="s">
        <v>1778</v>
      </c>
      <c r="AB315" s="69">
        <v>3.0183044776418</v>
      </c>
      <c r="AC315" s="74" t="s">
        <v>1778</v>
      </c>
    </row>
    <row r="316" spans="1:29" x14ac:dyDescent="0.2">
      <c r="A316" s="87">
        <v>313</v>
      </c>
      <c r="B316" s="1" t="s">
        <v>794</v>
      </c>
      <c r="C316" s="11" t="s">
        <v>743</v>
      </c>
      <c r="D316" s="12">
        <v>123560738</v>
      </c>
      <c r="E316" s="12">
        <v>123561156</v>
      </c>
      <c r="F316" s="2" t="s">
        <v>458</v>
      </c>
      <c r="G316" s="8" t="s">
        <v>782</v>
      </c>
      <c r="H316" s="36" t="str">
        <f t="shared" si="16"/>
        <v>Rn5S</v>
      </c>
      <c r="I316" s="13" t="str">
        <f t="shared" si="17"/>
        <v/>
      </c>
      <c r="J316" s="24">
        <v>-1.2132684229717E-2</v>
      </c>
      <c r="K316" s="14">
        <v>-7.4427605287399001E-2</v>
      </c>
      <c r="L316" s="14">
        <v>0.94221113365859999</v>
      </c>
      <c r="M316" s="14">
        <v>0.99823780212700297</v>
      </c>
      <c r="N316" s="22">
        <v>-6.9860861710225199</v>
      </c>
      <c r="O316" s="48" t="s">
        <v>1778</v>
      </c>
      <c r="P316" s="13" t="str">
        <f t="shared" si="19"/>
        <v>No</v>
      </c>
      <c r="Q316" s="28" t="str">
        <f t="shared" si="18"/>
        <v>Null</v>
      </c>
      <c r="R316" s="51">
        <v>2.8733815444062998</v>
      </c>
      <c r="S316" s="55">
        <v>2.8612488601765835</v>
      </c>
      <c r="T316" s="24">
        <v>2.7348441121791698</v>
      </c>
      <c r="U316" s="51" t="s">
        <v>1778</v>
      </c>
      <c r="V316" s="66">
        <v>3.0119189766334298</v>
      </c>
      <c r="W316" s="51" t="s">
        <v>1778</v>
      </c>
      <c r="X316" s="157">
        <v>2.8303434754049199</v>
      </c>
      <c r="Y316" s="78" t="s">
        <v>1778</v>
      </c>
      <c r="Z316" s="26">
        <v>2.8355682000019602</v>
      </c>
      <c r="AA316" s="51" t="s">
        <v>1778</v>
      </c>
      <c r="AB316" s="69">
        <v>2.91783490512287</v>
      </c>
      <c r="AC316" s="74" t="s">
        <v>1778</v>
      </c>
    </row>
    <row r="317" spans="1:29" x14ac:dyDescent="0.2">
      <c r="A317" s="88">
        <v>314</v>
      </c>
      <c r="B317" s="1" t="s">
        <v>795</v>
      </c>
      <c r="C317" s="11" t="s">
        <v>743</v>
      </c>
      <c r="D317" s="12">
        <v>123562445</v>
      </c>
      <c r="E317" s="12">
        <v>123562863</v>
      </c>
      <c r="F317" s="2" t="s">
        <v>458</v>
      </c>
      <c r="G317" s="8" t="s">
        <v>782</v>
      </c>
      <c r="H317" s="36" t="str">
        <f t="shared" si="16"/>
        <v>Rn5S</v>
      </c>
      <c r="I317" s="13" t="str">
        <f t="shared" si="17"/>
        <v/>
      </c>
      <c r="J317" s="24">
        <v>6.6224245267713006E-2</v>
      </c>
      <c r="K317" s="14">
        <v>0.427523271628235</v>
      </c>
      <c r="L317" s="14">
        <v>0.67850901897864302</v>
      </c>
      <c r="M317" s="14">
        <v>0.99823780212700297</v>
      </c>
      <c r="N317" s="22">
        <v>-6.8899288975027604</v>
      </c>
      <c r="O317" s="48" t="s">
        <v>1778</v>
      </c>
      <c r="P317" s="13" t="str">
        <f t="shared" si="19"/>
        <v>No</v>
      </c>
      <c r="Q317" s="28" t="str">
        <f t="shared" si="18"/>
        <v>Null</v>
      </c>
      <c r="R317" s="51">
        <v>1.48577590993516</v>
      </c>
      <c r="S317" s="55">
        <v>1.5520001552028733</v>
      </c>
      <c r="T317" s="24">
        <v>1.4636413430769</v>
      </c>
      <c r="U317" s="51" t="s">
        <v>1778</v>
      </c>
      <c r="V317" s="66">
        <v>1.5079104767934199</v>
      </c>
      <c r="W317" s="51" t="s">
        <v>1778</v>
      </c>
      <c r="X317" s="157">
        <v>1.5229625312778701</v>
      </c>
      <c r="Y317" s="78" t="s">
        <v>1778</v>
      </c>
      <c r="Z317" s="26">
        <v>1.4906689553527299</v>
      </c>
      <c r="AA317" s="51" t="s">
        <v>1778</v>
      </c>
      <c r="AB317" s="69">
        <v>1.64236897897802</v>
      </c>
      <c r="AC317" s="74" t="s">
        <v>1778</v>
      </c>
    </row>
    <row r="318" spans="1:29" x14ac:dyDescent="0.2">
      <c r="A318" s="87">
        <v>315</v>
      </c>
      <c r="B318" s="1" t="s">
        <v>796</v>
      </c>
      <c r="C318" s="11" t="s">
        <v>743</v>
      </c>
      <c r="D318" s="12">
        <v>123564136</v>
      </c>
      <c r="E318" s="12">
        <v>123564554</v>
      </c>
      <c r="F318" s="2" t="s">
        <v>458</v>
      </c>
      <c r="G318" s="8" t="s">
        <v>782</v>
      </c>
      <c r="H318" s="36" t="str">
        <f t="shared" si="16"/>
        <v>Rn5S</v>
      </c>
      <c r="I318" s="13" t="str">
        <f t="shared" si="17"/>
        <v/>
      </c>
      <c r="J318" s="24">
        <v>-4.9447228331591001E-2</v>
      </c>
      <c r="K318" s="14">
        <v>-0.31510877097171602</v>
      </c>
      <c r="L318" s="14">
        <v>0.75947882561691704</v>
      </c>
      <c r="M318" s="14">
        <v>0.99823780212700297</v>
      </c>
      <c r="N318" s="22">
        <v>-6.9349985387187303</v>
      </c>
      <c r="O318" s="48" t="s">
        <v>1778</v>
      </c>
      <c r="P318" s="13" t="str">
        <f t="shared" si="19"/>
        <v>No</v>
      </c>
      <c r="Q318" s="28" t="str">
        <f t="shared" si="18"/>
        <v>Null</v>
      </c>
      <c r="R318" s="51">
        <v>1.852893468811555</v>
      </c>
      <c r="S318" s="55">
        <v>1.8034462404799632</v>
      </c>
      <c r="T318" s="24">
        <v>1.75571519858407</v>
      </c>
      <c r="U318" s="51" t="s">
        <v>1778</v>
      </c>
      <c r="V318" s="66">
        <v>1.9500717390390401</v>
      </c>
      <c r="W318" s="51" t="s">
        <v>1778</v>
      </c>
      <c r="X318" s="157">
        <v>1.7668381545373899</v>
      </c>
      <c r="Y318" s="78" t="s">
        <v>1778</v>
      </c>
      <c r="Z318" s="26">
        <v>1.82644941229293</v>
      </c>
      <c r="AA318" s="51" t="s">
        <v>1778</v>
      </c>
      <c r="AB318" s="69">
        <v>1.81705115460957</v>
      </c>
      <c r="AC318" s="74" t="s">
        <v>1778</v>
      </c>
    </row>
    <row r="319" spans="1:29" x14ac:dyDescent="0.2">
      <c r="A319" s="88">
        <v>316</v>
      </c>
      <c r="B319" s="1" t="s">
        <v>797</v>
      </c>
      <c r="C319" s="11" t="s">
        <v>743</v>
      </c>
      <c r="D319" s="12">
        <v>123565816</v>
      </c>
      <c r="E319" s="12">
        <v>123566237</v>
      </c>
      <c r="F319" s="2" t="s">
        <v>798</v>
      </c>
      <c r="G319" s="8" t="s">
        <v>799</v>
      </c>
      <c r="H319" s="36" t="str">
        <f t="shared" si="16"/>
        <v>Rn5S</v>
      </c>
      <c r="I319" s="13" t="str">
        <f t="shared" si="17"/>
        <v/>
      </c>
      <c r="J319" s="24">
        <v>1.2271753654036001E-2</v>
      </c>
      <c r="K319" s="14">
        <v>7.8204505200949001E-2</v>
      </c>
      <c r="L319" s="14">
        <v>0.93928502126640001</v>
      </c>
      <c r="M319" s="14">
        <v>0.99823780212700297</v>
      </c>
      <c r="N319" s="22">
        <v>-6.9857704956769098</v>
      </c>
      <c r="O319" s="48" t="s">
        <v>1778</v>
      </c>
      <c r="P319" s="13" t="str">
        <f t="shared" si="19"/>
        <v>No</v>
      </c>
      <c r="Q319" s="28" t="str">
        <f t="shared" si="18"/>
        <v>Null</v>
      </c>
      <c r="R319" s="51">
        <v>2.2303438947197698</v>
      </c>
      <c r="S319" s="55">
        <v>2.2426156483738064</v>
      </c>
      <c r="T319" s="24">
        <v>2.1769313134591899</v>
      </c>
      <c r="U319" s="51" t="s">
        <v>1778</v>
      </c>
      <c r="V319" s="66">
        <v>2.2837564759803501</v>
      </c>
      <c r="W319" s="51" t="s">
        <v>1778</v>
      </c>
      <c r="X319" s="157">
        <v>2.2350485651804801</v>
      </c>
      <c r="Y319" s="78" t="s">
        <v>1778</v>
      </c>
      <c r="Z319" s="26">
        <v>2.15938950479415</v>
      </c>
      <c r="AA319" s="51" t="s">
        <v>1778</v>
      </c>
      <c r="AB319" s="69">
        <v>2.3334088751467901</v>
      </c>
      <c r="AC319" s="74" t="s">
        <v>1778</v>
      </c>
    </row>
    <row r="320" spans="1:29" x14ac:dyDescent="0.2">
      <c r="A320" s="87">
        <v>317</v>
      </c>
      <c r="B320" s="1" t="s">
        <v>800</v>
      </c>
      <c r="C320" s="11" t="s">
        <v>743</v>
      </c>
      <c r="D320" s="12">
        <v>123567487</v>
      </c>
      <c r="E320" s="12">
        <v>123567905</v>
      </c>
      <c r="F320" s="2" t="s">
        <v>458</v>
      </c>
      <c r="G320" s="8" t="s">
        <v>782</v>
      </c>
      <c r="H320" s="36" t="str">
        <f t="shared" si="16"/>
        <v>Rn5S</v>
      </c>
      <c r="I320" s="13" t="str">
        <f t="shared" si="17"/>
        <v/>
      </c>
      <c r="J320" s="24">
        <v>-1.3881790865877999E-2</v>
      </c>
      <c r="K320" s="14">
        <v>-8.6899463011295003E-2</v>
      </c>
      <c r="L320" s="14">
        <v>0.93255239943852197</v>
      </c>
      <c r="M320" s="14">
        <v>0.99823780212700297</v>
      </c>
      <c r="N320" s="22">
        <v>-6.9849844676853898</v>
      </c>
      <c r="O320" s="48" t="s">
        <v>1778</v>
      </c>
      <c r="P320" s="13" t="str">
        <f t="shared" si="19"/>
        <v>No</v>
      </c>
      <c r="Q320" s="28" t="str">
        <f t="shared" si="18"/>
        <v>Null</v>
      </c>
      <c r="R320" s="51">
        <v>2.9463801258650149</v>
      </c>
      <c r="S320" s="55">
        <v>2.9324983349991367</v>
      </c>
      <c r="T320" s="24">
        <v>2.82481665129826</v>
      </c>
      <c r="U320" s="51" t="s">
        <v>1778</v>
      </c>
      <c r="V320" s="66">
        <v>3.0679436004317702</v>
      </c>
      <c r="W320" s="51" t="s">
        <v>1778</v>
      </c>
      <c r="X320" s="157">
        <v>2.9251624646091501</v>
      </c>
      <c r="Y320" s="78" t="s">
        <v>1778</v>
      </c>
      <c r="Z320" s="26">
        <v>2.9085989022593699</v>
      </c>
      <c r="AA320" s="51" t="s">
        <v>1778</v>
      </c>
      <c r="AB320" s="69">
        <v>2.9637336381288901</v>
      </c>
      <c r="AC320" s="74" t="s">
        <v>1778</v>
      </c>
    </row>
    <row r="321" spans="1:29" x14ac:dyDescent="0.2">
      <c r="A321" s="88">
        <v>318</v>
      </c>
      <c r="B321" s="1" t="s">
        <v>801</v>
      </c>
      <c r="C321" s="11" t="s">
        <v>743</v>
      </c>
      <c r="D321" s="12">
        <v>123569178</v>
      </c>
      <c r="E321" s="12">
        <v>123569596</v>
      </c>
      <c r="F321" s="2" t="s">
        <v>458</v>
      </c>
      <c r="G321" s="8" t="s">
        <v>782</v>
      </c>
      <c r="H321" s="36" t="str">
        <f t="shared" si="16"/>
        <v>Rn5S</v>
      </c>
      <c r="I321" s="13" t="str">
        <f t="shared" si="17"/>
        <v/>
      </c>
      <c r="J321" s="24">
        <v>5.4623763885700997E-2</v>
      </c>
      <c r="K321" s="14">
        <v>0.32637159433014901</v>
      </c>
      <c r="L321" s="14">
        <v>0.751206178186</v>
      </c>
      <c r="M321" s="14">
        <v>0.99823780212700297</v>
      </c>
      <c r="N321" s="22">
        <v>-6.9310824875122803</v>
      </c>
      <c r="O321" s="48" t="s">
        <v>1778</v>
      </c>
      <c r="P321" s="13" t="str">
        <f t="shared" si="19"/>
        <v>No</v>
      </c>
      <c r="Q321" s="28" t="str">
        <f t="shared" si="18"/>
        <v>Null</v>
      </c>
      <c r="R321" s="51">
        <v>3.0028834869139702</v>
      </c>
      <c r="S321" s="55">
        <v>3.0575072507996701</v>
      </c>
      <c r="T321" s="24">
        <v>2.83079072248246</v>
      </c>
      <c r="U321" s="51" t="s">
        <v>1778</v>
      </c>
      <c r="V321" s="66">
        <v>3.17497625134548</v>
      </c>
      <c r="W321" s="51" t="s">
        <v>1778</v>
      </c>
      <c r="X321" s="157">
        <v>3.0673201977345399</v>
      </c>
      <c r="Y321" s="78" t="s">
        <v>1778</v>
      </c>
      <c r="Z321" s="26">
        <v>3.0413609263741401</v>
      </c>
      <c r="AA321" s="51" t="s">
        <v>1778</v>
      </c>
      <c r="AB321" s="69">
        <v>3.0638406282903299</v>
      </c>
      <c r="AC321" s="74" t="s">
        <v>1778</v>
      </c>
    </row>
    <row r="322" spans="1:29" x14ac:dyDescent="0.2">
      <c r="A322" s="87">
        <v>319</v>
      </c>
      <c r="B322" s="1" t="s">
        <v>802</v>
      </c>
      <c r="C322" s="11" t="s">
        <v>743</v>
      </c>
      <c r="D322" s="12">
        <v>123570851</v>
      </c>
      <c r="E322" s="12">
        <v>123571269</v>
      </c>
      <c r="F322" s="2" t="s">
        <v>458</v>
      </c>
      <c r="G322" s="8" t="s">
        <v>782</v>
      </c>
      <c r="H322" s="36" t="str">
        <f t="shared" si="16"/>
        <v>Rn5S</v>
      </c>
      <c r="I322" s="13" t="str">
        <f t="shared" si="17"/>
        <v/>
      </c>
      <c r="J322" s="24">
        <v>6.6224245267713006E-2</v>
      </c>
      <c r="K322" s="14">
        <v>0.427523271628235</v>
      </c>
      <c r="L322" s="14">
        <v>0.67850901897864302</v>
      </c>
      <c r="M322" s="14">
        <v>0.99823780212700297</v>
      </c>
      <c r="N322" s="22">
        <v>-6.8899288975027604</v>
      </c>
      <c r="O322" s="48" t="s">
        <v>1778</v>
      </c>
      <c r="P322" s="13" t="str">
        <f t="shared" si="19"/>
        <v>No</v>
      </c>
      <c r="Q322" s="28" t="str">
        <f t="shared" si="18"/>
        <v>Null</v>
      </c>
      <c r="R322" s="51">
        <v>1.48577590993516</v>
      </c>
      <c r="S322" s="55">
        <v>1.5520001552028733</v>
      </c>
      <c r="T322" s="24">
        <v>1.4636413430769</v>
      </c>
      <c r="U322" s="51" t="s">
        <v>1778</v>
      </c>
      <c r="V322" s="66">
        <v>1.5079104767934199</v>
      </c>
      <c r="W322" s="51" t="s">
        <v>1778</v>
      </c>
      <c r="X322" s="157">
        <v>1.5229625312778701</v>
      </c>
      <c r="Y322" s="78" t="s">
        <v>1778</v>
      </c>
      <c r="Z322" s="26">
        <v>1.4906689553527299</v>
      </c>
      <c r="AA322" s="51" t="s">
        <v>1778</v>
      </c>
      <c r="AB322" s="69">
        <v>1.64236897897802</v>
      </c>
      <c r="AC322" s="74" t="s">
        <v>1778</v>
      </c>
    </row>
    <row r="323" spans="1:29" x14ac:dyDescent="0.2">
      <c r="A323" s="88">
        <v>320</v>
      </c>
      <c r="B323" s="1" t="s">
        <v>803</v>
      </c>
      <c r="C323" s="11" t="s">
        <v>743</v>
      </c>
      <c r="D323" s="12">
        <v>123572560</v>
      </c>
      <c r="E323" s="12">
        <v>123572978</v>
      </c>
      <c r="F323" s="2" t="s">
        <v>458</v>
      </c>
      <c r="G323" s="8" t="s">
        <v>782</v>
      </c>
      <c r="H323" s="36" t="str">
        <f t="shared" si="16"/>
        <v>Rn5S</v>
      </c>
      <c r="I323" s="13" t="str">
        <f t="shared" si="17"/>
        <v/>
      </c>
      <c r="J323" s="24">
        <v>1.8414579809353002E-2</v>
      </c>
      <c r="K323" s="14">
        <v>0.113288839140227</v>
      </c>
      <c r="L323" s="14">
        <v>0.91215543821032097</v>
      </c>
      <c r="M323" s="14">
        <v>0.99823780212700297</v>
      </c>
      <c r="N323" s="22">
        <v>-6.9820929461801198</v>
      </c>
      <c r="O323" s="48" t="s">
        <v>1778</v>
      </c>
      <c r="P323" s="13" t="str">
        <f t="shared" si="19"/>
        <v>No</v>
      </c>
      <c r="Q323" s="28" t="str">
        <f t="shared" si="18"/>
        <v>Null</v>
      </c>
      <c r="R323" s="51">
        <v>3.1363075458371998</v>
      </c>
      <c r="S323" s="55">
        <v>3.1547221256465527</v>
      </c>
      <c r="T323" s="24">
        <v>3.0020153206742299</v>
      </c>
      <c r="U323" s="51" t="s">
        <v>1778</v>
      </c>
      <c r="V323" s="66">
        <v>3.2705997710001702</v>
      </c>
      <c r="W323" s="51" t="s">
        <v>1778</v>
      </c>
      <c r="X323" s="157">
        <v>3.14534234458266</v>
      </c>
      <c r="Y323" s="78" t="s">
        <v>1778</v>
      </c>
      <c r="Z323" s="26">
        <v>3.1081206271836601</v>
      </c>
      <c r="AA323" s="51" t="s">
        <v>1778</v>
      </c>
      <c r="AB323" s="69">
        <v>3.2107034051733399</v>
      </c>
      <c r="AC323" s="74" t="s">
        <v>1778</v>
      </c>
    </row>
    <row r="324" spans="1:29" x14ac:dyDescent="0.2">
      <c r="A324" s="87">
        <v>321</v>
      </c>
      <c r="B324" s="1" t="s">
        <v>804</v>
      </c>
      <c r="C324" s="11" t="s">
        <v>743</v>
      </c>
      <c r="D324" s="12">
        <v>123574247</v>
      </c>
      <c r="E324" s="12">
        <v>123574665</v>
      </c>
      <c r="F324" s="2" t="s">
        <v>458</v>
      </c>
      <c r="G324" s="8" t="s">
        <v>782</v>
      </c>
      <c r="H324" s="36" t="str">
        <f t="shared" ref="H324:H387" si="20">IF(ISERROR(SEARCH("*tRNA*",B324)),IF(ISERROR(SEARCH("*Rn5*",B324)),IF(ISERROR(SEARCH("*Rn4.5*",B324)),IF(ISERROR(SEARCH("*SINE*",B324)),"Other","SINE"),"Rn4.5S"),"Rn5S"),"tRNA")</f>
        <v>Rn5S</v>
      </c>
      <c r="I324" s="13" t="str">
        <f t="shared" ref="I324:I387" si="21">IF(H324="tRNA",IF(LEFT(RIGHT(B324,LEN(B324)-FIND("tRNA",B324)-4),3)="iMe","iMet",LEFT(RIGHT(B324,LEN(B324)-FIND("tRNA",B324)-4),3)),"")</f>
        <v/>
      </c>
      <c r="J324" s="24">
        <v>-2.4152607163765001E-2</v>
      </c>
      <c r="K324" s="14">
        <v>-0.14921712420432401</v>
      </c>
      <c r="L324" s="14">
        <v>0.88449659078326304</v>
      </c>
      <c r="M324" s="14">
        <v>0.99823780212700297</v>
      </c>
      <c r="N324" s="22">
        <v>-6.9769347688193601</v>
      </c>
      <c r="O324" s="48" t="s">
        <v>1778</v>
      </c>
      <c r="P324" s="13" t="str">
        <f t="shared" si="19"/>
        <v>No</v>
      </c>
      <c r="Q324" s="28" t="str">
        <f t="shared" ref="Q324:Q387" si="22">IF(O324="No","Null",IF(M324&gt;0.05,"Null",IF(ABS(J324)&lt;0.5,"Null",IF(J324&gt;0,"Up","Down"))))</f>
        <v>Null</v>
      </c>
      <c r="R324" s="51">
        <v>2.9745427268434348</v>
      </c>
      <c r="S324" s="55">
        <v>2.9503901196796698</v>
      </c>
      <c r="T324" s="24">
        <v>2.8400906447834502</v>
      </c>
      <c r="U324" s="51" t="s">
        <v>1778</v>
      </c>
      <c r="V324" s="66">
        <v>3.1089948089034198</v>
      </c>
      <c r="W324" s="51" t="s">
        <v>1778</v>
      </c>
      <c r="X324" s="157">
        <v>2.9430156579808502</v>
      </c>
      <c r="Y324" s="78" t="s">
        <v>1778</v>
      </c>
      <c r="Z324" s="26">
        <v>2.9173712533236</v>
      </c>
      <c r="AA324" s="51" t="s">
        <v>1778</v>
      </c>
      <c r="AB324" s="69">
        <v>2.9907834477345601</v>
      </c>
      <c r="AC324" s="74" t="s">
        <v>1778</v>
      </c>
    </row>
    <row r="325" spans="1:29" x14ac:dyDescent="0.2">
      <c r="A325" s="88">
        <v>322</v>
      </c>
      <c r="B325" s="1" t="s">
        <v>805</v>
      </c>
      <c r="C325" s="11" t="s">
        <v>743</v>
      </c>
      <c r="D325" s="12">
        <v>123575926</v>
      </c>
      <c r="E325" s="12">
        <v>123576344</v>
      </c>
      <c r="F325" s="2" t="s">
        <v>458</v>
      </c>
      <c r="G325" s="8" t="s">
        <v>782</v>
      </c>
      <c r="H325" s="36" t="str">
        <f t="shared" si="20"/>
        <v>Rn5S</v>
      </c>
      <c r="I325" s="13" t="str">
        <f t="shared" si="21"/>
        <v/>
      </c>
      <c r="J325" s="24">
        <v>8.4341186775490004E-3</v>
      </c>
      <c r="K325" s="14">
        <v>4.9794134929012003E-2</v>
      </c>
      <c r="L325" s="14">
        <v>0.96131586611247599</v>
      </c>
      <c r="M325" s="14">
        <v>0.99823780212700297</v>
      </c>
      <c r="N325" s="22">
        <v>-6.9877621405113297</v>
      </c>
      <c r="O325" s="48" t="s">
        <v>1778</v>
      </c>
      <c r="P325" s="13" t="str">
        <f t="shared" ref="P325:P388" si="23">IF(O325="No","No",IF(M325&gt;0.05,"No",IF(ABS(J325)&lt;0.5,"No","Yes")))</f>
        <v>No</v>
      </c>
      <c r="Q325" s="28" t="str">
        <f t="shared" si="22"/>
        <v>Null</v>
      </c>
      <c r="R325" s="51">
        <v>2.8651796309294499</v>
      </c>
      <c r="S325" s="55">
        <v>2.8736137496069998</v>
      </c>
      <c r="T325" s="24">
        <v>2.6889700961483198</v>
      </c>
      <c r="U325" s="51" t="s">
        <v>1778</v>
      </c>
      <c r="V325" s="66">
        <v>3.04138916571058</v>
      </c>
      <c r="W325" s="51" t="s">
        <v>1778</v>
      </c>
      <c r="X325" s="157">
        <v>2.8240193877801998</v>
      </c>
      <c r="Y325" s="78" t="s">
        <v>1778</v>
      </c>
      <c r="Z325" s="26">
        <v>2.8702879768673801</v>
      </c>
      <c r="AA325" s="51" t="s">
        <v>1778</v>
      </c>
      <c r="AB325" s="69">
        <v>2.9265338841734199</v>
      </c>
      <c r="AC325" s="74" t="s">
        <v>1778</v>
      </c>
    </row>
    <row r="326" spans="1:29" x14ac:dyDescent="0.2">
      <c r="A326" s="87">
        <v>323</v>
      </c>
      <c r="B326" s="1" t="s">
        <v>806</v>
      </c>
      <c r="C326" s="11" t="s">
        <v>743</v>
      </c>
      <c r="D326" s="12">
        <v>123577605</v>
      </c>
      <c r="E326" s="12">
        <v>123578023</v>
      </c>
      <c r="F326" s="2" t="s">
        <v>458</v>
      </c>
      <c r="G326" s="8" t="s">
        <v>782</v>
      </c>
      <c r="H326" s="36" t="str">
        <f t="shared" si="20"/>
        <v>Rn5S</v>
      </c>
      <c r="I326" s="13" t="str">
        <f t="shared" si="21"/>
        <v/>
      </c>
      <c r="J326" s="24">
        <v>1.3284275212771E-2</v>
      </c>
      <c r="K326" s="14">
        <v>7.9942741538734999E-2</v>
      </c>
      <c r="L326" s="14">
        <v>0.93793865935688003</v>
      </c>
      <c r="M326" s="14">
        <v>0.99823780212700297</v>
      </c>
      <c r="N326" s="22">
        <v>-6.9856199701470096</v>
      </c>
      <c r="O326" s="48" t="s">
        <v>1778</v>
      </c>
      <c r="P326" s="13" t="str">
        <f t="shared" si="23"/>
        <v>No</v>
      </c>
      <c r="Q326" s="28" t="str">
        <f t="shared" si="22"/>
        <v>Null</v>
      </c>
      <c r="R326" s="51">
        <v>2.8416982097826198</v>
      </c>
      <c r="S326" s="55">
        <v>2.8549824849953906</v>
      </c>
      <c r="T326" s="24">
        <v>2.6926755753473302</v>
      </c>
      <c r="U326" s="51" t="s">
        <v>1778</v>
      </c>
      <c r="V326" s="66">
        <v>2.9907208442179098</v>
      </c>
      <c r="W326" s="51" t="s">
        <v>1778</v>
      </c>
      <c r="X326" s="157">
        <v>2.8567973389110302</v>
      </c>
      <c r="Y326" s="78" t="s">
        <v>1778</v>
      </c>
      <c r="Z326" s="26">
        <v>2.7810729691945402</v>
      </c>
      <c r="AA326" s="51" t="s">
        <v>1778</v>
      </c>
      <c r="AB326" s="69">
        <v>2.9270771468805998</v>
      </c>
      <c r="AC326" s="74" t="s">
        <v>1778</v>
      </c>
    </row>
    <row r="327" spans="1:29" x14ac:dyDescent="0.2">
      <c r="A327" s="88">
        <v>324</v>
      </c>
      <c r="B327" s="1" t="s">
        <v>807</v>
      </c>
      <c r="C327" s="11" t="s">
        <v>743</v>
      </c>
      <c r="D327" s="12">
        <v>123579300</v>
      </c>
      <c r="E327" s="12">
        <v>123579718</v>
      </c>
      <c r="F327" s="2" t="s">
        <v>458</v>
      </c>
      <c r="G327" s="8" t="s">
        <v>782</v>
      </c>
      <c r="H327" s="36" t="str">
        <f t="shared" si="20"/>
        <v>Rn5S</v>
      </c>
      <c r="I327" s="13" t="str">
        <f t="shared" si="21"/>
        <v/>
      </c>
      <c r="J327" s="24">
        <v>2.8624720274389999E-3</v>
      </c>
      <c r="K327" s="14">
        <v>1.8056832860061999E-2</v>
      </c>
      <c r="L327" s="14">
        <v>0.98596642050502004</v>
      </c>
      <c r="M327" s="14">
        <v>0.99823780212700297</v>
      </c>
      <c r="N327" s="22">
        <v>-6.9889418874364102</v>
      </c>
      <c r="O327" s="48" t="s">
        <v>1778</v>
      </c>
      <c r="P327" s="13" t="str">
        <f t="shared" si="23"/>
        <v>No</v>
      </c>
      <c r="Q327" s="28" t="str">
        <f t="shared" si="22"/>
        <v>Null</v>
      </c>
      <c r="R327" s="51">
        <v>2.5253344273124698</v>
      </c>
      <c r="S327" s="55">
        <v>2.52819689933991</v>
      </c>
      <c r="T327" s="24">
        <v>2.4329894932794298</v>
      </c>
      <c r="U327" s="51" t="s">
        <v>1778</v>
      </c>
      <c r="V327" s="66">
        <v>2.6176793613455098</v>
      </c>
      <c r="W327" s="51" t="s">
        <v>1778</v>
      </c>
      <c r="X327" s="157">
        <v>2.5225618002688099</v>
      </c>
      <c r="Y327" s="78" t="s">
        <v>1778</v>
      </c>
      <c r="Z327" s="26">
        <v>2.4616618635546299</v>
      </c>
      <c r="AA327" s="51" t="s">
        <v>1778</v>
      </c>
      <c r="AB327" s="69">
        <v>2.6003670341962901</v>
      </c>
      <c r="AC327" s="74" t="s">
        <v>1778</v>
      </c>
    </row>
    <row r="328" spans="1:29" x14ac:dyDescent="0.2">
      <c r="A328" s="87">
        <v>325</v>
      </c>
      <c r="B328" s="1" t="s">
        <v>808</v>
      </c>
      <c r="C328" s="11" t="s">
        <v>743</v>
      </c>
      <c r="D328" s="12">
        <v>123581005</v>
      </c>
      <c r="E328" s="12">
        <v>123581423</v>
      </c>
      <c r="F328" s="2" t="s">
        <v>458</v>
      </c>
      <c r="G328" s="8" t="s">
        <v>782</v>
      </c>
      <c r="H328" s="36" t="str">
        <f t="shared" si="20"/>
        <v>Rn5S</v>
      </c>
      <c r="I328" s="13" t="str">
        <f t="shared" si="21"/>
        <v/>
      </c>
      <c r="J328" s="24">
        <v>7.6913851866340002E-3</v>
      </c>
      <c r="K328" s="14">
        <v>4.6737129197309997E-2</v>
      </c>
      <c r="L328" s="14">
        <v>0.96368882429282798</v>
      </c>
      <c r="M328" s="14">
        <v>0.99823780212700297</v>
      </c>
      <c r="N328" s="22">
        <v>-6.9879237937103396</v>
      </c>
      <c r="O328" s="48" t="s">
        <v>1778</v>
      </c>
      <c r="P328" s="13" t="str">
        <f t="shared" si="23"/>
        <v>No</v>
      </c>
      <c r="Q328" s="28" t="str">
        <f t="shared" si="22"/>
        <v>Null</v>
      </c>
      <c r="R328" s="51">
        <v>3.14862066066279</v>
      </c>
      <c r="S328" s="55">
        <v>3.1563120458494232</v>
      </c>
      <c r="T328" s="24">
        <v>3.00312456162077</v>
      </c>
      <c r="U328" s="51" t="s">
        <v>1778</v>
      </c>
      <c r="V328" s="66">
        <v>3.29411675970481</v>
      </c>
      <c r="W328" s="51" t="s">
        <v>1778</v>
      </c>
      <c r="X328" s="157">
        <v>3.14839394320156</v>
      </c>
      <c r="Y328" s="78" t="s">
        <v>1778</v>
      </c>
      <c r="Z328" s="26">
        <v>3.1029022651632698</v>
      </c>
      <c r="AA328" s="51" t="s">
        <v>1778</v>
      </c>
      <c r="AB328" s="69">
        <v>3.2176399291834401</v>
      </c>
      <c r="AC328" s="74" t="s">
        <v>1778</v>
      </c>
    </row>
    <row r="329" spans="1:29" x14ac:dyDescent="0.2">
      <c r="A329" s="88">
        <v>326</v>
      </c>
      <c r="B329" s="1" t="s">
        <v>809</v>
      </c>
      <c r="C329" s="11" t="s">
        <v>743</v>
      </c>
      <c r="D329" s="12">
        <v>123582697</v>
      </c>
      <c r="E329" s="12">
        <v>123583118</v>
      </c>
      <c r="F329" s="2" t="s">
        <v>798</v>
      </c>
      <c r="G329" s="8" t="s">
        <v>799</v>
      </c>
      <c r="H329" s="36" t="str">
        <f t="shared" si="20"/>
        <v>Rn5S</v>
      </c>
      <c r="I329" s="13" t="str">
        <f t="shared" si="21"/>
        <v/>
      </c>
      <c r="J329" s="24">
        <v>3.7925507590604E-2</v>
      </c>
      <c r="K329" s="14">
        <v>0.21750942882060101</v>
      </c>
      <c r="L329" s="14">
        <v>0.83240326758306005</v>
      </c>
      <c r="M329" s="14">
        <v>0.99823780212700297</v>
      </c>
      <c r="N329" s="22">
        <v>-6.9632623937690896</v>
      </c>
      <c r="O329" s="48" t="s">
        <v>1778</v>
      </c>
      <c r="P329" s="13" t="str">
        <f t="shared" si="23"/>
        <v>No</v>
      </c>
      <c r="Q329" s="28" t="str">
        <f t="shared" si="22"/>
        <v>Null</v>
      </c>
      <c r="R329" s="51">
        <v>3.2461250147136802</v>
      </c>
      <c r="S329" s="55">
        <v>3.2840505223042835</v>
      </c>
      <c r="T329" s="24">
        <v>3.0856744320532998</v>
      </c>
      <c r="U329" s="51" t="s">
        <v>1778</v>
      </c>
      <c r="V329" s="66">
        <v>3.4065755973740601</v>
      </c>
      <c r="W329" s="51" t="s">
        <v>1778</v>
      </c>
      <c r="X329" s="157">
        <v>3.2062516914899399</v>
      </c>
      <c r="Y329" s="78" t="s">
        <v>1778</v>
      </c>
      <c r="Z329" s="26">
        <v>3.2081349183872598</v>
      </c>
      <c r="AA329" s="51" t="s">
        <v>1778</v>
      </c>
      <c r="AB329" s="69">
        <v>3.4377649570356499</v>
      </c>
      <c r="AC329" s="74" t="s">
        <v>1778</v>
      </c>
    </row>
    <row r="330" spans="1:29" x14ac:dyDescent="0.2">
      <c r="A330" s="87">
        <v>327</v>
      </c>
      <c r="B330" s="1" t="s">
        <v>810</v>
      </c>
      <c r="C330" s="11" t="s">
        <v>743</v>
      </c>
      <c r="D330" s="12">
        <v>123584385</v>
      </c>
      <c r="E330" s="12">
        <v>123584803</v>
      </c>
      <c r="F330" s="2" t="s">
        <v>458</v>
      </c>
      <c r="G330" s="8" t="s">
        <v>782</v>
      </c>
      <c r="H330" s="36" t="str">
        <f t="shared" si="20"/>
        <v>Rn5S</v>
      </c>
      <c r="I330" s="13" t="str">
        <f t="shared" si="21"/>
        <v/>
      </c>
      <c r="J330" s="24">
        <v>2.176679563231E-3</v>
      </c>
      <c r="K330" s="14">
        <v>1.3663706392121999E-2</v>
      </c>
      <c r="L330" s="14">
        <v>0.98938043938568399</v>
      </c>
      <c r="M330" s="14">
        <v>0.99823780212700297</v>
      </c>
      <c r="N330" s="22">
        <v>-6.9890182410876101</v>
      </c>
      <c r="O330" s="48" t="s">
        <v>1778</v>
      </c>
      <c r="P330" s="13" t="str">
        <f t="shared" si="23"/>
        <v>No</v>
      </c>
      <c r="Q330" s="28" t="str">
        <f t="shared" si="22"/>
        <v>Null</v>
      </c>
      <c r="R330" s="51">
        <v>1.6069327097984649</v>
      </c>
      <c r="S330" s="55">
        <v>1.6091093893616968</v>
      </c>
      <c r="T330" s="24">
        <v>1.55981321743846</v>
      </c>
      <c r="U330" s="51" t="s">
        <v>1778</v>
      </c>
      <c r="V330" s="66">
        <v>1.65405220215847</v>
      </c>
      <c r="W330" s="51" t="s">
        <v>1778</v>
      </c>
      <c r="X330" s="157">
        <v>1.54300381406997</v>
      </c>
      <c r="Y330" s="78" t="s">
        <v>1778</v>
      </c>
      <c r="Z330" s="26">
        <v>1.5458522788665201</v>
      </c>
      <c r="AA330" s="51" t="s">
        <v>1778</v>
      </c>
      <c r="AB330" s="69">
        <v>1.7384720751486</v>
      </c>
      <c r="AC330" s="74" t="s">
        <v>1778</v>
      </c>
    </row>
    <row r="331" spans="1:29" x14ac:dyDescent="0.2">
      <c r="A331" s="88">
        <v>328</v>
      </c>
      <c r="B331" s="1" t="s">
        <v>811</v>
      </c>
      <c r="C331" s="11" t="s">
        <v>743</v>
      </c>
      <c r="D331" s="12">
        <v>123586092</v>
      </c>
      <c r="E331" s="12">
        <v>123586510</v>
      </c>
      <c r="F331" s="2" t="s">
        <v>458</v>
      </c>
      <c r="G331" s="8" t="s">
        <v>782</v>
      </c>
      <c r="H331" s="36" t="str">
        <f t="shared" si="20"/>
        <v>Rn5S</v>
      </c>
      <c r="I331" s="13" t="str">
        <f t="shared" si="21"/>
        <v/>
      </c>
      <c r="J331" s="24">
        <v>1.3166860725044E-2</v>
      </c>
      <c r="K331" s="14">
        <v>8.1169798229388995E-2</v>
      </c>
      <c r="L331" s="14">
        <v>0.936988358995409</v>
      </c>
      <c r="M331" s="14">
        <v>0.99823780212700297</v>
      </c>
      <c r="N331" s="22">
        <v>-6.9855117214166302</v>
      </c>
      <c r="O331" s="48" t="s">
        <v>1778</v>
      </c>
      <c r="P331" s="13" t="str">
        <f t="shared" si="23"/>
        <v>No</v>
      </c>
      <c r="Q331" s="28" t="str">
        <f t="shared" si="22"/>
        <v>Null</v>
      </c>
      <c r="R331" s="51">
        <v>2.9952503533349901</v>
      </c>
      <c r="S331" s="55">
        <v>3.0084172140600334</v>
      </c>
      <c r="T331" s="24">
        <v>2.85861042862257</v>
      </c>
      <c r="U331" s="51" t="s">
        <v>1778</v>
      </c>
      <c r="V331" s="66">
        <v>3.1318902780474098</v>
      </c>
      <c r="W331" s="51" t="s">
        <v>1778</v>
      </c>
      <c r="X331" s="157">
        <v>2.98943106012146</v>
      </c>
      <c r="Y331" s="78" t="s">
        <v>1778</v>
      </c>
      <c r="Z331" s="26">
        <v>2.9836263556010501</v>
      </c>
      <c r="AA331" s="51" t="s">
        <v>1778</v>
      </c>
      <c r="AB331" s="69">
        <v>3.0521942264575901</v>
      </c>
      <c r="AC331" s="74" t="s">
        <v>1778</v>
      </c>
    </row>
    <row r="332" spans="1:29" x14ac:dyDescent="0.2">
      <c r="A332" s="87">
        <v>329</v>
      </c>
      <c r="B332" s="1" t="s">
        <v>812</v>
      </c>
      <c r="C332" s="11" t="s">
        <v>743</v>
      </c>
      <c r="D332" s="12">
        <v>123587809</v>
      </c>
      <c r="E332" s="12">
        <v>123588227</v>
      </c>
      <c r="F332" s="2" t="s">
        <v>458</v>
      </c>
      <c r="G332" s="8" t="s">
        <v>782</v>
      </c>
      <c r="H332" s="36" t="str">
        <f t="shared" si="20"/>
        <v>Rn5S</v>
      </c>
      <c r="I332" s="13" t="str">
        <f t="shared" si="21"/>
        <v/>
      </c>
      <c r="J332" s="24">
        <v>8.8882837097234005E-2</v>
      </c>
      <c r="K332" s="14">
        <v>0.54762778791586197</v>
      </c>
      <c r="L332" s="14">
        <v>0.59655482136147897</v>
      </c>
      <c r="M332" s="14">
        <v>0.99823780212700297</v>
      </c>
      <c r="N332" s="22">
        <v>-6.82735446161134</v>
      </c>
      <c r="O332" s="48" t="s">
        <v>1778</v>
      </c>
      <c r="P332" s="13" t="str">
        <f t="shared" si="23"/>
        <v>No</v>
      </c>
      <c r="Q332" s="28" t="str">
        <f t="shared" si="22"/>
        <v>Null</v>
      </c>
      <c r="R332" s="51">
        <v>1.7671360324915302</v>
      </c>
      <c r="S332" s="55">
        <v>1.8560188695887634</v>
      </c>
      <c r="T332" s="24">
        <v>1.7043109721210901</v>
      </c>
      <c r="U332" s="51" t="s">
        <v>1778</v>
      </c>
      <c r="V332" s="66">
        <v>1.8299610928619701</v>
      </c>
      <c r="W332" s="51" t="s">
        <v>1778</v>
      </c>
      <c r="X332" s="157">
        <v>1.75515338909078</v>
      </c>
      <c r="Y332" s="78" t="s">
        <v>1778</v>
      </c>
      <c r="Z332" s="26">
        <v>1.81313369370081</v>
      </c>
      <c r="AA332" s="51" t="s">
        <v>1778</v>
      </c>
      <c r="AB332" s="69">
        <v>1.9997695259746999</v>
      </c>
      <c r="AC332" s="74" t="s">
        <v>1778</v>
      </c>
    </row>
    <row r="333" spans="1:29" x14ac:dyDescent="0.2">
      <c r="A333" s="88">
        <v>330</v>
      </c>
      <c r="B333" s="1" t="s">
        <v>813</v>
      </c>
      <c r="C333" s="11" t="s">
        <v>743</v>
      </c>
      <c r="D333" s="12">
        <v>123589504</v>
      </c>
      <c r="E333" s="12">
        <v>123589922</v>
      </c>
      <c r="F333" s="2" t="s">
        <v>458</v>
      </c>
      <c r="G333" s="8" t="s">
        <v>782</v>
      </c>
      <c r="H333" s="36" t="str">
        <f t="shared" si="20"/>
        <v>Rn5S</v>
      </c>
      <c r="I333" s="13" t="str">
        <f t="shared" si="21"/>
        <v/>
      </c>
      <c r="J333" s="24">
        <v>-3.5618763800230997E-2</v>
      </c>
      <c r="K333" s="14">
        <v>-0.19116174945988401</v>
      </c>
      <c r="L333" s="14">
        <v>0.85241501436898204</v>
      </c>
      <c r="M333" s="14">
        <v>0.99823780212700297</v>
      </c>
      <c r="N333" s="22">
        <v>-6.9691361898747202</v>
      </c>
      <c r="O333" s="48" t="s">
        <v>1778</v>
      </c>
      <c r="P333" s="13" t="str">
        <f t="shared" si="23"/>
        <v>No</v>
      </c>
      <c r="Q333" s="28" t="str">
        <f t="shared" si="22"/>
        <v>Null</v>
      </c>
      <c r="R333" s="51">
        <v>3.1221510687752301</v>
      </c>
      <c r="S333" s="55">
        <v>3.086532304975</v>
      </c>
      <c r="T333" s="24">
        <v>2.8684417508178401</v>
      </c>
      <c r="U333" s="51" t="s">
        <v>1778</v>
      </c>
      <c r="V333" s="66">
        <v>3.37586038673262</v>
      </c>
      <c r="W333" s="51" t="s">
        <v>1778</v>
      </c>
      <c r="X333" s="157">
        <v>3.0631905411243898</v>
      </c>
      <c r="Y333" s="78" t="s">
        <v>1778</v>
      </c>
      <c r="Z333" s="26">
        <v>3.0404586234699198</v>
      </c>
      <c r="AA333" s="51" t="s">
        <v>1778</v>
      </c>
      <c r="AB333" s="69">
        <v>3.1559477503306899</v>
      </c>
      <c r="AC333" s="74" t="s">
        <v>1778</v>
      </c>
    </row>
    <row r="334" spans="1:29" x14ac:dyDescent="0.2">
      <c r="A334" s="87">
        <v>331</v>
      </c>
      <c r="B334" s="1" t="s">
        <v>814</v>
      </c>
      <c r="C334" s="11" t="s">
        <v>743</v>
      </c>
      <c r="D334" s="12">
        <v>123591221</v>
      </c>
      <c r="E334" s="12">
        <v>123591639</v>
      </c>
      <c r="F334" s="2" t="s">
        <v>458</v>
      </c>
      <c r="G334" s="8" t="s">
        <v>782</v>
      </c>
      <c r="H334" s="36" t="str">
        <f t="shared" si="20"/>
        <v>Rn5S</v>
      </c>
      <c r="I334" s="13" t="str">
        <f t="shared" si="21"/>
        <v/>
      </c>
      <c r="J334" s="24">
        <v>9.2762958764829997E-2</v>
      </c>
      <c r="K334" s="14">
        <v>0.57884642890368498</v>
      </c>
      <c r="L334" s="14">
        <v>0.57613405562545394</v>
      </c>
      <c r="M334" s="14">
        <v>0.99823780212700297</v>
      </c>
      <c r="N334" s="22">
        <v>-6.8087124925316802</v>
      </c>
      <c r="O334" s="48" t="s">
        <v>1778</v>
      </c>
      <c r="P334" s="13" t="str">
        <f t="shared" si="23"/>
        <v>No</v>
      </c>
      <c r="Q334" s="28" t="str">
        <f t="shared" si="22"/>
        <v>Null</v>
      </c>
      <c r="R334" s="51">
        <v>1.7611011489858202</v>
      </c>
      <c r="S334" s="55">
        <v>1.8538641077506499</v>
      </c>
      <c r="T334" s="24">
        <v>1.69651482362895</v>
      </c>
      <c r="U334" s="51" t="s">
        <v>1778</v>
      </c>
      <c r="V334" s="66">
        <v>1.8256874743426901</v>
      </c>
      <c r="W334" s="51" t="s">
        <v>1778</v>
      </c>
      <c r="X334" s="157">
        <v>1.8055102145975701</v>
      </c>
      <c r="Y334" s="78" t="s">
        <v>1778</v>
      </c>
      <c r="Z334" s="26">
        <v>1.7751625616436</v>
      </c>
      <c r="AA334" s="51" t="s">
        <v>1778</v>
      </c>
      <c r="AB334" s="69">
        <v>1.9809195470107801</v>
      </c>
      <c r="AC334" s="74" t="s">
        <v>1778</v>
      </c>
    </row>
    <row r="335" spans="1:29" x14ac:dyDescent="0.2">
      <c r="A335" s="88">
        <v>332</v>
      </c>
      <c r="B335" s="1" t="s">
        <v>815</v>
      </c>
      <c r="C335" s="11" t="s">
        <v>743</v>
      </c>
      <c r="D335" s="12">
        <v>123592918</v>
      </c>
      <c r="E335" s="12">
        <v>123593339</v>
      </c>
      <c r="F335" s="2" t="s">
        <v>798</v>
      </c>
      <c r="G335" s="8" t="s">
        <v>799</v>
      </c>
      <c r="H335" s="36" t="str">
        <f t="shared" si="20"/>
        <v>Rn5S</v>
      </c>
      <c r="I335" s="13" t="str">
        <f t="shared" si="21"/>
        <v/>
      </c>
      <c r="J335" s="24">
        <v>-2.4634984332739002E-2</v>
      </c>
      <c r="K335" s="14">
        <v>-0.15192111170050299</v>
      </c>
      <c r="L335" s="14">
        <v>0.88242108592709601</v>
      </c>
      <c r="M335" s="14">
        <v>0.99823780212700297</v>
      </c>
      <c r="N335" s="22">
        <v>-6.9764896705153596</v>
      </c>
      <c r="O335" s="48" t="s">
        <v>1778</v>
      </c>
      <c r="P335" s="13" t="str">
        <f t="shared" si="23"/>
        <v>No</v>
      </c>
      <c r="Q335" s="28" t="str">
        <f t="shared" si="22"/>
        <v>Null</v>
      </c>
      <c r="R335" s="51">
        <v>2.9689383593138947</v>
      </c>
      <c r="S335" s="55">
        <v>2.9443033749811569</v>
      </c>
      <c r="T335" s="24">
        <v>2.83300790008742</v>
      </c>
      <c r="U335" s="51" t="s">
        <v>1778</v>
      </c>
      <c r="V335" s="66">
        <v>3.1048688185403699</v>
      </c>
      <c r="W335" s="51" t="s">
        <v>1778</v>
      </c>
      <c r="X335" s="157">
        <v>2.9365333713523998</v>
      </c>
      <c r="Y335" s="78" t="s">
        <v>1778</v>
      </c>
      <c r="Z335" s="26">
        <v>2.90961918578328</v>
      </c>
      <c r="AA335" s="51" t="s">
        <v>1778</v>
      </c>
      <c r="AB335" s="69">
        <v>2.98675756780779</v>
      </c>
      <c r="AC335" s="74" t="s">
        <v>1778</v>
      </c>
    </row>
    <row r="336" spans="1:29" x14ac:dyDescent="0.2">
      <c r="A336" s="87">
        <v>333</v>
      </c>
      <c r="B336" s="1" t="s">
        <v>816</v>
      </c>
      <c r="C336" s="11" t="s">
        <v>743</v>
      </c>
      <c r="D336" s="12">
        <v>123594604</v>
      </c>
      <c r="E336" s="12">
        <v>123595022</v>
      </c>
      <c r="F336" s="2" t="s">
        <v>458</v>
      </c>
      <c r="G336" s="8" t="s">
        <v>782</v>
      </c>
      <c r="H336" s="36" t="str">
        <f t="shared" si="20"/>
        <v>Rn5S</v>
      </c>
      <c r="I336" s="13" t="str">
        <f t="shared" si="21"/>
        <v/>
      </c>
      <c r="J336" s="24">
        <v>-2.4152607163765001E-2</v>
      </c>
      <c r="K336" s="14">
        <v>-0.14921712420432401</v>
      </c>
      <c r="L336" s="14">
        <v>0.88449659078326304</v>
      </c>
      <c r="M336" s="14">
        <v>0.99823780212700297</v>
      </c>
      <c r="N336" s="22">
        <v>-6.9769347688193601</v>
      </c>
      <c r="O336" s="48" t="s">
        <v>1778</v>
      </c>
      <c r="P336" s="13" t="str">
        <f t="shared" si="23"/>
        <v>No</v>
      </c>
      <c r="Q336" s="28" t="str">
        <f t="shared" si="22"/>
        <v>Null</v>
      </c>
      <c r="R336" s="51">
        <v>2.9745427268434348</v>
      </c>
      <c r="S336" s="55">
        <v>2.9503901196796698</v>
      </c>
      <c r="T336" s="24">
        <v>2.8400906447834502</v>
      </c>
      <c r="U336" s="51" t="s">
        <v>1778</v>
      </c>
      <c r="V336" s="66">
        <v>3.1089948089034198</v>
      </c>
      <c r="W336" s="51" t="s">
        <v>1778</v>
      </c>
      <c r="X336" s="157">
        <v>2.9430156579808502</v>
      </c>
      <c r="Y336" s="78" t="s">
        <v>1778</v>
      </c>
      <c r="Z336" s="26">
        <v>2.9173712533236</v>
      </c>
      <c r="AA336" s="51" t="s">
        <v>1778</v>
      </c>
      <c r="AB336" s="69">
        <v>2.9907834477345601</v>
      </c>
      <c r="AC336" s="74" t="s">
        <v>1778</v>
      </c>
    </row>
    <row r="337" spans="1:29" x14ac:dyDescent="0.2">
      <c r="A337" s="88">
        <v>334</v>
      </c>
      <c r="B337" s="1" t="s">
        <v>817</v>
      </c>
      <c r="C337" s="11" t="s">
        <v>743</v>
      </c>
      <c r="D337" s="12">
        <v>123596307</v>
      </c>
      <c r="E337" s="12">
        <v>123596725</v>
      </c>
      <c r="F337" s="2" t="s">
        <v>458</v>
      </c>
      <c r="G337" s="8" t="s">
        <v>782</v>
      </c>
      <c r="H337" s="36" t="str">
        <f t="shared" si="20"/>
        <v>Rn5S</v>
      </c>
      <c r="I337" s="13" t="str">
        <f t="shared" si="21"/>
        <v/>
      </c>
      <c r="J337" s="24">
        <v>-1.2132684229717E-2</v>
      </c>
      <c r="K337" s="14">
        <v>-7.4427605287399001E-2</v>
      </c>
      <c r="L337" s="14">
        <v>0.94221113365859999</v>
      </c>
      <c r="M337" s="14">
        <v>0.99823780212700297</v>
      </c>
      <c r="N337" s="22">
        <v>-6.9860861710225199</v>
      </c>
      <c r="O337" s="48" t="s">
        <v>1778</v>
      </c>
      <c r="P337" s="13" t="str">
        <f t="shared" si="23"/>
        <v>No</v>
      </c>
      <c r="Q337" s="28" t="str">
        <f t="shared" si="22"/>
        <v>Null</v>
      </c>
      <c r="R337" s="51">
        <v>2.8733815444062998</v>
      </c>
      <c r="S337" s="55">
        <v>2.8612488601765835</v>
      </c>
      <c r="T337" s="24">
        <v>2.7348441121791698</v>
      </c>
      <c r="U337" s="51" t="s">
        <v>1778</v>
      </c>
      <c r="V337" s="66">
        <v>3.0119189766334298</v>
      </c>
      <c r="W337" s="51" t="s">
        <v>1778</v>
      </c>
      <c r="X337" s="157">
        <v>2.8303434754049199</v>
      </c>
      <c r="Y337" s="78" t="s">
        <v>1778</v>
      </c>
      <c r="Z337" s="26">
        <v>2.8355682000019602</v>
      </c>
      <c r="AA337" s="51" t="s">
        <v>1778</v>
      </c>
      <c r="AB337" s="69">
        <v>2.91783490512287</v>
      </c>
      <c r="AC337" s="74" t="s">
        <v>1778</v>
      </c>
    </row>
    <row r="338" spans="1:29" x14ac:dyDescent="0.2">
      <c r="A338" s="87">
        <v>335</v>
      </c>
      <c r="B338" s="1" t="s">
        <v>818</v>
      </c>
      <c r="C338" s="11" t="s">
        <v>743</v>
      </c>
      <c r="D338" s="12">
        <v>123598005</v>
      </c>
      <c r="E338" s="12">
        <v>123598426</v>
      </c>
      <c r="F338" s="2" t="s">
        <v>798</v>
      </c>
      <c r="G338" s="8" t="s">
        <v>799</v>
      </c>
      <c r="H338" s="36" t="str">
        <f t="shared" si="20"/>
        <v>Rn5S</v>
      </c>
      <c r="I338" s="13" t="str">
        <f t="shared" si="21"/>
        <v/>
      </c>
      <c r="J338" s="24">
        <v>6.5111980203867006E-2</v>
      </c>
      <c r="K338" s="14">
        <v>0.35356381698658201</v>
      </c>
      <c r="L338" s="14">
        <v>0.73137183321467503</v>
      </c>
      <c r="M338" s="14">
        <v>0.99823780212700297</v>
      </c>
      <c r="N338" s="22">
        <v>-6.9210745334755099</v>
      </c>
      <c r="O338" s="48" t="s">
        <v>1778</v>
      </c>
      <c r="P338" s="13" t="str">
        <f t="shared" si="23"/>
        <v>No</v>
      </c>
      <c r="Q338" s="28" t="str">
        <f t="shared" si="22"/>
        <v>Null</v>
      </c>
      <c r="R338" s="51">
        <v>2.835287703633905</v>
      </c>
      <c r="S338" s="55">
        <v>2.9003996838377728</v>
      </c>
      <c r="T338" s="24">
        <v>2.6524125415796198</v>
      </c>
      <c r="U338" s="51" t="s">
        <v>1778</v>
      </c>
      <c r="V338" s="66">
        <v>3.0181628656881898</v>
      </c>
      <c r="W338" s="51" t="s">
        <v>1778</v>
      </c>
      <c r="X338" s="157">
        <v>2.8337868190101001</v>
      </c>
      <c r="Y338" s="78" t="s">
        <v>1778</v>
      </c>
      <c r="Z338" s="26">
        <v>2.7701466056506598</v>
      </c>
      <c r="AA338" s="51" t="s">
        <v>1778</v>
      </c>
      <c r="AB338" s="69">
        <v>3.0972656268525598</v>
      </c>
      <c r="AC338" s="74" t="s">
        <v>1778</v>
      </c>
    </row>
    <row r="339" spans="1:29" x14ac:dyDescent="0.2">
      <c r="A339" s="88">
        <v>336</v>
      </c>
      <c r="B339" s="1" t="s">
        <v>819</v>
      </c>
      <c r="C339" s="11" t="s">
        <v>743</v>
      </c>
      <c r="D339" s="12">
        <v>123599711</v>
      </c>
      <c r="E339" s="12">
        <v>123600129</v>
      </c>
      <c r="F339" s="2" t="s">
        <v>458</v>
      </c>
      <c r="G339" s="8" t="s">
        <v>782</v>
      </c>
      <c r="H339" s="36" t="str">
        <f t="shared" si="20"/>
        <v>Rn5S</v>
      </c>
      <c r="I339" s="13" t="str">
        <f t="shared" si="21"/>
        <v/>
      </c>
      <c r="J339" s="24">
        <v>8.8907754162252994E-2</v>
      </c>
      <c r="K339" s="14">
        <v>0.47794839626781799</v>
      </c>
      <c r="L339" s="14">
        <v>0.64347416438532701</v>
      </c>
      <c r="M339" s="14">
        <v>0.99823780212700297</v>
      </c>
      <c r="N339" s="22">
        <v>-6.8654444833842296</v>
      </c>
      <c r="O339" s="48" t="s">
        <v>1778</v>
      </c>
      <c r="P339" s="13" t="str">
        <f t="shared" si="23"/>
        <v>No</v>
      </c>
      <c r="Q339" s="28" t="str">
        <f t="shared" si="22"/>
        <v>Null</v>
      </c>
      <c r="R339" s="51">
        <v>2.8145992850044901</v>
      </c>
      <c r="S339" s="55">
        <v>2.9035070391667435</v>
      </c>
      <c r="T339" s="24">
        <v>2.5734805378861001</v>
      </c>
      <c r="U339" s="51" t="s">
        <v>1778</v>
      </c>
      <c r="V339" s="66">
        <v>3.0557180321228801</v>
      </c>
      <c r="W339" s="51" t="s">
        <v>1778</v>
      </c>
      <c r="X339" s="157">
        <v>2.79903324864416</v>
      </c>
      <c r="Y339" s="78" t="s">
        <v>1778</v>
      </c>
      <c r="Z339" s="26">
        <v>2.98938303433982</v>
      </c>
      <c r="AA339" s="51" t="s">
        <v>1778</v>
      </c>
      <c r="AB339" s="69">
        <v>2.9221048345162499</v>
      </c>
      <c r="AC339" s="74" t="s">
        <v>1778</v>
      </c>
    </row>
    <row r="340" spans="1:29" x14ac:dyDescent="0.2">
      <c r="A340" s="87">
        <v>337</v>
      </c>
      <c r="B340" s="1" t="s">
        <v>820</v>
      </c>
      <c r="C340" s="11" t="s">
        <v>743</v>
      </c>
      <c r="D340" s="12">
        <v>123601419</v>
      </c>
      <c r="E340" s="12">
        <v>123601830</v>
      </c>
      <c r="F340" s="2" t="s">
        <v>798</v>
      </c>
      <c r="G340" s="8" t="s">
        <v>799</v>
      </c>
      <c r="H340" s="36" t="str">
        <f t="shared" si="20"/>
        <v>Rn5S</v>
      </c>
      <c r="I340" s="13" t="str">
        <f t="shared" si="21"/>
        <v/>
      </c>
      <c r="J340" s="24">
        <v>-7.0429426842999996E-4</v>
      </c>
      <c r="K340" s="14">
        <v>-4.0890378527870001E-3</v>
      </c>
      <c r="L340" s="14">
        <v>0.99682186198214195</v>
      </c>
      <c r="M340" s="14">
        <v>0.99823780212700297</v>
      </c>
      <c r="N340" s="22">
        <v>-6.9891113758697596</v>
      </c>
      <c r="O340" s="48" t="s">
        <v>1778</v>
      </c>
      <c r="P340" s="13" t="str">
        <f t="shared" si="23"/>
        <v>No</v>
      </c>
      <c r="Q340" s="28" t="str">
        <f t="shared" si="22"/>
        <v>Null</v>
      </c>
      <c r="R340" s="51">
        <v>2.4689726560151097</v>
      </c>
      <c r="S340" s="55">
        <v>2.4682683617466803</v>
      </c>
      <c r="T340" s="24">
        <v>2.3067177425316099</v>
      </c>
      <c r="U340" s="51" t="s">
        <v>1778</v>
      </c>
      <c r="V340" s="66">
        <v>2.63122756949861</v>
      </c>
      <c r="W340" s="51" t="s">
        <v>1778</v>
      </c>
      <c r="X340" s="157">
        <v>2.4587036296639302</v>
      </c>
      <c r="Y340" s="78" t="s">
        <v>1778</v>
      </c>
      <c r="Z340" s="26">
        <v>2.35960845362741</v>
      </c>
      <c r="AA340" s="51" t="s">
        <v>1778</v>
      </c>
      <c r="AB340" s="69">
        <v>2.5864930019486998</v>
      </c>
      <c r="AC340" s="74" t="s">
        <v>1778</v>
      </c>
    </row>
    <row r="341" spans="1:29" x14ac:dyDescent="0.2">
      <c r="A341" s="88">
        <v>338</v>
      </c>
      <c r="B341" s="1" t="s">
        <v>821</v>
      </c>
      <c r="C341" s="11" t="s">
        <v>743</v>
      </c>
      <c r="D341" s="12">
        <v>123603097</v>
      </c>
      <c r="E341" s="12">
        <v>123603515</v>
      </c>
      <c r="F341" s="2" t="s">
        <v>458</v>
      </c>
      <c r="G341" s="8" t="s">
        <v>782</v>
      </c>
      <c r="H341" s="36" t="str">
        <f t="shared" si="20"/>
        <v>Rn5S</v>
      </c>
      <c r="I341" s="13" t="str">
        <f t="shared" si="21"/>
        <v/>
      </c>
      <c r="J341" s="24">
        <v>2.1817837399563E-2</v>
      </c>
      <c r="K341" s="14">
        <v>0.129378339816033</v>
      </c>
      <c r="L341" s="14">
        <v>0.89975147435927905</v>
      </c>
      <c r="M341" s="14">
        <v>0.99823780212700297</v>
      </c>
      <c r="N341" s="22">
        <v>-6.9799569467818898</v>
      </c>
      <c r="O341" s="48" t="s">
        <v>1778</v>
      </c>
      <c r="P341" s="13" t="str">
        <f t="shared" si="23"/>
        <v>No</v>
      </c>
      <c r="Q341" s="28" t="str">
        <f t="shared" si="22"/>
        <v>Null</v>
      </c>
      <c r="R341" s="51">
        <v>2.8327432696624251</v>
      </c>
      <c r="S341" s="55">
        <v>2.8545611070619898</v>
      </c>
      <c r="T341" s="24">
        <v>2.6636875668339002</v>
      </c>
      <c r="U341" s="51" t="s">
        <v>1778</v>
      </c>
      <c r="V341" s="66">
        <v>3.00179897249095</v>
      </c>
      <c r="W341" s="51" t="s">
        <v>1778</v>
      </c>
      <c r="X341" s="157">
        <v>2.8011820968622998</v>
      </c>
      <c r="Y341" s="78" t="s">
        <v>1778</v>
      </c>
      <c r="Z341" s="26">
        <v>2.8420992980244599</v>
      </c>
      <c r="AA341" s="51" t="s">
        <v>1778</v>
      </c>
      <c r="AB341" s="69">
        <v>2.9204019262992098</v>
      </c>
      <c r="AC341" s="74" t="s">
        <v>1778</v>
      </c>
    </row>
    <row r="342" spans="1:29" x14ac:dyDescent="0.2">
      <c r="A342" s="87">
        <v>339</v>
      </c>
      <c r="B342" s="1" t="s">
        <v>822</v>
      </c>
      <c r="C342" s="11" t="s">
        <v>743</v>
      </c>
      <c r="D342" s="12">
        <v>123604798</v>
      </c>
      <c r="E342" s="12">
        <v>123605216</v>
      </c>
      <c r="F342" s="2" t="s">
        <v>458</v>
      </c>
      <c r="G342" s="8" t="s">
        <v>782</v>
      </c>
      <c r="H342" s="36" t="str">
        <f t="shared" si="20"/>
        <v>Rn5S</v>
      </c>
      <c r="I342" s="13" t="str">
        <f t="shared" si="21"/>
        <v/>
      </c>
      <c r="J342" s="24">
        <v>-1.2132684229717E-2</v>
      </c>
      <c r="K342" s="14">
        <v>-7.4427605287399001E-2</v>
      </c>
      <c r="L342" s="14">
        <v>0.94221113365859999</v>
      </c>
      <c r="M342" s="14">
        <v>0.99823780212700297</v>
      </c>
      <c r="N342" s="22">
        <v>-6.9860861710225199</v>
      </c>
      <c r="O342" s="48" t="s">
        <v>1778</v>
      </c>
      <c r="P342" s="13" t="str">
        <f t="shared" si="23"/>
        <v>No</v>
      </c>
      <c r="Q342" s="28" t="str">
        <f t="shared" si="22"/>
        <v>Null</v>
      </c>
      <c r="R342" s="51">
        <v>2.8733815444062998</v>
      </c>
      <c r="S342" s="55">
        <v>2.8612488601765835</v>
      </c>
      <c r="T342" s="24">
        <v>2.7348441121791698</v>
      </c>
      <c r="U342" s="51" t="s">
        <v>1778</v>
      </c>
      <c r="V342" s="66">
        <v>3.0119189766334298</v>
      </c>
      <c r="W342" s="51" t="s">
        <v>1778</v>
      </c>
      <c r="X342" s="157">
        <v>2.8303434754049199</v>
      </c>
      <c r="Y342" s="78" t="s">
        <v>1778</v>
      </c>
      <c r="Z342" s="26">
        <v>2.8355682000019602</v>
      </c>
      <c r="AA342" s="51" t="s">
        <v>1778</v>
      </c>
      <c r="AB342" s="69">
        <v>2.91783490512287</v>
      </c>
      <c r="AC342" s="74" t="s">
        <v>1778</v>
      </c>
    </row>
    <row r="343" spans="1:29" x14ac:dyDescent="0.2">
      <c r="A343" s="88">
        <v>340</v>
      </c>
      <c r="B343" s="1" t="s">
        <v>823</v>
      </c>
      <c r="C343" s="11" t="s">
        <v>743</v>
      </c>
      <c r="D343" s="12">
        <v>123606460</v>
      </c>
      <c r="E343" s="12">
        <v>123606881</v>
      </c>
      <c r="F343" s="2" t="s">
        <v>798</v>
      </c>
      <c r="G343" s="8" t="s">
        <v>799</v>
      </c>
      <c r="H343" s="36" t="str">
        <f t="shared" si="20"/>
        <v>Rn5S</v>
      </c>
      <c r="I343" s="13" t="str">
        <f t="shared" si="21"/>
        <v/>
      </c>
      <c r="J343" s="24">
        <v>1.465917257526E-3</v>
      </c>
      <c r="K343" s="14">
        <v>9.1069702727130004E-3</v>
      </c>
      <c r="L343" s="14">
        <v>0.99292184212593304</v>
      </c>
      <c r="M343" s="14">
        <v>0.99823780212700297</v>
      </c>
      <c r="N343" s="22">
        <v>-6.98907509376878</v>
      </c>
      <c r="O343" s="48" t="s">
        <v>1778</v>
      </c>
      <c r="P343" s="13" t="str">
        <f t="shared" si="23"/>
        <v>No</v>
      </c>
      <c r="Q343" s="28" t="str">
        <f t="shared" si="22"/>
        <v>Null</v>
      </c>
      <c r="R343" s="51">
        <v>2.8245616634354151</v>
      </c>
      <c r="S343" s="55">
        <v>2.8260275806929402</v>
      </c>
      <c r="T343" s="24">
        <v>2.6981142445654802</v>
      </c>
      <c r="U343" s="51" t="s">
        <v>1778</v>
      </c>
      <c r="V343" s="66">
        <v>2.9510090823053501</v>
      </c>
      <c r="W343" s="51" t="s">
        <v>1778</v>
      </c>
      <c r="X343" s="157">
        <v>2.7938528268997098</v>
      </c>
      <c r="Y343" s="78" t="s">
        <v>1778</v>
      </c>
      <c r="Z343" s="26">
        <v>2.8097269687984001</v>
      </c>
      <c r="AA343" s="51" t="s">
        <v>1778</v>
      </c>
      <c r="AB343" s="69">
        <v>2.8745029463807099</v>
      </c>
      <c r="AC343" s="74" t="s">
        <v>1778</v>
      </c>
    </row>
    <row r="344" spans="1:29" x14ac:dyDescent="0.2">
      <c r="A344" s="87">
        <v>341</v>
      </c>
      <c r="B344" s="1" t="s">
        <v>824</v>
      </c>
      <c r="C344" s="11" t="s">
        <v>743</v>
      </c>
      <c r="D344" s="12">
        <v>123608170</v>
      </c>
      <c r="E344" s="12">
        <v>123608588</v>
      </c>
      <c r="F344" s="2" t="s">
        <v>458</v>
      </c>
      <c r="G344" s="8" t="s">
        <v>782</v>
      </c>
      <c r="H344" s="36" t="str">
        <f t="shared" si="20"/>
        <v>Rn5S</v>
      </c>
      <c r="I344" s="13" t="str">
        <f t="shared" si="21"/>
        <v/>
      </c>
      <c r="J344" s="24">
        <v>-1.2132684229717E-2</v>
      </c>
      <c r="K344" s="14">
        <v>-7.4427605287399001E-2</v>
      </c>
      <c r="L344" s="14">
        <v>0.94221113365859999</v>
      </c>
      <c r="M344" s="14">
        <v>0.99823780212700297</v>
      </c>
      <c r="N344" s="22">
        <v>-6.9860861710225199</v>
      </c>
      <c r="O344" s="48" t="s">
        <v>1778</v>
      </c>
      <c r="P344" s="13" t="str">
        <f t="shared" si="23"/>
        <v>No</v>
      </c>
      <c r="Q344" s="28" t="str">
        <f t="shared" si="22"/>
        <v>Null</v>
      </c>
      <c r="R344" s="51">
        <v>2.8733815444062998</v>
      </c>
      <c r="S344" s="55">
        <v>2.8612488601765835</v>
      </c>
      <c r="T344" s="24">
        <v>2.7348441121791698</v>
      </c>
      <c r="U344" s="51" t="s">
        <v>1778</v>
      </c>
      <c r="V344" s="66">
        <v>3.0119189766334298</v>
      </c>
      <c r="W344" s="51" t="s">
        <v>1778</v>
      </c>
      <c r="X344" s="157">
        <v>2.8303434754049199</v>
      </c>
      <c r="Y344" s="78" t="s">
        <v>1778</v>
      </c>
      <c r="Z344" s="26">
        <v>2.8355682000019602</v>
      </c>
      <c r="AA344" s="51" t="s">
        <v>1778</v>
      </c>
      <c r="AB344" s="69">
        <v>2.91783490512287</v>
      </c>
      <c r="AC344" s="74" t="s">
        <v>1778</v>
      </c>
    </row>
    <row r="345" spans="1:29" x14ac:dyDescent="0.2">
      <c r="A345" s="88">
        <v>342</v>
      </c>
      <c r="B345" s="1" t="s">
        <v>825</v>
      </c>
      <c r="C345" s="11" t="s">
        <v>743</v>
      </c>
      <c r="D345" s="12">
        <v>123609867</v>
      </c>
      <c r="E345" s="12">
        <v>123610285</v>
      </c>
      <c r="F345" s="2" t="s">
        <v>458</v>
      </c>
      <c r="G345" s="8" t="s">
        <v>782</v>
      </c>
      <c r="H345" s="36" t="str">
        <f t="shared" si="20"/>
        <v>Rn5S</v>
      </c>
      <c r="I345" s="13" t="str">
        <f t="shared" si="21"/>
        <v/>
      </c>
      <c r="J345" s="24">
        <v>-1.3781028653144E-2</v>
      </c>
      <c r="K345" s="14">
        <v>-8.6197931815020001E-2</v>
      </c>
      <c r="L345" s="14">
        <v>0.933095403604007</v>
      </c>
      <c r="M345" s="14">
        <v>0.99823780212700297</v>
      </c>
      <c r="N345" s="22">
        <v>-6.9850509521737099</v>
      </c>
      <c r="O345" s="48" t="s">
        <v>1778</v>
      </c>
      <c r="P345" s="13" t="str">
        <f t="shared" si="23"/>
        <v>No</v>
      </c>
      <c r="Q345" s="28" t="str">
        <f t="shared" si="22"/>
        <v>Null</v>
      </c>
      <c r="R345" s="51">
        <v>2.8988763060287051</v>
      </c>
      <c r="S345" s="55">
        <v>2.88509527737556</v>
      </c>
      <c r="T345" s="24">
        <v>2.7777214320744101</v>
      </c>
      <c r="U345" s="51" t="s">
        <v>1778</v>
      </c>
      <c r="V345" s="66">
        <v>3.020031179983</v>
      </c>
      <c r="W345" s="51" t="s">
        <v>1778</v>
      </c>
      <c r="X345" s="157">
        <v>2.8832909063224301</v>
      </c>
      <c r="Y345" s="78" t="s">
        <v>1778</v>
      </c>
      <c r="Z345" s="26">
        <v>2.8522867208517102</v>
      </c>
      <c r="AA345" s="51" t="s">
        <v>1778</v>
      </c>
      <c r="AB345" s="69">
        <v>2.9197082049525398</v>
      </c>
      <c r="AC345" s="74" t="s">
        <v>1778</v>
      </c>
    </row>
    <row r="346" spans="1:29" x14ac:dyDescent="0.2">
      <c r="A346" s="87">
        <v>343</v>
      </c>
      <c r="B346" s="1" t="s">
        <v>826</v>
      </c>
      <c r="C346" s="11" t="s">
        <v>743</v>
      </c>
      <c r="D346" s="12">
        <v>123611565</v>
      </c>
      <c r="E346" s="12">
        <v>123611983</v>
      </c>
      <c r="F346" s="2" t="s">
        <v>458</v>
      </c>
      <c r="G346" s="8" t="s">
        <v>782</v>
      </c>
      <c r="H346" s="36" t="str">
        <f t="shared" si="20"/>
        <v>Rn5S</v>
      </c>
      <c r="I346" s="13" t="str">
        <f t="shared" si="21"/>
        <v/>
      </c>
      <c r="J346" s="24">
        <v>-1.3881790865877999E-2</v>
      </c>
      <c r="K346" s="14">
        <v>-8.6899463011295003E-2</v>
      </c>
      <c r="L346" s="14">
        <v>0.93255239943852197</v>
      </c>
      <c r="M346" s="14">
        <v>0.99823780212700297</v>
      </c>
      <c r="N346" s="22">
        <v>-6.9849844676853898</v>
      </c>
      <c r="O346" s="48" t="s">
        <v>1778</v>
      </c>
      <c r="P346" s="13" t="str">
        <f t="shared" si="23"/>
        <v>No</v>
      </c>
      <c r="Q346" s="28" t="str">
        <f t="shared" si="22"/>
        <v>Null</v>
      </c>
      <c r="R346" s="51">
        <v>2.9463801258650149</v>
      </c>
      <c r="S346" s="55">
        <v>2.9324983349991367</v>
      </c>
      <c r="T346" s="24">
        <v>2.82481665129826</v>
      </c>
      <c r="U346" s="51" t="s">
        <v>1778</v>
      </c>
      <c r="V346" s="66">
        <v>3.0679436004317702</v>
      </c>
      <c r="W346" s="51" t="s">
        <v>1778</v>
      </c>
      <c r="X346" s="157">
        <v>2.9251624646091501</v>
      </c>
      <c r="Y346" s="78" t="s">
        <v>1778</v>
      </c>
      <c r="Z346" s="26">
        <v>2.9085989022593699</v>
      </c>
      <c r="AA346" s="51" t="s">
        <v>1778</v>
      </c>
      <c r="AB346" s="69">
        <v>2.9637336381288901</v>
      </c>
      <c r="AC346" s="74" t="s">
        <v>1778</v>
      </c>
    </row>
    <row r="347" spans="1:29" x14ac:dyDescent="0.2">
      <c r="A347" s="88">
        <v>344</v>
      </c>
      <c r="B347" s="1" t="s">
        <v>827</v>
      </c>
      <c r="C347" s="11" t="s">
        <v>743</v>
      </c>
      <c r="D347" s="12">
        <v>123613264</v>
      </c>
      <c r="E347" s="12">
        <v>123613682</v>
      </c>
      <c r="F347" s="2" t="s">
        <v>458</v>
      </c>
      <c r="G347" s="8" t="s">
        <v>782</v>
      </c>
      <c r="H347" s="36" t="str">
        <f t="shared" si="20"/>
        <v>Rn5S</v>
      </c>
      <c r="I347" s="13" t="str">
        <f t="shared" si="21"/>
        <v/>
      </c>
      <c r="J347" s="24">
        <v>3.0608097599212E-2</v>
      </c>
      <c r="K347" s="14">
        <v>0.186878291852101</v>
      </c>
      <c r="L347" s="14">
        <v>0.85567931092490201</v>
      </c>
      <c r="M347" s="14">
        <v>0.99823780212700297</v>
      </c>
      <c r="N347" s="22">
        <v>-6.9700201212241701</v>
      </c>
      <c r="O347" s="48" t="s">
        <v>1778</v>
      </c>
      <c r="P347" s="13" t="str">
        <f t="shared" si="23"/>
        <v>No</v>
      </c>
      <c r="Q347" s="28" t="str">
        <f t="shared" si="22"/>
        <v>Null</v>
      </c>
      <c r="R347" s="51">
        <v>2.8859446742493748</v>
      </c>
      <c r="S347" s="55">
        <v>2.9165527718485866</v>
      </c>
      <c r="T347" s="24">
        <v>2.74471460145263</v>
      </c>
      <c r="U347" s="51" t="s">
        <v>1778</v>
      </c>
      <c r="V347" s="66">
        <v>3.0271747470461201</v>
      </c>
      <c r="W347" s="51" t="s">
        <v>1778</v>
      </c>
      <c r="X347" s="157">
        <v>2.8707633538867401</v>
      </c>
      <c r="Y347" s="78" t="s">
        <v>1778</v>
      </c>
      <c r="Z347" s="26">
        <v>2.9003946641259701</v>
      </c>
      <c r="AA347" s="51" t="s">
        <v>1778</v>
      </c>
      <c r="AB347" s="69">
        <v>2.9785002975330501</v>
      </c>
      <c r="AC347" s="74" t="s">
        <v>1778</v>
      </c>
    </row>
    <row r="348" spans="1:29" x14ac:dyDescent="0.2">
      <c r="A348" s="87">
        <v>345</v>
      </c>
      <c r="B348" s="1" t="s">
        <v>828</v>
      </c>
      <c r="C348" s="11" t="s">
        <v>743</v>
      </c>
      <c r="D348" s="12">
        <v>123614946</v>
      </c>
      <c r="E348" s="12">
        <v>123615367</v>
      </c>
      <c r="F348" s="2" t="s">
        <v>798</v>
      </c>
      <c r="G348" s="8" t="s">
        <v>799</v>
      </c>
      <c r="H348" s="36" t="str">
        <f t="shared" si="20"/>
        <v>Rn5S</v>
      </c>
      <c r="I348" s="13" t="str">
        <f t="shared" si="21"/>
        <v/>
      </c>
      <c r="J348" s="24">
        <v>-2.4634984332739002E-2</v>
      </c>
      <c r="K348" s="14">
        <v>-0.15192111170050299</v>
      </c>
      <c r="L348" s="14">
        <v>0.88242108592709601</v>
      </c>
      <c r="M348" s="14">
        <v>0.99823780212700297</v>
      </c>
      <c r="N348" s="22">
        <v>-6.9764896705153596</v>
      </c>
      <c r="O348" s="48" t="s">
        <v>1778</v>
      </c>
      <c r="P348" s="13" t="str">
        <f t="shared" si="23"/>
        <v>No</v>
      </c>
      <c r="Q348" s="28" t="str">
        <f t="shared" si="22"/>
        <v>Null</v>
      </c>
      <c r="R348" s="51">
        <v>2.9689383593138947</v>
      </c>
      <c r="S348" s="55">
        <v>2.9443033749811569</v>
      </c>
      <c r="T348" s="24">
        <v>2.83300790008742</v>
      </c>
      <c r="U348" s="51" t="s">
        <v>1778</v>
      </c>
      <c r="V348" s="66">
        <v>3.1048688185403699</v>
      </c>
      <c r="W348" s="51" t="s">
        <v>1778</v>
      </c>
      <c r="X348" s="157">
        <v>2.9365333713523998</v>
      </c>
      <c r="Y348" s="78" t="s">
        <v>1778</v>
      </c>
      <c r="Z348" s="26">
        <v>2.90961918578328</v>
      </c>
      <c r="AA348" s="51" t="s">
        <v>1778</v>
      </c>
      <c r="AB348" s="69">
        <v>2.98675756780779</v>
      </c>
      <c r="AC348" s="74" t="s">
        <v>1778</v>
      </c>
    </row>
    <row r="349" spans="1:29" x14ac:dyDescent="0.2">
      <c r="A349" s="88">
        <v>346</v>
      </c>
      <c r="B349" s="1" t="s">
        <v>829</v>
      </c>
      <c r="C349" s="11" t="s">
        <v>743</v>
      </c>
      <c r="D349" s="12">
        <v>123616660</v>
      </c>
      <c r="E349" s="12">
        <v>123617078</v>
      </c>
      <c r="F349" s="2" t="s">
        <v>458</v>
      </c>
      <c r="G349" s="8" t="s">
        <v>782</v>
      </c>
      <c r="H349" s="36" t="str">
        <f t="shared" si="20"/>
        <v>Rn5S</v>
      </c>
      <c r="I349" s="13" t="str">
        <f t="shared" si="21"/>
        <v/>
      </c>
      <c r="J349" s="24">
        <v>-4.8868747512839997E-3</v>
      </c>
      <c r="K349" s="14">
        <v>-2.886547244472E-2</v>
      </c>
      <c r="L349" s="14">
        <v>0.97756815533213304</v>
      </c>
      <c r="M349" s="14">
        <v>0.99823780212700297</v>
      </c>
      <c r="N349" s="22">
        <v>-6.9886640114318501</v>
      </c>
      <c r="O349" s="48" t="s">
        <v>1778</v>
      </c>
      <c r="P349" s="13" t="str">
        <f t="shared" si="23"/>
        <v>No</v>
      </c>
      <c r="Q349" s="28" t="str">
        <f t="shared" si="22"/>
        <v>Null</v>
      </c>
      <c r="R349" s="51">
        <v>2.8491596549053853</v>
      </c>
      <c r="S349" s="55">
        <v>2.8442727801541001</v>
      </c>
      <c r="T349" s="24">
        <v>2.6726970325081201</v>
      </c>
      <c r="U349" s="51" t="s">
        <v>1778</v>
      </c>
      <c r="V349" s="66">
        <v>3.02562227730265</v>
      </c>
      <c r="W349" s="51" t="s">
        <v>1778</v>
      </c>
      <c r="X349" s="157">
        <v>2.7942097052492301</v>
      </c>
      <c r="Y349" s="78" t="s">
        <v>1778</v>
      </c>
      <c r="Z349" s="26">
        <v>2.8467428644603401</v>
      </c>
      <c r="AA349" s="51" t="s">
        <v>1778</v>
      </c>
      <c r="AB349" s="69">
        <v>2.8918657707527302</v>
      </c>
      <c r="AC349" s="74" t="s">
        <v>1778</v>
      </c>
    </row>
    <row r="350" spans="1:29" x14ac:dyDescent="0.2">
      <c r="A350" s="87">
        <v>347</v>
      </c>
      <c r="B350" s="1" t="s">
        <v>830</v>
      </c>
      <c r="C350" s="11" t="s">
        <v>743</v>
      </c>
      <c r="D350" s="12">
        <v>123618383</v>
      </c>
      <c r="E350" s="12">
        <v>123618804</v>
      </c>
      <c r="F350" s="2" t="s">
        <v>798</v>
      </c>
      <c r="G350" s="8" t="s">
        <v>799</v>
      </c>
      <c r="H350" s="36" t="str">
        <f t="shared" si="20"/>
        <v>Rn5S</v>
      </c>
      <c r="I350" s="13" t="str">
        <f t="shared" si="21"/>
        <v/>
      </c>
      <c r="J350" s="24">
        <v>-2.4634984332739002E-2</v>
      </c>
      <c r="K350" s="14">
        <v>-0.15192111170050299</v>
      </c>
      <c r="L350" s="14">
        <v>0.88242108592709601</v>
      </c>
      <c r="M350" s="14">
        <v>0.99823780212700297</v>
      </c>
      <c r="N350" s="22">
        <v>-6.9764896705153596</v>
      </c>
      <c r="O350" s="48" t="s">
        <v>1778</v>
      </c>
      <c r="P350" s="13" t="str">
        <f t="shared" si="23"/>
        <v>No</v>
      </c>
      <c r="Q350" s="28" t="str">
        <f t="shared" si="22"/>
        <v>Null</v>
      </c>
      <c r="R350" s="51">
        <v>2.9689383593138947</v>
      </c>
      <c r="S350" s="55">
        <v>2.9443033749811569</v>
      </c>
      <c r="T350" s="24">
        <v>2.83300790008742</v>
      </c>
      <c r="U350" s="51" t="s">
        <v>1778</v>
      </c>
      <c r="V350" s="66">
        <v>3.1048688185403699</v>
      </c>
      <c r="W350" s="51" t="s">
        <v>1778</v>
      </c>
      <c r="X350" s="157">
        <v>2.9365333713523998</v>
      </c>
      <c r="Y350" s="78" t="s">
        <v>1778</v>
      </c>
      <c r="Z350" s="26">
        <v>2.90961918578328</v>
      </c>
      <c r="AA350" s="51" t="s">
        <v>1778</v>
      </c>
      <c r="AB350" s="69">
        <v>2.98675756780779</v>
      </c>
      <c r="AC350" s="74" t="s">
        <v>1778</v>
      </c>
    </row>
    <row r="351" spans="1:29" x14ac:dyDescent="0.2">
      <c r="A351" s="88">
        <v>348</v>
      </c>
      <c r="B351" s="1" t="s">
        <v>831</v>
      </c>
      <c r="C351" s="11" t="s">
        <v>743</v>
      </c>
      <c r="D351" s="12">
        <v>123620088</v>
      </c>
      <c r="E351" s="12">
        <v>123620509</v>
      </c>
      <c r="F351" s="2" t="s">
        <v>798</v>
      </c>
      <c r="G351" s="8" t="s">
        <v>799</v>
      </c>
      <c r="H351" s="36" t="str">
        <f t="shared" si="20"/>
        <v>Rn5S</v>
      </c>
      <c r="I351" s="13" t="str">
        <f t="shared" si="21"/>
        <v/>
      </c>
      <c r="J351" s="24">
        <v>2.5747335508749001E-2</v>
      </c>
      <c r="K351" s="14">
        <v>0.14884433537379499</v>
      </c>
      <c r="L351" s="14">
        <v>0.88478280581859303</v>
      </c>
      <c r="M351" s="14">
        <v>0.99823780212700297</v>
      </c>
      <c r="N351" s="22">
        <v>-6.9769955088928599</v>
      </c>
      <c r="O351" s="48" t="s">
        <v>1778</v>
      </c>
      <c r="P351" s="13" t="str">
        <f t="shared" si="23"/>
        <v>No</v>
      </c>
      <c r="Q351" s="28" t="str">
        <f t="shared" si="22"/>
        <v>Null</v>
      </c>
      <c r="R351" s="51">
        <v>2.6462173370769349</v>
      </c>
      <c r="S351" s="55">
        <v>2.6719646725856836</v>
      </c>
      <c r="T351" s="24">
        <v>2.4613805440575698</v>
      </c>
      <c r="U351" s="51" t="s">
        <v>1778</v>
      </c>
      <c r="V351" s="66">
        <v>2.8310541300962999</v>
      </c>
      <c r="W351" s="51" t="s">
        <v>1778</v>
      </c>
      <c r="X351" s="157">
        <v>2.72000179405623</v>
      </c>
      <c r="Y351" s="78" t="s">
        <v>1778</v>
      </c>
      <c r="Z351" s="26">
        <v>2.5784341421438199</v>
      </c>
      <c r="AA351" s="51" t="s">
        <v>1778</v>
      </c>
      <c r="AB351" s="69">
        <v>2.717458081557</v>
      </c>
      <c r="AC351" s="74" t="s">
        <v>1778</v>
      </c>
    </row>
    <row r="352" spans="1:29" x14ac:dyDescent="0.2">
      <c r="A352" s="87">
        <v>349</v>
      </c>
      <c r="B352" s="1" t="s">
        <v>832</v>
      </c>
      <c r="C352" s="11" t="s">
        <v>743</v>
      </c>
      <c r="D352" s="12">
        <v>123621778</v>
      </c>
      <c r="E352" s="12">
        <v>123622196</v>
      </c>
      <c r="F352" s="2" t="s">
        <v>458</v>
      </c>
      <c r="G352" s="8" t="s">
        <v>782</v>
      </c>
      <c r="H352" s="36" t="str">
        <f t="shared" si="20"/>
        <v>Rn5S</v>
      </c>
      <c r="I352" s="13" t="str">
        <f t="shared" si="21"/>
        <v/>
      </c>
      <c r="J352" s="24">
        <v>9.3599874319699999E-4</v>
      </c>
      <c r="K352" s="14">
        <v>5.5220985378409996E-3</v>
      </c>
      <c r="L352" s="14">
        <v>0.99570804981180805</v>
      </c>
      <c r="M352" s="14">
        <v>0.99823780212700297</v>
      </c>
      <c r="N352" s="22">
        <v>-6.9891038290222696</v>
      </c>
      <c r="O352" s="48" t="s">
        <v>1778</v>
      </c>
      <c r="P352" s="13" t="str">
        <f t="shared" si="23"/>
        <v>No</v>
      </c>
      <c r="Q352" s="28" t="str">
        <f t="shared" si="22"/>
        <v>Null</v>
      </c>
      <c r="R352" s="51">
        <v>2.8859490737551901</v>
      </c>
      <c r="S352" s="55">
        <v>2.8868850724983868</v>
      </c>
      <c r="T352" s="24">
        <v>2.7064139957350499</v>
      </c>
      <c r="U352" s="51" t="s">
        <v>1778</v>
      </c>
      <c r="V352" s="66">
        <v>3.0654841517753302</v>
      </c>
      <c r="W352" s="51" t="s">
        <v>1778</v>
      </c>
      <c r="X352" s="157">
        <v>2.9016343800042499</v>
      </c>
      <c r="Y352" s="78" t="s">
        <v>1778</v>
      </c>
      <c r="Z352" s="26">
        <v>2.8404828785083698</v>
      </c>
      <c r="AA352" s="51" t="s">
        <v>1778</v>
      </c>
      <c r="AB352" s="69">
        <v>2.9185379589825402</v>
      </c>
      <c r="AC352" s="74" t="s">
        <v>1778</v>
      </c>
    </row>
    <row r="353" spans="1:29" x14ac:dyDescent="0.2">
      <c r="A353" s="88">
        <v>350</v>
      </c>
      <c r="B353" s="1" t="s">
        <v>833</v>
      </c>
      <c r="C353" s="11" t="s">
        <v>743</v>
      </c>
      <c r="D353" s="12">
        <v>123623487</v>
      </c>
      <c r="E353" s="12">
        <v>123623895</v>
      </c>
      <c r="F353" s="2" t="s">
        <v>458</v>
      </c>
      <c r="G353" s="8" t="s">
        <v>782</v>
      </c>
      <c r="H353" s="36" t="str">
        <f t="shared" si="20"/>
        <v>Rn5S</v>
      </c>
      <c r="I353" s="13" t="str">
        <f t="shared" si="21"/>
        <v/>
      </c>
      <c r="J353" s="24">
        <v>-1.08220329E-4</v>
      </c>
      <c r="K353" s="14">
        <v>-6.2962851789599998E-4</v>
      </c>
      <c r="L353" s="14">
        <v>0.99951063002642204</v>
      </c>
      <c r="M353" s="14">
        <v>0.99951063002642204</v>
      </c>
      <c r="N353" s="22">
        <v>-6.9891203202070802</v>
      </c>
      <c r="O353" s="48" t="s">
        <v>1778</v>
      </c>
      <c r="P353" s="13" t="str">
        <f t="shared" si="23"/>
        <v>No</v>
      </c>
      <c r="Q353" s="28" t="str">
        <f t="shared" si="22"/>
        <v>Null</v>
      </c>
      <c r="R353" s="51">
        <v>2.4722831807066603</v>
      </c>
      <c r="S353" s="55">
        <v>2.4721749603776599</v>
      </c>
      <c r="T353" s="24">
        <v>2.3111864236548101</v>
      </c>
      <c r="U353" s="51" t="s">
        <v>1778</v>
      </c>
      <c r="V353" s="66">
        <v>2.6333799377585101</v>
      </c>
      <c r="W353" s="51" t="s">
        <v>1778</v>
      </c>
      <c r="X353" s="157">
        <v>2.4632607685451</v>
      </c>
      <c r="Y353" s="78" t="s">
        <v>1778</v>
      </c>
      <c r="Z353" s="26">
        <v>2.3646262007514598</v>
      </c>
      <c r="AA353" s="51" t="s">
        <v>1778</v>
      </c>
      <c r="AB353" s="69">
        <v>2.58863791183642</v>
      </c>
      <c r="AC353" s="74" t="s">
        <v>1778</v>
      </c>
    </row>
    <row r="354" spans="1:29" x14ac:dyDescent="0.2">
      <c r="A354" s="87">
        <v>351</v>
      </c>
      <c r="B354" s="1" t="s">
        <v>834</v>
      </c>
      <c r="C354" s="11" t="s">
        <v>743</v>
      </c>
      <c r="D354" s="12">
        <v>123625658</v>
      </c>
      <c r="E354" s="12">
        <v>123626057</v>
      </c>
      <c r="F354" s="2" t="s">
        <v>127</v>
      </c>
      <c r="G354" s="8"/>
      <c r="H354" s="36" t="str">
        <f t="shared" si="20"/>
        <v>SINE</v>
      </c>
      <c r="I354" s="13" t="str">
        <f t="shared" si="21"/>
        <v/>
      </c>
      <c r="J354" s="24">
        <v>0.26869086806428699</v>
      </c>
      <c r="K354" s="14">
        <v>1.29048306857102</v>
      </c>
      <c r="L354" s="14">
        <v>0.227351058881407</v>
      </c>
      <c r="M354" s="14">
        <v>0.76324998338758199</v>
      </c>
      <c r="N354" s="22">
        <v>-6.1488117006044396</v>
      </c>
      <c r="O354" s="48" t="s">
        <v>1778</v>
      </c>
      <c r="P354" s="13" t="str">
        <f t="shared" si="23"/>
        <v>No</v>
      </c>
      <c r="Q354" s="28" t="str">
        <f t="shared" si="22"/>
        <v>Null</v>
      </c>
      <c r="R354" s="51">
        <v>1.2034539678677361</v>
      </c>
      <c r="S354" s="55">
        <v>1.4721448359320233</v>
      </c>
      <c r="T354" s="24">
        <v>0.887400043467092</v>
      </c>
      <c r="U354" s="51" t="s">
        <v>1779</v>
      </c>
      <c r="V354" s="66">
        <v>1.51950789226838</v>
      </c>
      <c r="W354" s="51" t="s">
        <v>1778</v>
      </c>
      <c r="X354" s="157">
        <v>1.5224398745404799</v>
      </c>
      <c r="Y354" s="78" t="s">
        <v>1778</v>
      </c>
      <c r="Z354" s="26">
        <v>1.5719914386890299</v>
      </c>
      <c r="AA354" s="51" t="s">
        <v>1778</v>
      </c>
      <c r="AB354" s="69">
        <v>1.32200319456656</v>
      </c>
      <c r="AC354" s="74" t="s">
        <v>1779</v>
      </c>
    </row>
    <row r="355" spans="1:29" x14ac:dyDescent="0.2">
      <c r="A355" s="88">
        <v>352</v>
      </c>
      <c r="B355" s="1" t="s">
        <v>835</v>
      </c>
      <c r="C355" s="11" t="s">
        <v>836</v>
      </c>
      <c r="D355" s="12">
        <v>14958282</v>
      </c>
      <c r="E355" s="12">
        <v>14958655</v>
      </c>
      <c r="F355" s="2" t="s">
        <v>837</v>
      </c>
      <c r="G355" s="8" t="s">
        <v>838</v>
      </c>
      <c r="H355" s="36" t="str">
        <f t="shared" si="20"/>
        <v>tRNA</v>
      </c>
      <c r="I355" s="13" t="str">
        <f t="shared" si="21"/>
        <v>Lys</v>
      </c>
      <c r="J355" s="24">
        <v>6.3246294958102994E-2</v>
      </c>
      <c r="K355" s="14">
        <v>0.387674366692351</v>
      </c>
      <c r="L355" s="14">
        <v>0.706785290212957</v>
      </c>
      <c r="M355" s="14">
        <v>0.99823780212700297</v>
      </c>
      <c r="N355" s="22">
        <v>-6.9074197239648401</v>
      </c>
      <c r="O355" s="48" t="s">
        <v>1779</v>
      </c>
      <c r="P355" s="13" t="str">
        <f t="shared" si="23"/>
        <v>No</v>
      </c>
      <c r="Q355" s="28" t="str">
        <f t="shared" si="22"/>
        <v>Null</v>
      </c>
      <c r="R355" s="51">
        <v>6.5613191314170018E-3</v>
      </c>
      <c r="S355" s="55">
        <v>6.9807614089520006E-2</v>
      </c>
      <c r="T355" s="24">
        <v>5.8698452520016001E-2</v>
      </c>
      <c r="U355" s="51" t="s">
        <v>1779</v>
      </c>
      <c r="V355" s="66">
        <v>-4.5575814257181997E-2</v>
      </c>
      <c r="W355" s="51" t="s">
        <v>1779</v>
      </c>
      <c r="X355" s="157">
        <v>0.220980143754301</v>
      </c>
      <c r="Y355" s="78" t="s">
        <v>1779</v>
      </c>
      <c r="Z355" s="26">
        <v>3.8765605574428E-2</v>
      </c>
      <c r="AA355" s="51" t="s">
        <v>1779</v>
      </c>
      <c r="AB355" s="69">
        <v>-5.0322907060169002E-2</v>
      </c>
      <c r="AC355" s="74" t="s">
        <v>1779</v>
      </c>
    </row>
    <row r="356" spans="1:29" x14ac:dyDescent="0.2">
      <c r="A356" s="87">
        <v>353</v>
      </c>
      <c r="B356" s="1" t="s">
        <v>839</v>
      </c>
      <c r="C356" s="11" t="s">
        <v>836</v>
      </c>
      <c r="D356" s="12">
        <v>46272527</v>
      </c>
      <c r="E356" s="12">
        <v>46273178</v>
      </c>
      <c r="F356" s="2" t="s">
        <v>840</v>
      </c>
      <c r="G356" s="8"/>
      <c r="H356" s="36" t="str">
        <f t="shared" si="20"/>
        <v>SINE</v>
      </c>
      <c r="I356" s="13" t="str">
        <f t="shared" si="21"/>
        <v/>
      </c>
      <c r="J356" s="24">
        <v>0.114060617034849</v>
      </c>
      <c r="K356" s="14">
        <v>0.64035077273532603</v>
      </c>
      <c r="L356" s="14">
        <v>0.53705497624954701</v>
      </c>
      <c r="M356" s="14">
        <v>0.99823780212700297</v>
      </c>
      <c r="N356" s="22">
        <v>-6.7691856895174096</v>
      </c>
      <c r="O356" s="48" t="s">
        <v>1778</v>
      </c>
      <c r="P356" s="13" t="str">
        <f t="shared" si="23"/>
        <v>No</v>
      </c>
      <c r="Q356" s="28" t="str">
        <f t="shared" si="22"/>
        <v>Null</v>
      </c>
      <c r="R356" s="51">
        <v>1.1020305857722046</v>
      </c>
      <c r="S356" s="55">
        <v>1.2160912028070536</v>
      </c>
      <c r="T356" s="24">
        <v>0.99599812107269903</v>
      </c>
      <c r="U356" s="51" t="s">
        <v>1779</v>
      </c>
      <c r="V356" s="66">
        <v>1.20806305047171</v>
      </c>
      <c r="W356" s="51" t="s">
        <v>1778</v>
      </c>
      <c r="X356" s="157">
        <v>1.37324591224841</v>
      </c>
      <c r="Y356" s="78" t="s">
        <v>1778</v>
      </c>
      <c r="Z356" s="26">
        <v>1.2833480678290199</v>
      </c>
      <c r="AA356" s="51" t="s">
        <v>1778</v>
      </c>
      <c r="AB356" s="69">
        <v>0.99167962834373102</v>
      </c>
      <c r="AC356" s="74" t="s">
        <v>1779</v>
      </c>
    </row>
    <row r="357" spans="1:29" x14ac:dyDescent="0.2">
      <c r="A357" s="88">
        <v>354</v>
      </c>
      <c r="B357" s="1" t="s">
        <v>841</v>
      </c>
      <c r="C357" s="11" t="s">
        <v>836</v>
      </c>
      <c r="D357" s="12">
        <v>63133133</v>
      </c>
      <c r="E357" s="12">
        <v>63133539</v>
      </c>
      <c r="F357" s="2" t="s">
        <v>842</v>
      </c>
      <c r="G357" s="8" t="s">
        <v>843</v>
      </c>
      <c r="H357" s="36" t="str">
        <f t="shared" si="20"/>
        <v>Other</v>
      </c>
      <c r="I357" s="13" t="str">
        <f t="shared" si="21"/>
        <v/>
      </c>
      <c r="J357" s="24">
        <v>0.336942403451294</v>
      </c>
      <c r="K357" s="14">
        <v>1.65290962640807</v>
      </c>
      <c r="L357" s="14">
        <v>0.130901463019581</v>
      </c>
      <c r="M357" s="14">
        <v>0.58537982624704799</v>
      </c>
      <c r="N357" s="22">
        <v>-5.6745708997283799</v>
      </c>
      <c r="O357" s="48" t="s">
        <v>1778</v>
      </c>
      <c r="P357" s="13" t="str">
        <f t="shared" si="23"/>
        <v>No</v>
      </c>
      <c r="Q357" s="28" t="str">
        <f t="shared" si="22"/>
        <v>Null</v>
      </c>
      <c r="R357" s="51">
        <v>2.8340216232206301</v>
      </c>
      <c r="S357" s="55">
        <v>3.1709640266719235</v>
      </c>
      <c r="T357" s="24">
        <v>2.9532156269043401</v>
      </c>
      <c r="U357" s="51" t="s">
        <v>1778</v>
      </c>
      <c r="V357" s="66">
        <v>2.7148276195369201</v>
      </c>
      <c r="W357" s="51" t="s">
        <v>1778</v>
      </c>
      <c r="X357" s="157">
        <v>2.9448081469974201</v>
      </c>
      <c r="Y357" s="78" t="s">
        <v>1778</v>
      </c>
      <c r="Z357" s="26">
        <v>3.5176676769582</v>
      </c>
      <c r="AA357" s="51" t="s">
        <v>1778</v>
      </c>
      <c r="AB357" s="69">
        <v>3.0504162560601502</v>
      </c>
      <c r="AC357" s="74" t="s">
        <v>1778</v>
      </c>
    </row>
    <row r="358" spans="1:29" x14ac:dyDescent="0.2">
      <c r="A358" s="87">
        <v>355</v>
      </c>
      <c r="B358" s="1" t="s">
        <v>844</v>
      </c>
      <c r="C358" s="11" t="s">
        <v>836</v>
      </c>
      <c r="D358" s="12">
        <v>64737895</v>
      </c>
      <c r="E358" s="12">
        <v>64738267</v>
      </c>
      <c r="F358" s="2" t="s">
        <v>845</v>
      </c>
      <c r="G358" s="8" t="s">
        <v>846</v>
      </c>
      <c r="H358" s="36" t="str">
        <f t="shared" si="20"/>
        <v>tRNA</v>
      </c>
      <c r="I358" s="13" t="str">
        <f t="shared" si="21"/>
        <v>Gln</v>
      </c>
      <c r="J358" s="24">
        <v>-0.134367766449667</v>
      </c>
      <c r="K358" s="14">
        <v>-0.67318099024769895</v>
      </c>
      <c r="L358" s="14">
        <v>0.51684395245382797</v>
      </c>
      <c r="M358" s="14">
        <v>0.99004976391124799</v>
      </c>
      <c r="N358" s="22">
        <v>-6.7465904519876601</v>
      </c>
      <c r="O358" s="48" t="s">
        <v>1778</v>
      </c>
      <c r="P358" s="13" t="str">
        <f t="shared" si="23"/>
        <v>No</v>
      </c>
      <c r="Q358" s="28" t="str">
        <f t="shared" si="22"/>
        <v>Null</v>
      </c>
      <c r="R358" s="51">
        <v>5.3662047307369996</v>
      </c>
      <c r="S358" s="55">
        <v>5.231836964287333</v>
      </c>
      <c r="T358" s="24">
        <v>5.1751361752648002</v>
      </c>
      <c r="U358" s="51" t="s">
        <v>1778</v>
      </c>
      <c r="V358" s="66">
        <v>5.5572732862091998</v>
      </c>
      <c r="W358" s="51" t="s">
        <v>1778</v>
      </c>
      <c r="X358" s="157">
        <v>4.9637398922349103</v>
      </c>
      <c r="Y358" s="78" t="s">
        <v>1778</v>
      </c>
      <c r="Z358" s="26">
        <v>5.4492501144281498</v>
      </c>
      <c r="AA358" s="51" t="s">
        <v>1778</v>
      </c>
      <c r="AB358" s="69">
        <v>5.2825208861989399</v>
      </c>
      <c r="AC358" s="74" t="s">
        <v>1778</v>
      </c>
    </row>
    <row r="359" spans="1:29" x14ac:dyDescent="0.2">
      <c r="A359" s="88">
        <v>356</v>
      </c>
      <c r="B359" s="1" t="s">
        <v>847</v>
      </c>
      <c r="C359" s="11" t="s">
        <v>836</v>
      </c>
      <c r="D359" s="12">
        <v>65201287</v>
      </c>
      <c r="E359" s="12">
        <v>65201744</v>
      </c>
      <c r="F359" s="2" t="s">
        <v>848</v>
      </c>
      <c r="G359" s="8"/>
      <c r="H359" s="36" t="str">
        <f t="shared" si="20"/>
        <v>SINE</v>
      </c>
      <c r="I359" s="13" t="str">
        <f t="shared" si="21"/>
        <v/>
      </c>
      <c r="J359" s="24">
        <v>3.9195366382423998E-2</v>
      </c>
      <c r="K359" s="14">
        <v>0.21831535364038601</v>
      </c>
      <c r="L359" s="14">
        <v>0.83179305525309399</v>
      </c>
      <c r="M359" s="14">
        <v>0.99823780212700297</v>
      </c>
      <c r="N359" s="22">
        <v>-6.9630709001597202</v>
      </c>
      <c r="O359" s="48" t="s">
        <v>1778</v>
      </c>
      <c r="P359" s="13" t="str">
        <f t="shared" si="23"/>
        <v>No</v>
      </c>
      <c r="Q359" s="28" t="str">
        <f t="shared" si="22"/>
        <v>Null</v>
      </c>
      <c r="R359" s="51">
        <v>2.6866842798935799</v>
      </c>
      <c r="S359" s="55">
        <v>2.7258796462760029</v>
      </c>
      <c r="T359" s="24">
        <v>2.4831147098878201</v>
      </c>
      <c r="U359" s="51" t="s">
        <v>1778</v>
      </c>
      <c r="V359" s="66">
        <v>2.8902538498993402</v>
      </c>
      <c r="W359" s="51" t="s">
        <v>1778</v>
      </c>
      <c r="X359" s="157">
        <v>2.6776973013527599</v>
      </c>
      <c r="Y359" s="78" t="s">
        <v>1778</v>
      </c>
      <c r="Z359" s="26">
        <v>2.8535991238546701</v>
      </c>
      <c r="AA359" s="51" t="s">
        <v>1778</v>
      </c>
      <c r="AB359" s="69">
        <v>2.64634251362058</v>
      </c>
      <c r="AC359" s="74" t="s">
        <v>1778</v>
      </c>
    </row>
    <row r="360" spans="1:29" x14ac:dyDescent="0.2">
      <c r="A360" s="87">
        <v>357</v>
      </c>
      <c r="B360" s="1" t="s">
        <v>849</v>
      </c>
      <c r="C360" s="11" t="s">
        <v>836</v>
      </c>
      <c r="D360" s="12">
        <v>66155130</v>
      </c>
      <c r="E360" s="12">
        <v>66155529</v>
      </c>
      <c r="F360" s="2" t="s">
        <v>127</v>
      </c>
      <c r="G360" s="8"/>
      <c r="H360" s="36" t="str">
        <f t="shared" si="20"/>
        <v>SINE</v>
      </c>
      <c r="I360" s="13" t="str">
        <f t="shared" si="21"/>
        <v/>
      </c>
      <c r="J360" s="24">
        <v>0.42664238474550098</v>
      </c>
      <c r="K360" s="14">
        <v>2.39028816749257</v>
      </c>
      <c r="L360" s="14">
        <v>3.9120853576890997E-2</v>
      </c>
      <c r="M360" s="14">
        <v>0.25157591883421998</v>
      </c>
      <c r="N360" s="22">
        <v>-4.5426901512590998</v>
      </c>
      <c r="O360" s="48" t="s">
        <v>1778</v>
      </c>
      <c r="P360" s="13" t="str">
        <f t="shared" si="23"/>
        <v>No</v>
      </c>
      <c r="Q360" s="28" t="str">
        <f t="shared" si="22"/>
        <v>Null</v>
      </c>
      <c r="R360" s="51">
        <v>1.1769386097065326</v>
      </c>
      <c r="S360" s="55">
        <v>1.6035809944520334</v>
      </c>
      <c r="T360" s="24">
        <v>0.98573813151427503</v>
      </c>
      <c r="U360" s="51" t="s">
        <v>1779</v>
      </c>
      <c r="V360" s="66">
        <v>1.36813908789879</v>
      </c>
      <c r="W360" s="51" t="s">
        <v>1778</v>
      </c>
      <c r="X360" s="157">
        <v>1.46125498192616</v>
      </c>
      <c r="Y360" s="78" t="s">
        <v>1778</v>
      </c>
      <c r="Z360" s="26">
        <v>1.6690292155522799</v>
      </c>
      <c r="AA360" s="51" t="s">
        <v>1778</v>
      </c>
      <c r="AB360" s="69">
        <v>1.6804587858776601</v>
      </c>
      <c r="AC360" s="74" t="s">
        <v>1778</v>
      </c>
    </row>
    <row r="361" spans="1:29" x14ac:dyDescent="0.2">
      <c r="A361" s="88">
        <v>358</v>
      </c>
      <c r="B361" s="1" t="s">
        <v>850</v>
      </c>
      <c r="C361" s="11" t="s">
        <v>836</v>
      </c>
      <c r="D361" s="12">
        <v>67071958</v>
      </c>
      <c r="E361" s="12">
        <v>67072357</v>
      </c>
      <c r="F361" s="2" t="s">
        <v>127</v>
      </c>
      <c r="G361" s="8"/>
      <c r="H361" s="36" t="str">
        <f t="shared" si="20"/>
        <v>SINE</v>
      </c>
      <c r="I361" s="13" t="str">
        <f t="shared" si="21"/>
        <v/>
      </c>
      <c r="J361" s="24">
        <v>0.30268105546135798</v>
      </c>
      <c r="K361" s="14">
        <v>1.7309830354201099</v>
      </c>
      <c r="L361" s="14">
        <v>0.11567277506153301</v>
      </c>
      <c r="M361" s="14">
        <v>0.53653396696123001</v>
      </c>
      <c r="N361" s="22">
        <v>-5.5635720246433698</v>
      </c>
      <c r="O361" s="48" t="s">
        <v>1778</v>
      </c>
      <c r="P361" s="13" t="str">
        <f t="shared" si="23"/>
        <v>No</v>
      </c>
      <c r="Q361" s="28" t="str">
        <f t="shared" si="22"/>
        <v>Null</v>
      </c>
      <c r="R361" s="51">
        <v>2.119827790813205</v>
      </c>
      <c r="S361" s="55">
        <v>2.4225088462745634</v>
      </c>
      <c r="T361" s="24">
        <v>1.99946325429939</v>
      </c>
      <c r="U361" s="51" t="s">
        <v>1778</v>
      </c>
      <c r="V361" s="66">
        <v>2.2401923273270201</v>
      </c>
      <c r="W361" s="51" t="s">
        <v>1778</v>
      </c>
      <c r="X361" s="157">
        <v>2.59283326757543</v>
      </c>
      <c r="Y361" s="78" t="s">
        <v>1778</v>
      </c>
      <c r="Z361" s="26">
        <v>2.4279803079054001</v>
      </c>
      <c r="AA361" s="51" t="s">
        <v>1778</v>
      </c>
      <c r="AB361" s="69">
        <v>2.2467129633428602</v>
      </c>
      <c r="AC361" s="74" t="s">
        <v>1778</v>
      </c>
    </row>
    <row r="362" spans="1:29" x14ac:dyDescent="0.2">
      <c r="A362" s="87">
        <v>359</v>
      </c>
      <c r="B362" s="1" t="s">
        <v>851</v>
      </c>
      <c r="C362" s="11" t="s">
        <v>836</v>
      </c>
      <c r="D362" s="12">
        <v>78175153</v>
      </c>
      <c r="E362" s="12">
        <v>78175783</v>
      </c>
      <c r="F362" s="2" t="s">
        <v>852</v>
      </c>
      <c r="G362" s="8" t="s">
        <v>853</v>
      </c>
      <c r="H362" s="36" t="str">
        <f t="shared" si="20"/>
        <v>Other</v>
      </c>
      <c r="I362" s="13" t="str">
        <f t="shared" si="21"/>
        <v/>
      </c>
      <c r="J362" s="24">
        <v>0.25023957019489201</v>
      </c>
      <c r="K362" s="14">
        <v>1.2175380835465399</v>
      </c>
      <c r="L362" s="14">
        <v>0.25272475898664598</v>
      </c>
      <c r="M362" s="14">
        <v>0.79262914923282402</v>
      </c>
      <c r="N362" s="22">
        <v>-6.23471375481365</v>
      </c>
      <c r="O362" s="48" t="s">
        <v>1778</v>
      </c>
      <c r="P362" s="13" t="str">
        <f t="shared" si="23"/>
        <v>No</v>
      </c>
      <c r="Q362" s="28" t="str">
        <f t="shared" si="22"/>
        <v>Null</v>
      </c>
      <c r="R362" s="51">
        <v>4.7471753505527055</v>
      </c>
      <c r="S362" s="55">
        <v>4.9974149207475973</v>
      </c>
      <c r="T362" s="24">
        <v>4.5886763059874403</v>
      </c>
      <c r="U362" s="51" t="s">
        <v>1778</v>
      </c>
      <c r="V362" s="66">
        <v>4.9056743951179698</v>
      </c>
      <c r="W362" s="51" t="s">
        <v>1778</v>
      </c>
      <c r="X362" s="157">
        <v>4.7951088900655403</v>
      </c>
      <c r="Y362" s="78" t="s">
        <v>1778</v>
      </c>
      <c r="Z362" s="26">
        <v>5.3336429953485798</v>
      </c>
      <c r="AA362" s="51" t="s">
        <v>1778</v>
      </c>
      <c r="AB362" s="69">
        <v>4.86349287682867</v>
      </c>
      <c r="AC362" s="74" t="s">
        <v>1778</v>
      </c>
    </row>
    <row r="363" spans="1:29" x14ac:dyDescent="0.2">
      <c r="A363" s="88">
        <v>360</v>
      </c>
      <c r="B363" s="1" t="s">
        <v>854</v>
      </c>
      <c r="C363" s="11" t="s">
        <v>836</v>
      </c>
      <c r="D363" s="12">
        <v>83031140</v>
      </c>
      <c r="E363" s="12">
        <v>83031526</v>
      </c>
      <c r="F363" s="2" t="s">
        <v>855</v>
      </c>
      <c r="G363" s="8" t="s">
        <v>856</v>
      </c>
      <c r="H363" s="36" t="str">
        <f t="shared" si="20"/>
        <v>tRNA</v>
      </c>
      <c r="I363" s="13" t="str">
        <f t="shared" si="21"/>
        <v>Arg</v>
      </c>
      <c r="J363" s="24">
        <v>2.7281446668516E-2</v>
      </c>
      <c r="K363" s="14">
        <v>0.17617712997346899</v>
      </c>
      <c r="L363" s="14">
        <v>0.86384679010777499</v>
      </c>
      <c r="M363" s="14">
        <v>0.99823780212700297</v>
      </c>
      <c r="N363" s="22">
        <v>-6.9721414906669699</v>
      </c>
      <c r="O363" s="48" t="s">
        <v>1779</v>
      </c>
      <c r="P363" s="13" t="str">
        <f t="shared" si="23"/>
        <v>No</v>
      </c>
      <c r="Q363" s="28" t="str">
        <f t="shared" si="22"/>
        <v>Null</v>
      </c>
      <c r="R363" s="51">
        <v>-1.9620311177884972E-3</v>
      </c>
      <c r="S363" s="55">
        <v>2.5319415550727326E-2</v>
      </c>
      <c r="T363" s="24">
        <v>4.1651752021605003E-2</v>
      </c>
      <c r="U363" s="51" t="s">
        <v>1779</v>
      </c>
      <c r="V363" s="66">
        <v>-4.5575814257181997E-2</v>
      </c>
      <c r="W363" s="51" t="s">
        <v>1779</v>
      </c>
      <c r="X363" s="157">
        <v>8.7515548137923005E-2</v>
      </c>
      <c r="Y363" s="78" t="s">
        <v>1779</v>
      </c>
      <c r="Z363" s="26">
        <v>3.8765605574428E-2</v>
      </c>
      <c r="AA363" s="51" t="s">
        <v>1779</v>
      </c>
      <c r="AB363" s="69">
        <v>-5.0322907060169002E-2</v>
      </c>
      <c r="AC363" s="74" t="s">
        <v>1779</v>
      </c>
    </row>
    <row r="364" spans="1:29" x14ac:dyDescent="0.2">
      <c r="A364" s="87">
        <v>361</v>
      </c>
      <c r="B364" s="1" t="s">
        <v>857</v>
      </c>
      <c r="C364" s="11" t="s">
        <v>836</v>
      </c>
      <c r="D364" s="12">
        <v>90126358</v>
      </c>
      <c r="E364" s="12">
        <v>90126731</v>
      </c>
      <c r="F364" s="2" t="s">
        <v>858</v>
      </c>
      <c r="G364" s="8" t="s">
        <v>859</v>
      </c>
      <c r="H364" s="36" t="str">
        <f t="shared" si="20"/>
        <v>tRNA</v>
      </c>
      <c r="I364" s="13" t="str">
        <f t="shared" si="21"/>
        <v>Lys</v>
      </c>
      <c r="J364" s="24">
        <v>0.439601841824727</v>
      </c>
      <c r="K364" s="14">
        <v>2.1264175069953501</v>
      </c>
      <c r="L364" s="14">
        <v>6.0747726896831E-2</v>
      </c>
      <c r="M364" s="14">
        <v>0.33807990082088502</v>
      </c>
      <c r="N364" s="22">
        <v>-4.9657196367566296</v>
      </c>
      <c r="O364" s="48" t="s">
        <v>1778</v>
      </c>
      <c r="P364" s="13" t="str">
        <f t="shared" si="23"/>
        <v>No</v>
      </c>
      <c r="Q364" s="28" t="str">
        <f t="shared" si="22"/>
        <v>Null</v>
      </c>
      <c r="R364" s="51">
        <v>4.148305634678275</v>
      </c>
      <c r="S364" s="55">
        <v>4.5879074765030028</v>
      </c>
      <c r="T364" s="24">
        <v>3.8382408046020702</v>
      </c>
      <c r="U364" s="51" t="s">
        <v>1778</v>
      </c>
      <c r="V364" s="66">
        <v>4.4583704647544797</v>
      </c>
      <c r="W364" s="51" t="s">
        <v>1778</v>
      </c>
      <c r="X364" s="157">
        <v>4.4939272955613596</v>
      </c>
      <c r="Y364" s="78" t="s">
        <v>1778</v>
      </c>
      <c r="Z364" s="26">
        <v>4.7404865891939503</v>
      </c>
      <c r="AA364" s="51" t="s">
        <v>1778</v>
      </c>
      <c r="AB364" s="69">
        <v>4.5293085447537003</v>
      </c>
      <c r="AC364" s="74" t="s">
        <v>1778</v>
      </c>
    </row>
    <row r="365" spans="1:29" x14ac:dyDescent="0.2">
      <c r="A365" s="88">
        <v>362</v>
      </c>
      <c r="B365" s="1" t="s">
        <v>860</v>
      </c>
      <c r="C365" s="11" t="s">
        <v>836</v>
      </c>
      <c r="D365" s="12">
        <v>104399969</v>
      </c>
      <c r="E365" s="12">
        <v>104400341</v>
      </c>
      <c r="F365" s="2" t="s">
        <v>861</v>
      </c>
      <c r="G365" s="8" t="s">
        <v>862</v>
      </c>
      <c r="H365" s="36" t="str">
        <f t="shared" si="20"/>
        <v>tRNA</v>
      </c>
      <c r="I365" s="13" t="str">
        <f t="shared" si="21"/>
        <v>Cys</v>
      </c>
      <c r="J365" s="24">
        <v>-9.1799015046082996E-2</v>
      </c>
      <c r="K365" s="14">
        <v>-0.56938306088472501</v>
      </c>
      <c r="L365" s="14">
        <v>0.58228359827467202</v>
      </c>
      <c r="M365" s="14">
        <v>0.99823780212700297</v>
      </c>
      <c r="N365" s="22">
        <v>-6.8144654307491299</v>
      </c>
      <c r="O365" s="48" t="s">
        <v>1779</v>
      </c>
      <c r="P365" s="13" t="str">
        <f t="shared" si="23"/>
        <v>No</v>
      </c>
      <c r="Q365" s="28" t="str">
        <f t="shared" si="22"/>
        <v>Null</v>
      </c>
      <c r="R365" s="51">
        <v>0.1103752189524735</v>
      </c>
      <c r="S365" s="55">
        <v>1.8576203906390667E-2</v>
      </c>
      <c r="T365" s="24">
        <v>-1.0152797461990999E-2</v>
      </c>
      <c r="U365" s="51" t="s">
        <v>1779</v>
      </c>
      <c r="V365" s="66">
        <v>0.23090323536693799</v>
      </c>
      <c r="W365" s="51" t="s">
        <v>1779</v>
      </c>
      <c r="X365" s="157">
        <v>6.7285913204913006E-2</v>
      </c>
      <c r="Y365" s="78" t="s">
        <v>1779</v>
      </c>
      <c r="Z365" s="26">
        <v>3.8765605574428E-2</v>
      </c>
      <c r="AA365" s="51" t="s">
        <v>1779</v>
      </c>
      <c r="AB365" s="69">
        <v>-5.0322907060169002E-2</v>
      </c>
      <c r="AC365" s="74" t="s">
        <v>1779</v>
      </c>
    </row>
    <row r="366" spans="1:29" x14ac:dyDescent="0.2">
      <c r="A366" s="87">
        <v>363</v>
      </c>
      <c r="B366" s="1" t="s">
        <v>863</v>
      </c>
      <c r="C366" s="11" t="s">
        <v>836</v>
      </c>
      <c r="D366" s="12">
        <v>104403905</v>
      </c>
      <c r="E366" s="12">
        <v>104404277</v>
      </c>
      <c r="F366" s="2" t="s">
        <v>864</v>
      </c>
      <c r="G366" s="8" t="s">
        <v>865</v>
      </c>
      <c r="H366" s="36" t="str">
        <f t="shared" si="20"/>
        <v>tRNA</v>
      </c>
      <c r="I366" s="13" t="str">
        <f t="shared" si="21"/>
        <v>Cys</v>
      </c>
      <c r="J366" s="24">
        <v>9.3433692585862996E-2</v>
      </c>
      <c r="K366" s="14">
        <v>0.57757884300220996</v>
      </c>
      <c r="L366" s="14">
        <v>0.57695569366181998</v>
      </c>
      <c r="M366" s="14">
        <v>0.99823780212700297</v>
      </c>
      <c r="N366" s="22">
        <v>-6.8094882057368302</v>
      </c>
      <c r="O366" s="48" t="s">
        <v>1779</v>
      </c>
      <c r="P366" s="13" t="str">
        <f t="shared" si="23"/>
        <v>No</v>
      </c>
      <c r="Q366" s="28" t="str">
        <f t="shared" si="22"/>
        <v>Null</v>
      </c>
      <c r="R366" s="51">
        <v>0.12819149500989249</v>
      </c>
      <c r="S366" s="55">
        <v>0.22162518759575534</v>
      </c>
      <c r="T366" s="24">
        <v>-1.0152797461990999E-2</v>
      </c>
      <c r="U366" s="51" t="s">
        <v>1779</v>
      </c>
      <c r="V366" s="66">
        <v>0.26653578748177598</v>
      </c>
      <c r="W366" s="51" t="s">
        <v>1779</v>
      </c>
      <c r="X366" s="157">
        <v>0.23532009838781801</v>
      </c>
      <c r="Y366" s="78" t="s">
        <v>1779</v>
      </c>
      <c r="Z366" s="26">
        <v>0.21140285328393599</v>
      </c>
      <c r="AA366" s="51" t="s">
        <v>1779</v>
      </c>
      <c r="AB366" s="69">
        <v>0.21815261111551201</v>
      </c>
      <c r="AC366" s="74" t="s">
        <v>1779</v>
      </c>
    </row>
    <row r="367" spans="1:29" x14ac:dyDescent="0.2">
      <c r="A367" s="88">
        <v>364</v>
      </c>
      <c r="B367" s="1" t="s">
        <v>866</v>
      </c>
      <c r="C367" s="11" t="s">
        <v>836</v>
      </c>
      <c r="D367" s="12">
        <v>104408516</v>
      </c>
      <c r="E367" s="12">
        <v>104408888</v>
      </c>
      <c r="F367" s="2" t="s">
        <v>867</v>
      </c>
      <c r="G367" s="8" t="s">
        <v>868</v>
      </c>
      <c r="H367" s="36" t="str">
        <f t="shared" si="20"/>
        <v>tRNA</v>
      </c>
      <c r="I367" s="13" t="str">
        <f t="shared" si="21"/>
        <v>Glu</v>
      </c>
      <c r="J367" s="24">
        <v>0.398237908147348</v>
      </c>
      <c r="K367" s="14">
        <v>1.7309533504068999</v>
      </c>
      <c r="L367" s="14">
        <v>0.115678245359017</v>
      </c>
      <c r="M367" s="14">
        <v>0.53653396696123001</v>
      </c>
      <c r="N367" s="22">
        <v>-5.5636147397456996</v>
      </c>
      <c r="O367" s="48" t="s">
        <v>1778</v>
      </c>
      <c r="P367" s="13" t="str">
        <f t="shared" si="23"/>
        <v>No</v>
      </c>
      <c r="Q367" s="28" t="str">
        <f t="shared" si="22"/>
        <v>Null</v>
      </c>
      <c r="R367" s="51">
        <v>0.476229608246448</v>
      </c>
      <c r="S367" s="55">
        <v>0.87446751639379627</v>
      </c>
      <c r="T367" s="24">
        <v>0.48522547276032002</v>
      </c>
      <c r="U367" s="51" t="s">
        <v>1779</v>
      </c>
      <c r="V367" s="66">
        <v>0.46723374373257598</v>
      </c>
      <c r="W367" s="51" t="s">
        <v>1779</v>
      </c>
      <c r="X367" s="157">
        <v>1.2575841844740701</v>
      </c>
      <c r="Y367" s="78" t="s">
        <v>1778</v>
      </c>
      <c r="Z367" s="26">
        <v>0.93181555437396701</v>
      </c>
      <c r="AA367" s="51" t="s">
        <v>1779</v>
      </c>
      <c r="AB367" s="69">
        <v>0.43400281033335197</v>
      </c>
      <c r="AC367" s="74" t="s">
        <v>1779</v>
      </c>
    </row>
    <row r="368" spans="1:29" x14ac:dyDescent="0.2">
      <c r="A368" s="87">
        <v>365</v>
      </c>
      <c r="B368" s="1" t="s">
        <v>869</v>
      </c>
      <c r="C368" s="11" t="s">
        <v>836</v>
      </c>
      <c r="D368" s="12">
        <v>107648887</v>
      </c>
      <c r="E368" s="12">
        <v>107649642</v>
      </c>
      <c r="F368" s="2" t="s">
        <v>416</v>
      </c>
      <c r="G368" s="8"/>
      <c r="H368" s="36" t="str">
        <f t="shared" si="20"/>
        <v>SINE</v>
      </c>
      <c r="I368" s="13" t="str">
        <f t="shared" si="21"/>
        <v/>
      </c>
      <c r="J368" s="24">
        <v>6.0955293510026001E-2</v>
      </c>
      <c r="K368" s="14">
        <v>0.37431637226346198</v>
      </c>
      <c r="L368" s="14">
        <v>0.71637315531051204</v>
      </c>
      <c r="M368" s="14">
        <v>0.99823780212700297</v>
      </c>
      <c r="N368" s="22">
        <v>-6.9129124434863796</v>
      </c>
      <c r="O368" s="48" t="s">
        <v>1779</v>
      </c>
      <c r="P368" s="13" t="str">
        <f t="shared" si="23"/>
        <v>No</v>
      </c>
      <c r="Q368" s="28" t="str">
        <f t="shared" si="22"/>
        <v>Null</v>
      </c>
      <c r="R368" s="51">
        <v>0.53158908403663996</v>
      </c>
      <c r="S368" s="55">
        <v>0.592544377546666</v>
      </c>
      <c r="T368" s="24">
        <v>0.54876249044208003</v>
      </c>
      <c r="U368" s="51" t="s">
        <v>1779</v>
      </c>
      <c r="V368" s="66">
        <v>0.5144156776312</v>
      </c>
      <c r="W368" s="51" t="s">
        <v>1779</v>
      </c>
      <c r="X368" s="157">
        <v>0.68480131694645896</v>
      </c>
      <c r="Y368" s="78" t="s">
        <v>1779</v>
      </c>
      <c r="Z368" s="26">
        <v>0.667280225559295</v>
      </c>
      <c r="AA368" s="51" t="s">
        <v>1779</v>
      </c>
      <c r="AB368" s="69">
        <v>0.42555159013424398</v>
      </c>
      <c r="AC368" s="74" t="s">
        <v>1779</v>
      </c>
    </row>
    <row r="369" spans="1:29" x14ac:dyDescent="0.2">
      <c r="A369" s="88">
        <v>366</v>
      </c>
      <c r="B369" s="1" t="s">
        <v>870</v>
      </c>
      <c r="C369" s="11" t="s">
        <v>836</v>
      </c>
      <c r="D369" s="12">
        <v>109931111</v>
      </c>
      <c r="E369" s="12">
        <v>109931510</v>
      </c>
      <c r="F369" s="2" t="s">
        <v>461</v>
      </c>
      <c r="G369" s="8"/>
      <c r="H369" s="36" t="str">
        <f t="shared" si="20"/>
        <v>SINE</v>
      </c>
      <c r="I369" s="13" t="str">
        <f t="shared" si="21"/>
        <v/>
      </c>
      <c r="J369" s="24">
        <v>0.35282277065033502</v>
      </c>
      <c r="K369" s="14">
        <v>1.83483461745262</v>
      </c>
      <c r="L369" s="14">
        <v>9.7924248190886007E-2</v>
      </c>
      <c r="M369" s="14">
        <v>0.47942079843454499</v>
      </c>
      <c r="N369" s="22">
        <v>-5.4119097309426198</v>
      </c>
      <c r="O369" s="48" t="s">
        <v>1779</v>
      </c>
      <c r="P369" s="13" t="str">
        <f t="shared" si="23"/>
        <v>No</v>
      </c>
      <c r="Q369" s="28" t="str">
        <f t="shared" si="22"/>
        <v>Null</v>
      </c>
      <c r="R369" s="51">
        <v>0.38925687683823795</v>
      </c>
      <c r="S369" s="55">
        <v>0.74207964748857258</v>
      </c>
      <c r="T369" s="24">
        <v>0.25696306067060198</v>
      </c>
      <c r="U369" s="51" t="s">
        <v>1779</v>
      </c>
      <c r="V369" s="66">
        <v>0.52155069300587398</v>
      </c>
      <c r="W369" s="51" t="s">
        <v>1779</v>
      </c>
      <c r="X369" s="157">
        <v>0.97363547465668299</v>
      </c>
      <c r="Y369" s="78" t="s">
        <v>1779</v>
      </c>
      <c r="Z369" s="26">
        <v>0.77891167076519197</v>
      </c>
      <c r="AA369" s="51" t="s">
        <v>1779</v>
      </c>
      <c r="AB369" s="69">
        <v>0.47369179704384301</v>
      </c>
      <c r="AC369" s="74" t="s">
        <v>1779</v>
      </c>
    </row>
    <row r="370" spans="1:29" x14ac:dyDescent="0.2">
      <c r="A370" s="87">
        <v>367</v>
      </c>
      <c r="B370" s="1" t="s">
        <v>871</v>
      </c>
      <c r="C370" s="11" t="s">
        <v>836</v>
      </c>
      <c r="D370" s="12">
        <v>123529274</v>
      </c>
      <c r="E370" s="12">
        <v>123529647</v>
      </c>
      <c r="F370" s="2" t="s">
        <v>872</v>
      </c>
      <c r="G370" s="8" t="s">
        <v>873</v>
      </c>
      <c r="H370" s="36" t="str">
        <f t="shared" si="20"/>
        <v>tRNA</v>
      </c>
      <c r="I370" s="13" t="str">
        <f t="shared" si="21"/>
        <v>Arg</v>
      </c>
      <c r="J370" s="24">
        <v>7.9738745911747996E-2</v>
      </c>
      <c r="K370" s="14">
        <v>0.40883732344825302</v>
      </c>
      <c r="L370" s="14">
        <v>0.69170617046301397</v>
      </c>
      <c r="M370" s="14">
        <v>0.99823780212700297</v>
      </c>
      <c r="N370" s="22">
        <v>-6.8983362333493004</v>
      </c>
      <c r="O370" s="48" t="s">
        <v>1778</v>
      </c>
      <c r="P370" s="13" t="str">
        <f t="shared" si="23"/>
        <v>No</v>
      </c>
      <c r="Q370" s="28" t="str">
        <f t="shared" si="22"/>
        <v>Null</v>
      </c>
      <c r="R370" s="51">
        <v>5.2349600726853298</v>
      </c>
      <c r="S370" s="55">
        <v>5.3146988185970772</v>
      </c>
      <c r="T370" s="24">
        <v>5.0864036931815697</v>
      </c>
      <c r="U370" s="51" t="s">
        <v>1778</v>
      </c>
      <c r="V370" s="66">
        <v>5.3835164521890899</v>
      </c>
      <c r="W370" s="51" t="s">
        <v>1778</v>
      </c>
      <c r="X370" s="157">
        <v>5.09778468035441</v>
      </c>
      <c r="Y370" s="78" t="s">
        <v>1778</v>
      </c>
      <c r="Z370" s="26">
        <v>5.5955567469246503</v>
      </c>
      <c r="AA370" s="51" t="s">
        <v>1778</v>
      </c>
      <c r="AB370" s="69">
        <v>5.2507550285121702</v>
      </c>
      <c r="AC370" s="74" t="s">
        <v>1778</v>
      </c>
    </row>
    <row r="371" spans="1:29" x14ac:dyDescent="0.2">
      <c r="A371" s="88">
        <v>368</v>
      </c>
      <c r="B371" s="1" t="s">
        <v>874</v>
      </c>
      <c r="C371" s="11" t="s">
        <v>875</v>
      </c>
      <c r="D371" s="12">
        <v>8982901</v>
      </c>
      <c r="E371" s="12">
        <v>8983300</v>
      </c>
      <c r="F371" s="2" t="s">
        <v>28</v>
      </c>
      <c r="G371" s="8"/>
      <c r="H371" s="36" t="str">
        <f t="shared" si="20"/>
        <v>SINE</v>
      </c>
      <c r="I371" s="13" t="str">
        <f t="shared" si="21"/>
        <v/>
      </c>
      <c r="J371" s="24">
        <v>0.22017655567215699</v>
      </c>
      <c r="K371" s="14">
        <v>1.0613880268493501</v>
      </c>
      <c r="L371" s="14">
        <v>0.31470386798178901</v>
      </c>
      <c r="M371" s="14">
        <v>0.85994661599675004</v>
      </c>
      <c r="N371" s="22">
        <v>-6.4060148216318504</v>
      </c>
      <c r="O371" s="48" t="s">
        <v>1778</v>
      </c>
      <c r="P371" s="13" t="str">
        <f t="shared" si="23"/>
        <v>No</v>
      </c>
      <c r="Q371" s="28" t="str">
        <f t="shared" si="22"/>
        <v>Null</v>
      </c>
      <c r="R371" s="51">
        <v>1.014355445004367</v>
      </c>
      <c r="S371" s="55">
        <v>1.2345320006765244</v>
      </c>
      <c r="T371" s="24">
        <v>0.86459271475746402</v>
      </c>
      <c r="U371" s="51" t="s">
        <v>1779</v>
      </c>
      <c r="V371" s="66">
        <v>1.1641181752512699</v>
      </c>
      <c r="W371" s="51" t="s">
        <v>1778</v>
      </c>
      <c r="X371" s="157">
        <v>0.96054803427334301</v>
      </c>
      <c r="Y371" s="78" t="s">
        <v>1779</v>
      </c>
      <c r="Z371" s="26">
        <v>1.5635134840862199</v>
      </c>
      <c r="AA371" s="51" t="s">
        <v>1778</v>
      </c>
      <c r="AB371" s="69">
        <v>1.1795344836700099</v>
      </c>
      <c r="AC371" s="74" t="s">
        <v>1778</v>
      </c>
    </row>
    <row r="372" spans="1:29" x14ac:dyDescent="0.2">
      <c r="A372" s="87">
        <v>369</v>
      </c>
      <c r="B372" s="1" t="s">
        <v>876</v>
      </c>
      <c r="C372" s="11" t="s">
        <v>875</v>
      </c>
      <c r="D372" s="12">
        <v>12922420</v>
      </c>
      <c r="E372" s="12">
        <v>12922803</v>
      </c>
      <c r="F372" s="2" t="s">
        <v>877</v>
      </c>
      <c r="G372" s="8" t="s">
        <v>878</v>
      </c>
      <c r="H372" s="36" t="str">
        <f t="shared" si="20"/>
        <v>tRNA</v>
      </c>
      <c r="I372" s="13" t="str">
        <f t="shared" si="21"/>
        <v>Leu</v>
      </c>
      <c r="J372" s="24">
        <v>0.24302951041123499</v>
      </c>
      <c r="K372" s="14">
        <v>1.38316959314017</v>
      </c>
      <c r="L372" s="14">
        <v>0.19819616178236099</v>
      </c>
      <c r="M372" s="14">
        <v>0.69864147028282297</v>
      </c>
      <c r="N372" s="22">
        <v>-6.0346890688810504</v>
      </c>
      <c r="O372" s="48" t="s">
        <v>1778</v>
      </c>
      <c r="P372" s="13" t="str">
        <f t="shared" si="23"/>
        <v>No</v>
      </c>
      <c r="Q372" s="28" t="str">
        <f t="shared" si="22"/>
        <v>Null</v>
      </c>
      <c r="R372" s="51">
        <v>4.5189769088741301</v>
      </c>
      <c r="S372" s="55">
        <v>4.7620064192853633</v>
      </c>
      <c r="T372" s="24">
        <v>4.4235129468740997</v>
      </c>
      <c r="U372" s="51" t="s">
        <v>1778</v>
      </c>
      <c r="V372" s="66">
        <v>4.6144408708741604</v>
      </c>
      <c r="W372" s="51" t="s">
        <v>1778</v>
      </c>
      <c r="X372" s="157">
        <v>4.8841255276258702</v>
      </c>
      <c r="Y372" s="78" t="s">
        <v>1778</v>
      </c>
      <c r="Z372" s="26">
        <v>4.8617302782461804</v>
      </c>
      <c r="AA372" s="51" t="s">
        <v>1778</v>
      </c>
      <c r="AB372" s="69">
        <v>4.5401634519840401</v>
      </c>
      <c r="AC372" s="74" t="s">
        <v>1778</v>
      </c>
    </row>
    <row r="373" spans="1:29" x14ac:dyDescent="0.2">
      <c r="A373" s="88">
        <v>370</v>
      </c>
      <c r="B373" s="1" t="s">
        <v>879</v>
      </c>
      <c r="C373" s="11" t="s">
        <v>875</v>
      </c>
      <c r="D373" s="12">
        <v>20078471</v>
      </c>
      <c r="E373" s="12">
        <v>20078870</v>
      </c>
      <c r="F373" s="2" t="s">
        <v>148</v>
      </c>
      <c r="G373" s="8"/>
      <c r="H373" s="36" t="str">
        <f t="shared" si="20"/>
        <v>SINE</v>
      </c>
      <c r="I373" s="13" t="str">
        <f t="shared" si="21"/>
        <v/>
      </c>
      <c r="J373" s="24">
        <v>-5.2965319875682003E-2</v>
      </c>
      <c r="K373" s="14">
        <v>-0.19748081735506501</v>
      </c>
      <c r="L373" s="14">
        <v>0.84760482723555997</v>
      </c>
      <c r="M373" s="14">
        <v>0.99823780212700297</v>
      </c>
      <c r="N373" s="22">
        <v>-6.9677959076557601</v>
      </c>
      <c r="O373" s="48" t="s">
        <v>1778</v>
      </c>
      <c r="P373" s="13" t="str">
        <f t="shared" si="23"/>
        <v>No</v>
      </c>
      <c r="Q373" s="28" t="str">
        <f t="shared" si="22"/>
        <v>Null</v>
      </c>
      <c r="R373" s="51">
        <v>1.6484665064173951</v>
      </c>
      <c r="S373" s="55">
        <v>1.5955011865417132</v>
      </c>
      <c r="T373" s="24">
        <v>1.22532926761873</v>
      </c>
      <c r="U373" s="51" t="s">
        <v>1779</v>
      </c>
      <c r="V373" s="66">
        <v>2.0716037452160601</v>
      </c>
      <c r="W373" s="51" t="s">
        <v>1778</v>
      </c>
      <c r="X373" s="157">
        <v>1.9606616427632799</v>
      </c>
      <c r="Y373" s="78" t="s">
        <v>1778</v>
      </c>
      <c r="Z373" s="26">
        <v>1.4526678924599801</v>
      </c>
      <c r="AA373" s="51" t="s">
        <v>1778</v>
      </c>
      <c r="AB373" s="69">
        <v>1.37317402440188</v>
      </c>
      <c r="AC373" s="74" t="s">
        <v>1778</v>
      </c>
    </row>
    <row r="374" spans="1:29" x14ac:dyDescent="0.2">
      <c r="A374" s="87">
        <v>371</v>
      </c>
      <c r="B374" s="1" t="s">
        <v>880</v>
      </c>
      <c r="C374" s="11" t="s">
        <v>875</v>
      </c>
      <c r="D374" s="12">
        <v>23776932</v>
      </c>
      <c r="E374" s="12">
        <v>23777304</v>
      </c>
      <c r="F374" s="2" t="s">
        <v>881</v>
      </c>
      <c r="G374" s="8" t="s">
        <v>882</v>
      </c>
      <c r="H374" s="36" t="str">
        <f t="shared" si="20"/>
        <v>tRNA</v>
      </c>
      <c r="I374" s="13" t="str">
        <f t="shared" si="21"/>
        <v>Trp</v>
      </c>
      <c r="J374" s="24">
        <v>0.381910000074281</v>
      </c>
      <c r="K374" s="14">
        <v>2.4159498633273602</v>
      </c>
      <c r="L374" s="14">
        <v>3.7473438576131002E-2</v>
      </c>
      <c r="M374" s="14">
        <v>0.244618279594191</v>
      </c>
      <c r="N374" s="22">
        <v>-4.5008425366512901</v>
      </c>
      <c r="O374" s="48" t="s">
        <v>1779</v>
      </c>
      <c r="P374" s="13" t="str">
        <f t="shared" si="23"/>
        <v>No</v>
      </c>
      <c r="Q374" s="28" t="str">
        <f t="shared" si="22"/>
        <v>Null</v>
      </c>
      <c r="R374" s="51">
        <v>-2.7864305859586498E-2</v>
      </c>
      <c r="S374" s="55">
        <v>0.35404569421469501</v>
      </c>
      <c r="T374" s="24">
        <v>-1.0152797461990999E-2</v>
      </c>
      <c r="U374" s="51" t="s">
        <v>1779</v>
      </c>
      <c r="V374" s="66">
        <v>-4.5575814257181997E-2</v>
      </c>
      <c r="W374" s="51" t="s">
        <v>1779</v>
      </c>
      <c r="X374" s="157">
        <v>0.47791801577695497</v>
      </c>
      <c r="Y374" s="78" t="s">
        <v>1779</v>
      </c>
      <c r="Z374" s="26">
        <v>0.319144820732017</v>
      </c>
      <c r="AA374" s="51" t="s">
        <v>1779</v>
      </c>
      <c r="AB374" s="69">
        <v>0.26507424613511299</v>
      </c>
      <c r="AC374" s="74" t="s">
        <v>1779</v>
      </c>
    </row>
    <row r="375" spans="1:29" x14ac:dyDescent="0.2">
      <c r="A375" s="88">
        <v>372</v>
      </c>
      <c r="B375" s="1" t="s">
        <v>883</v>
      </c>
      <c r="C375" s="11" t="s">
        <v>875</v>
      </c>
      <c r="D375" s="12">
        <v>30810989</v>
      </c>
      <c r="E375" s="12">
        <v>30811361</v>
      </c>
      <c r="F375" s="2" t="s">
        <v>884</v>
      </c>
      <c r="G375" s="8" t="s">
        <v>885</v>
      </c>
      <c r="H375" s="36" t="str">
        <f t="shared" si="20"/>
        <v>tRNA</v>
      </c>
      <c r="I375" s="13" t="str">
        <f t="shared" si="21"/>
        <v>Glu</v>
      </c>
      <c r="J375" s="24">
        <v>0.45222614478714301</v>
      </c>
      <c r="K375" s="14">
        <v>2.3205676240731599</v>
      </c>
      <c r="L375" s="14">
        <v>4.3964983083975999E-2</v>
      </c>
      <c r="M375" s="14">
        <v>0.27674386673395401</v>
      </c>
      <c r="N375" s="22">
        <v>-4.6558269827018899</v>
      </c>
      <c r="O375" s="48" t="s">
        <v>1778</v>
      </c>
      <c r="P375" s="13" t="str">
        <f t="shared" si="23"/>
        <v>No</v>
      </c>
      <c r="Q375" s="28" t="str">
        <f t="shared" si="22"/>
        <v>Null</v>
      </c>
      <c r="R375" s="51">
        <v>4.3791102442892544</v>
      </c>
      <c r="S375" s="55">
        <v>4.8313363890763972</v>
      </c>
      <c r="T375" s="24">
        <v>4.1805596712603101</v>
      </c>
      <c r="U375" s="51" t="s">
        <v>1778</v>
      </c>
      <c r="V375" s="66">
        <v>4.5776608173181996</v>
      </c>
      <c r="W375" s="51" t="s">
        <v>1778</v>
      </c>
      <c r="X375" s="157">
        <v>4.6687383097593402</v>
      </c>
      <c r="Y375" s="78" t="s">
        <v>1778</v>
      </c>
      <c r="Z375" s="26">
        <v>5.0783812250234597</v>
      </c>
      <c r="AA375" s="51" t="s">
        <v>1778</v>
      </c>
      <c r="AB375" s="69">
        <v>4.7468896324463898</v>
      </c>
      <c r="AC375" s="74" t="s">
        <v>1778</v>
      </c>
    </row>
    <row r="376" spans="1:29" x14ac:dyDescent="0.2">
      <c r="A376" s="87">
        <v>373</v>
      </c>
      <c r="B376" s="1" t="s">
        <v>886</v>
      </c>
      <c r="C376" s="11" t="s">
        <v>875</v>
      </c>
      <c r="D376" s="12">
        <v>62390973</v>
      </c>
      <c r="E376" s="12">
        <v>62391346</v>
      </c>
      <c r="F376" s="2" t="s">
        <v>887</v>
      </c>
      <c r="G376" s="8" t="s">
        <v>888</v>
      </c>
      <c r="H376" s="36" t="str">
        <f t="shared" si="20"/>
        <v>tRNA</v>
      </c>
      <c r="I376" s="13" t="str">
        <f t="shared" si="21"/>
        <v>Ala</v>
      </c>
      <c r="J376" s="24">
        <v>-5.1199436540813999E-2</v>
      </c>
      <c r="K376" s="14">
        <v>-0.31186501235330399</v>
      </c>
      <c r="L376" s="14">
        <v>0.76186740734669001</v>
      </c>
      <c r="M376" s="14">
        <v>0.99823780212700297</v>
      </c>
      <c r="N376" s="22">
        <v>-6.9361014140036703</v>
      </c>
      <c r="O376" s="48" t="s">
        <v>1779</v>
      </c>
      <c r="P376" s="13" t="str">
        <f t="shared" si="23"/>
        <v>No</v>
      </c>
      <c r="Q376" s="28" t="str">
        <f t="shared" si="22"/>
        <v>Null</v>
      </c>
      <c r="R376" s="51">
        <v>0.1101812817627605</v>
      </c>
      <c r="S376" s="55">
        <v>5.898184522194666E-2</v>
      </c>
      <c r="T376" s="24">
        <v>-1.0152797461990999E-2</v>
      </c>
      <c r="U376" s="51" t="s">
        <v>1779</v>
      </c>
      <c r="V376" s="66">
        <v>0.23051536098751199</v>
      </c>
      <c r="W376" s="51" t="s">
        <v>1779</v>
      </c>
      <c r="X376" s="157">
        <v>0.131651607989029</v>
      </c>
      <c r="Y376" s="78" t="s">
        <v>1779</v>
      </c>
      <c r="Z376" s="26">
        <v>9.5616834736980003E-2</v>
      </c>
      <c r="AA376" s="51" t="s">
        <v>1779</v>
      </c>
      <c r="AB376" s="69">
        <v>-5.0322907060169002E-2</v>
      </c>
      <c r="AC376" s="74" t="s">
        <v>1779</v>
      </c>
    </row>
    <row r="377" spans="1:29" x14ac:dyDescent="0.2">
      <c r="A377" s="88">
        <v>374</v>
      </c>
      <c r="B377" s="1" t="s">
        <v>889</v>
      </c>
      <c r="C377" s="11" t="s">
        <v>875</v>
      </c>
      <c r="D377" s="12">
        <v>62792436</v>
      </c>
      <c r="E377" s="12">
        <v>62792835</v>
      </c>
      <c r="F377" s="2" t="s">
        <v>150</v>
      </c>
      <c r="G377" s="8"/>
      <c r="H377" s="36" t="str">
        <f t="shared" si="20"/>
        <v>SINE</v>
      </c>
      <c r="I377" s="13" t="str">
        <f t="shared" si="21"/>
        <v/>
      </c>
      <c r="J377" s="24">
        <v>0.231755191058721</v>
      </c>
      <c r="K377" s="14">
        <v>1.2715880736058101</v>
      </c>
      <c r="L377" s="14">
        <v>0.23371321466506201</v>
      </c>
      <c r="M377" s="14">
        <v>0.76994306700406001</v>
      </c>
      <c r="N377" s="22">
        <v>-6.1714036688284297</v>
      </c>
      <c r="O377" s="48" t="s">
        <v>1778</v>
      </c>
      <c r="P377" s="13" t="str">
        <f t="shared" si="23"/>
        <v>No</v>
      </c>
      <c r="Q377" s="28" t="str">
        <f t="shared" si="22"/>
        <v>Null</v>
      </c>
      <c r="R377" s="51">
        <v>1.095123771431195</v>
      </c>
      <c r="S377" s="55">
        <v>1.3268789624899167</v>
      </c>
      <c r="T377" s="24">
        <v>1.1772657074991899</v>
      </c>
      <c r="U377" s="51" t="s">
        <v>1779</v>
      </c>
      <c r="V377" s="66">
        <v>1.0129818353632001</v>
      </c>
      <c r="W377" s="51" t="s">
        <v>1779</v>
      </c>
      <c r="X377" s="157">
        <v>1.4064150496483601</v>
      </c>
      <c r="Y377" s="78" t="s">
        <v>1778</v>
      </c>
      <c r="Z377" s="26">
        <v>1.50631463196285</v>
      </c>
      <c r="AA377" s="51" t="s">
        <v>1778</v>
      </c>
      <c r="AB377" s="69">
        <v>1.0679072058585399</v>
      </c>
      <c r="AC377" s="74" t="s">
        <v>1779</v>
      </c>
    </row>
    <row r="378" spans="1:29" x14ac:dyDescent="0.2">
      <c r="A378" s="87">
        <v>375</v>
      </c>
      <c r="B378" s="1" t="s">
        <v>890</v>
      </c>
      <c r="C378" s="11" t="s">
        <v>875</v>
      </c>
      <c r="D378" s="12">
        <v>63403202</v>
      </c>
      <c r="E378" s="12">
        <v>63403683</v>
      </c>
      <c r="F378" s="2" t="s">
        <v>891</v>
      </c>
      <c r="G378" s="8"/>
      <c r="H378" s="36" t="str">
        <f t="shared" si="20"/>
        <v>SINE</v>
      </c>
      <c r="I378" s="13" t="str">
        <f t="shared" si="21"/>
        <v/>
      </c>
      <c r="J378" s="24">
        <v>0.19845951612889101</v>
      </c>
      <c r="K378" s="14">
        <v>0.83048438873840602</v>
      </c>
      <c r="L378" s="14">
        <v>0.42660643672874399</v>
      </c>
      <c r="M378" s="14">
        <v>0.95347964430673404</v>
      </c>
      <c r="N378" s="22">
        <v>-6.62438321582027</v>
      </c>
      <c r="O378" s="48" t="s">
        <v>1778</v>
      </c>
      <c r="P378" s="13" t="str">
        <f t="shared" si="23"/>
        <v>No</v>
      </c>
      <c r="Q378" s="28" t="str">
        <f t="shared" si="22"/>
        <v>Null</v>
      </c>
      <c r="R378" s="51">
        <v>3.8640013917312448</v>
      </c>
      <c r="S378" s="55">
        <v>4.062460907860137</v>
      </c>
      <c r="T378" s="24">
        <v>3.7999196318067399</v>
      </c>
      <c r="U378" s="51" t="s">
        <v>1778</v>
      </c>
      <c r="V378" s="66">
        <v>3.9280831516557502</v>
      </c>
      <c r="W378" s="51" t="s">
        <v>1778</v>
      </c>
      <c r="X378" s="157">
        <v>3.7014515270702599</v>
      </c>
      <c r="Y378" s="78" t="s">
        <v>1778</v>
      </c>
      <c r="Z378" s="26">
        <v>4.5497299913382898</v>
      </c>
      <c r="AA378" s="51" t="s">
        <v>1778</v>
      </c>
      <c r="AB378" s="69">
        <v>3.93620120517186</v>
      </c>
      <c r="AC378" s="74" t="s">
        <v>1778</v>
      </c>
    </row>
    <row r="379" spans="1:29" x14ac:dyDescent="0.2">
      <c r="A379" s="88">
        <v>376</v>
      </c>
      <c r="B379" s="1" t="s">
        <v>892</v>
      </c>
      <c r="C379" s="11" t="s">
        <v>875</v>
      </c>
      <c r="D379" s="12">
        <v>63429325</v>
      </c>
      <c r="E379" s="12">
        <v>63429707</v>
      </c>
      <c r="F379" s="2" t="s">
        <v>893</v>
      </c>
      <c r="G379" s="8" t="s">
        <v>894</v>
      </c>
      <c r="H379" s="36" t="str">
        <f t="shared" si="20"/>
        <v>tRNA</v>
      </c>
      <c r="I379" s="13" t="str">
        <f t="shared" si="21"/>
        <v>Ser</v>
      </c>
      <c r="J379" s="24">
        <v>0.14056473486875901</v>
      </c>
      <c r="K379" s="14">
        <v>0.70761870018275097</v>
      </c>
      <c r="L379" s="14">
        <v>0.49614390608553199</v>
      </c>
      <c r="M379" s="14">
        <v>0.98901284904993503</v>
      </c>
      <c r="N379" s="22">
        <v>-6.72178907085204</v>
      </c>
      <c r="O379" s="48" t="s">
        <v>1778</v>
      </c>
      <c r="P379" s="13" t="str">
        <f t="shared" si="23"/>
        <v>No</v>
      </c>
      <c r="Q379" s="28" t="str">
        <f t="shared" si="22"/>
        <v>Null</v>
      </c>
      <c r="R379" s="51">
        <v>5.2176533991882001</v>
      </c>
      <c r="S379" s="55">
        <v>5.3582181340569592</v>
      </c>
      <c r="T379" s="24">
        <v>5.0131740246256404</v>
      </c>
      <c r="U379" s="51" t="s">
        <v>1778</v>
      </c>
      <c r="V379" s="66">
        <v>5.4221327737507599</v>
      </c>
      <c r="W379" s="51" t="s">
        <v>1778</v>
      </c>
      <c r="X379" s="157">
        <v>5.2963789606845602</v>
      </c>
      <c r="Y379" s="78" t="s">
        <v>1778</v>
      </c>
      <c r="Z379" s="26">
        <v>5.6138792187110003</v>
      </c>
      <c r="AA379" s="51" t="s">
        <v>1778</v>
      </c>
      <c r="AB379" s="69">
        <v>5.16439622277532</v>
      </c>
      <c r="AC379" s="74" t="s">
        <v>1778</v>
      </c>
    </row>
    <row r="380" spans="1:29" x14ac:dyDescent="0.2">
      <c r="A380" s="87">
        <v>377</v>
      </c>
      <c r="B380" s="1" t="s">
        <v>895</v>
      </c>
      <c r="C380" s="11" t="s">
        <v>875</v>
      </c>
      <c r="D380" s="12">
        <v>71323404</v>
      </c>
      <c r="E380" s="12">
        <v>71323906</v>
      </c>
      <c r="F380" s="2" t="s">
        <v>840</v>
      </c>
      <c r="G380" s="8"/>
      <c r="H380" s="36" t="str">
        <f t="shared" si="20"/>
        <v>SINE</v>
      </c>
      <c r="I380" s="13" t="str">
        <f t="shared" si="21"/>
        <v/>
      </c>
      <c r="J380" s="24">
        <v>0.216579090774561</v>
      </c>
      <c r="K380" s="14">
        <v>1.09012458611862</v>
      </c>
      <c r="L380" s="14">
        <v>0.30248801759606803</v>
      </c>
      <c r="M380" s="14">
        <v>0.83629040158912804</v>
      </c>
      <c r="N380" s="22">
        <v>-6.3758414317502599</v>
      </c>
      <c r="O380" s="48" t="s">
        <v>1778</v>
      </c>
      <c r="P380" s="13" t="str">
        <f t="shared" si="23"/>
        <v>No</v>
      </c>
      <c r="Q380" s="28" t="str">
        <f t="shared" si="22"/>
        <v>Null</v>
      </c>
      <c r="R380" s="51">
        <v>1.202575405528125</v>
      </c>
      <c r="S380" s="55">
        <v>1.4191544963026868</v>
      </c>
      <c r="T380" s="24">
        <v>1.2432067210639</v>
      </c>
      <c r="U380" s="51" t="s">
        <v>1779</v>
      </c>
      <c r="V380" s="66">
        <v>1.1619440899923501</v>
      </c>
      <c r="W380" s="51" t="s">
        <v>1778</v>
      </c>
      <c r="X380" s="157">
        <v>1.33662700021971</v>
      </c>
      <c r="Y380" s="78" t="s">
        <v>1778</v>
      </c>
      <c r="Z380" s="26">
        <v>1.7578999000206701</v>
      </c>
      <c r="AA380" s="51" t="s">
        <v>1778</v>
      </c>
      <c r="AB380" s="69">
        <v>1.1629365886676799</v>
      </c>
      <c r="AC380" s="74" t="s">
        <v>1779</v>
      </c>
    </row>
    <row r="381" spans="1:29" x14ac:dyDescent="0.2">
      <c r="A381" s="88">
        <v>378</v>
      </c>
      <c r="B381" s="1" t="s">
        <v>896</v>
      </c>
      <c r="C381" s="11" t="s">
        <v>875</v>
      </c>
      <c r="D381" s="12">
        <v>75504404</v>
      </c>
      <c r="E381" s="12">
        <v>75504856</v>
      </c>
      <c r="F381" s="2" t="s">
        <v>891</v>
      </c>
      <c r="G381" s="8"/>
      <c r="H381" s="36" t="str">
        <f t="shared" si="20"/>
        <v>SINE</v>
      </c>
      <c r="I381" s="13" t="str">
        <f t="shared" si="21"/>
        <v/>
      </c>
      <c r="J381" s="24">
        <v>8.6346758167420004E-2</v>
      </c>
      <c r="K381" s="14">
        <v>0.45013364198981798</v>
      </c>
      <c r="L381" s="14">
        <v>0.66269272863566597</v>
      </c>
      <c r="M381" s="14">
        <v>0.99823780212700297</v>
      </c>
      <c r="N381" s="22">
        <v>-6.8792732099641096</v>
      </c>
      <c r="O381" s="48" t="s">
        <v>1778</v>
      </c>
      <c r="P381" s="13" t="str">
        <f t="shared" si="23"/>
        <v>No</v>
      </c>
      <c r="Q381" s="28" t="str">
        <f t="shared" si="22"/>
        <v>Null</v>
      </c>
      <c r="R381" s="51">
        <v>2.6673123485820396</v>
      </c>
      <c r="S381" s="55">
        <v>2.7536591067494598</v>
      </c>
      <c r="T381" s="24">
        <v>2.7208863070374898</v>
      </c>
      <c r="U381" s="51" t="s">
        <v>1778</v>
      </c>
      <c r="V381" s="66">
        <v>2.6137383901265898</v>
      </c>
      <c r="W381" s="51" t="s">
        <v>1778</v>
      </c>
      <c r="X381" s="157">
        <v>2.4444830715164199</v>
      </c>
      <c r="Y381" s="78" t="s">
        <v>1778</v>
      </c>
      <c r="Z381" s="26">
        <v>2.8346332799261398</v>
      </c>
      <c r="AA381" s="51" t="s">
        <v>1778</v>
      </c>
      <c r="AB381" s="69">
        <v>2.9818609688058202</v>
      </c>
      <c r="AC381" s="74" t="s">
        <v>1778</v>
      </c>
    </row>
    <row r="382" spans="1:29" x14ac:dyDescent="0.2">
      <c r="A382" s="87">
        <v>379</v>
      </c>
      <c r="B382" s="1" t="s">
        <v>897</v>
      </c>
      <c r="C382" s="11" t="s">
        <v>875</v>
      </c>
      <c r="D382" s="12">
        <v>78383494</v>
      </c>
      <c r="E382" s="12">
        <v>78383868</v>
      </c>
      <c r="F382" s="2" t="s">
        <v>898</v>
      </c>
      <c r="G382" s="8" t="s">
        <v>899</v>
      </c>
      <c r="H382" s="36" t="str">
        <f t="shared" si="20"/>
        <v>tRNA</v>
      </c>
      <c r="I382" s="13" t="str">
        <f t="shared" si="21"/>
        <v>Ala</v>
      </c>
      <c r="J382" s="24">
        <v>0.18368556288235999</v>
      </c>
      <c r="K382" s="14">
        <v>1.09586435833089</v>
      </c>
      <c r="L382" s="14">
        <v>0.300092529467897</v>
      </c>
      <c r="M382" s="14">
        <v>0.83629040158912804</v>
      </c>
      <c r="N382" s="22">
        <v>-6.3697395682206404</v>
      </c>
      <c r="O382" s="48" t="s">
        <v>1779</v>
      </c>
      <c r="P382" s="13" t="str">
        <f t="shared" si="23"/>
        <v>No</v>
      </c>
      <c r="Q382" s="28" t="str">
        <f t="shared" si="22"/>
        <v>Null</v>
      </c>
      <c r="R382" s="51">
        <v>5.1359000172387509E-2</v>
      </c>
      <c r="S382" s="55">
        <v>0.2350445630547473</v>
      </c>
      <c r="T382" s="24">
        <v>0.14829381460195701</v>
      </c>
      <c r="U382" s="51" t="s">
        <v>1779</v>
      </c>
      <c r="V382" s="66">
        <v>-4.5575814257181997E-2</v>
      </c>
      <c r="W382" s="51" t="s">
        <v>1779</v>
      </c>
      <c r="X382" s="157">
        <v>0.39897850242967298</v>
      </c>
      <c r="Y382" s="78" t="s">
        <v>1779</v>
      </c>
      <c r="Z382" s="26">
        <v>0.180301198106609</v>
      </c>
      <c r="AA382" s="51" t="s">
        <v>1779</v>
      </c>
      <c r="AB382" s="69">
        <v>0.12585398862795999</v>
      </c>
      <c r="AC382" s="74" t="s">
        <v>1779</v>
      </c>
    </row>
    <row r="383" spans="1:29" x14ac:dyDescent="0.2">
      <c r="A383" s="88">
        <v>380</v>
      </c>
      <c r="B383" s="1" t="s">
        <v>900</v>
      </c>
      <c r="C383" s="11" t="s">
        <v>875</v>
      </c>
      <c r="D383" s="12">
        <v>79892608</v>
      </c>
      <c r="E383" s="12">
        <v>79893007</v>
      </c>
      <c r="F383" s="2" t="s">
        <v>671</v>
      </c>
      <c r="G383" s="8"/>
      <c r="H383" s="36" t="str">
        <f t="shared" si="20"/>
        <v>SINE</v>
      </c>
      <c r="I383" s="13" t="str">
        <f t="shared" si="21"/>
        <v/>
      </c>
      <c r="J383" s="24">
        <v>0.15920808990510699</v>
      </c>
      <c r="K383" s="14">
        <v>0.87446634073039797</v>
      </c>
      <c r="L383" s="14">
        <v>0.403391045252317</v>
      </c>
      <c r="M383" s="14">
        <v>0.93584398480276498</v>
      </c>
      <c r="N383" s="22">
        <v>-6.58623598907639</v>
      </c>
      <c r="O383" s="48" t="s">
        <v>1779</v>
      </c>
      <c r="P383" s="13" t="str">
        <f t="shared" si="23"/>
        <v>No</v>
      </c>
      <c r="Q383" s="28" t="str">
        <f t="shared" si="22"/>
        <v>Null</v>
      </c>
      <c r="R383" s="51">
        <v>0.49719572589947653</v>
      </c>
      <c r="S383" s="55">
        <v>0.65640381580458362</v>
      </c>
      <c r="T383" s="24">
        <v>0.35360220347308302</v>
      </c>
      <c r="U383" s="51" t="s">
        <v>1779</v>
      </c>
      <c r="V383" s="66">
        <v>0.64078924832587003</v>
      </c>
      <c r="W383" s="51" t="s">
        <v>1779</v>
      </c>
      <c r="X383" s="157">
        <v>0.87276201730436298</v>
      </c>
      <c r="Y383" s="78" t="s">
        <v>1779</v>
      </c>
      <c r="Z383" s="26">
        <v>0.60664163157629603</v>
      </c>
      <c r="AA383" s="51" t="s">
        <v>1779</v>
      </c>
      <c r="AB383" s="69">
        <v>0.48980779853309198</v>
      </c>
      <c r="AC383" s="74" t="s">
        <v>1779</v>
      </c>
    </row>
    <row r="384" spans="1:29" x14ac:dyDescent="0.2">
      <c r="A384" s="87">
        <v>381</v>
      </c>
      <c r="B384" s="1" t="s">
        <v>901</v>
      </c>
      <c r="C384" s="11" t="s">
        <v>875</v>
      </c>
      <c r="D384" s="12">
        <v>79909045</v>
      </c>
      <c r="E384" s="12">
        <v>79909451</v>
      </c>
      <c r="F384" s="2" t="s">
        <v>842</v>
      </c>
      <c r="G384" s="8" t="s">
        <v>843</v>
      </c>
      <c r="H384" s="36" t="str">
        <f t="shared" si="20"/>
        <v>Other</v>
      </c>
      <c r="I384" s="13" t="str">
        <f t="shared" si="21"/>
        <v/>
      </c>
      <c r="J384" s="24">
        <v>0.206369190169641</v>
      </c>
      <c r="K384" s="14">
        <v>0.88631332879997304</v>
      </c>
      <c r="L384" s="14">
        <v>0.39729069655514299</v>
      </c>
      <c r="M384" s="14">
        <v>0.93584398480276498</v>
      </c>
      <c r="N384" s="22">
        <v>-6.5756740721424496</v>
      </c>
      <c r="O384" s="48" t="s">
        <v>1778</v>
      </c>
      <c r="P384" s="13" t="str">
        <f t="shared" si="23"/>
        <v>No</v>
      </c>
      <c r="Q384" s="28" t="str">
        <f t="shared" si="22"/>
        <v>Null</v>
      </c>
      <c r="R384" s="51">
        <v>4.3604184379936095</v>
      </c>
      <c r="S384" s="55">
        <v>4.56678762816325</v>
      </c>
      <c r="T384" s="24">
        <v>3.9410572614973698</v>
      </c>
      <c r="U384" s="51" t="s">
        <v>1778</v>
      </c>
      <c r="V384" s="66">
        <v>4.7797796144898497</v>
      </c>
      <c r="W384" s="51" t="s">
        <v>1778</v>
      </c>
      <c r="X384" s="157">
        <v>4.5013076422215699</v>
      </c>
      <c r="Y384" s="78" t="s">
        <v>1778</v>
      </c>
      <c r="Z384" s="26">
        <v>4.5804036295102497</v>
      </c>
      <c r="AA384" s="51" t="s">
        <v>1778</v>
      </c>
      <c r="AB384" s="69">
        <v>4.6186516127579296</v>
      </c>
      <c r="AC384" s="74" t="s">
        <v>1778</v>
      </c>
    </row>
    <row r="385" spans="1:29" x14ac:dyDescent="0.2">
      <c r="A385" s="88">
        <v>382</v>
      </c>
      <c r="B385" s="1" t="s">
        <v>902</v>
      </c>
      <c r="C385" s="11" t="s">
        <v>875</v>
      </c>
      <c r="D385" s="12">
        <v>79985356</v>
      </c>
      <c r="E385" s="12">
        <v>79985762</v>
      </c>
      <c r="F385" s="2" t="s">
        <v>842</v>
      </c>
      <c r="G385" s="8" t="s">
        <v>843</v>
      </c>
      <c r="H385" s="36" t="str">
        <f t="shared" si="20"/>
        <v>Other</v>
      </c>
      <c r="I385" s="13" t="str">
        <f t="shared" si="21"/>
        <v/>
      </c>
      <c r="J385" s="24">
        <v>0.34813985197809399</v>
      </c>
      <c r="K385" s="14">
        <v>1.2565143035117801</v>
      </c>
      <c r="L385" s="14">
        <v>0.238893359311911</v>
      </c>
      <c r="M385" s="14">
        <v>0.77256797392154797</v>
      </c>
      <c r="N385" s="22">
        <v>-6.1892576770817103</v>
      </c>
      <c r="O385" s="48" t="s">
        <v>1778</v>
      </c>
      <c r="P385" s="13" t="str">
        <f t="shared" si="23"/>
        <v>No</v>
      </c>
      <c r="Q385" s="28" t="str">
        <f t="shared" si="22"/>
        <v>Null</v>
      </c>
      <c r="R385" s="51">
        <v>2.4870075646328598</v>
      </c>
      <c r="S385" s="55">
        <v>2.8351474166109534</v>
      </c>
      <c r="T385" s="24">
        <v>2.7654440393798998</v>
      </c>
      <c r="U385" s="51" t="s">
        <v>1778</v>
      </c>
      <c r="V385" s="66">
        <v>2.2085710898858202</v>
      </c>
      <c r="W385" s="51" t="s">
        <v>1778</v>
      </c>
      <c r="X385" s="157">
        <v>2.56202350330621</v>
      </c>
      <c r="Y385" s="78" t="s">
        <v>1778</v>
      </c>
      <c r="Z385" s="26">
        <v>3.3897461752385301</v>
      </c>
      <c r="AA385" s="51" t="s">
        <v>1778</v>
      </c>
      <c r="AB385" s="69">
        <v>2.5536725712881201</v>
      </c>
      <c r="AC385" s="74" t="s">
        <v>1778</v>
      </c>
    </row>
    <row r="386" spans="1:29" x14ac:dyDescent="0.2">
      <c r="A386" s="87">
        <v>383</v>
      </c>
      <c r="B386" s="1" t="s">
        <v>903</v>
      </c>
      <c r="C386" s="11" t="s">
        <v>875</v>
      </c>
      <c r="D386" s="12">
        <v>80248813</v>
      </c>
      <c r="E386" s="12">
        <v>80249097</v>
      </c>
      <c r="F386" s="2" t="s">
        <v>904</v>
      </c>
      <c r="G386" s="8" t="s">
        <v>905</v>
      </c>
      <c r="H386" s="36" t="str">
        <f t="shared" si="20"/>
        <v>tRNA</v>
      </c>
      <c r="I386" s="13" t="str">
        <f t="shared" si="21"/>
        <v>Phe</v>
      </c>
      <c r="J386" s="24">
        <v>0.221123501284262</v>
      </c>
      <c r="K386" s="14">
        <v>1.2164295604069499</v>
      </c>
      <c r="L386" s="14">
        <v>0.25312745961142702</v>
      </c>
      <c r="M386" s="14">
        <v>0.79262914923282402</v>
      </c>
      <c r="N386" s="22">
        <v>-6.2359914040797104</v>
      </c>
      <c r="O386" s="48" t="s">
        <v>1778</v>
      </c>
      <c r="P386" s="13" t="str">
        <f t="shared" si="23"/>
        <v>No</v>
      </c>
      <c r="Q386" s="28" t="str">
        <f t="shared" si="22"/>
        <v>Null</v>
      </c>
      <c r="R386" s="51">
        <v>5.2865375154303198</v>
      </c>
      <c r="S386" s="55">
        <v>5.5076610167145832</v>
      </c>
      <c r="T386" s="24">
        <v>5.0593463045550502</v>
      </c>
      <c r="U386" s="51" t="s">
        <v>1778</v>
      </c>
      <c r="V386" s="66">
        <v>5.5137287263055903</v>
      </c>
      <c r="W386" s="51" t="s">
        <v>1778</v>
      </c>
      <c r="X386" s="157">
        <v>5.4232303930939096</v>
      </c>
      <c r="Y386" s="78" t="s">
        <v>1778</v>
      </c>
      <c r="Z386" s="26">
        <v>5.5099908435550597</v>
      </c>
      <c r="AA386" s="51" t="s">
        <v>1778</v>
      </c>
      <c r="AB386" s="69">
        <v>5.5897618134947802</v>
      </c>
      <c r="AC386" s="74" t="s">
        <v>1778</v>
      </c>
    </row>
    <row r="387" spans="1:29" x14ac:dyDescent="0.2">
      <c r="A387" s="88">
        <v>384</v>
      </c>
      <c r="B387" s="1" t="s">
        <v>906</v>
      </c>
      <c r="C387" s="11" t="s">
        <v>875</v>
      </c>
      <c r="D387" s="12">
        <v>80249098</v>
      </c>
      <c r="E387" s="12">
        <v>80249382</v>
      </c>
      <c r="F387" s="2" t="s">
        <v>907</v>
      </c>
      <c r="G387" s="8" t="s">
        <v>908</v>
      </c>
      <c r="H387" s="36" t="str">
        <f t="shared" si="20"/>
        <v>tRNA</v>
      </c>
      <c r="I387" s="13" t="str">
        <f t="shared" si="21"/>
        <v>Asn</v>
      </c>
      <c r="J387" s="24">
        <v>0.14210831457381801</v>
      </c>
      <c r="K387" s="14">
        <v>0.74259659566326797</v>
      </c>
      <c r="L387" s="14">
        <v>0.47565435540682299</v>
      </c>
      <c r="M387" s="14">
        <v>0.98901284904993503</v>
      </c>
      <c r="N387" s="22">
        <v>-6.6954628513982302</v>
      </c>
      <c r="O387" s="48" t="s">
        <v>1778</v>
      </c>
      <c r="P387" s="13" t="str">
        <f t="shared" si="23"/>
        <v>No</v>
      </c>
      <c r="Q387" s="28" t="str">
        <f t="shared" si="22"/>
        <v>Null</v>
      </c>
      <c r="R387" s="51">
        <v>5.6508967420306648</v>
      </c>
      <c r="S387" s="55">
        <v>5.7930050566044828</v>
      </c>
      <c r="T387" s="24">
        <v>5.7095253946958398</v>
      </c>
      <c r="U387" s="51" t="s">
        <v>1778</v>
      </c>
      <c r="V387" s="66">
        <v>5.5922680893654899</v>
      </c>
      <c r="W387" s="51" t="s">
        <v>1778</v>
      </c>
      <c r="X387" s="157">
        <v>5.7908613234334902</v>
      </c>
      <c r="Y387" s="78" t="s">
        <v>1778</v>
      </c>
      <c r="Z387" s="26">
        <v>6.0689199564780196</v>
      </c>
      <c r="AA387" s="51" t="s">
        <v>1778</v>
      </c>
      <c r="AB387" s="69">
        <v>5.5192338899019404</v>
      </c>
      <c r="AC387" s="74" t="s">
        <v>1778</v>
      </c>
    </row>
    <row r="388" spans="1:29" x14ac:dyDescent="0.2">
      <c r="A388" s="87">
        <v>385</v>
      </c>
      <c r="B388" s="1" t="s">
        <v>909</v>
      </c>
      <c r="C388" s="11" t="s">
        <v>875</v>
      </c>
      <c r="D388" s="12">
        <v>80324036</v>
      </c>
      <c r="E388" s="12">
        <v>80324435</v>
      </c>
      <c r="F388" s="2" t="s">
        <v>910</v>
      </c>
      <c r="G388" s="8"/>
      <c r="H388" s="36" t="str">
        <f t="shared" ref="H388:H451" si="24">IF(ISERROR(SEARCH("*tRNA*",B388)),IF(ISERROR(SEARCH("*Rn5*",B388)),IF(ISERROR(SEARCH("*Rn4.5*",B388)),IF(ISERROR(SEARCH("*SINE*",B388)),"Other","SINE"),"Rn4.5S"),"Rn5S"),"tRNA")</f>
        <v>SINE</v>
      </c>
      <c r="I388" s="13" t="str">
        <f t="shared" ref="I388:I451" si="25">IF(H388="tRNA",IF(LEFT(RIGHT(B388,LEN(B388)-FIND("tRNA",B388)-4),3)="iMe","iMet",LEFT(RIGHT(B388,LEN(B388)-FIND("tRNA",B388)-4),3)),"")</f>
        <v/>
      </c>
      <c r="J388" s="24">
        <v>-1.89876577075E-3</v>
      </c>
      <c r="K388" s="14">
        <v>-1.2014565101689001E-2</v>
      </c>
      <c r="L388" s="14">
        <v>0.99066209461893695</v>
      </c>
      <c r="M388" s="14">
        <v>0.99823780212700297</v>
      </c>
      <c r="N388" s="22">
        <v>-6.9890414440466797</v>
      </c>
      <c r="O388" s="48" t="s">
        <v>1778</v>
      </c>
      <c r="P388" s="13" t="str">
        <f t="shared" si="23"/>
        <v>No</v>
      </c>
      <c r="Q388" s="28" t="str">
        <f t="shared" ref="Q388:Q451" si="26">IF(O388="No","Null",IF(M388&gt;0.05,"Null",IF(ABS(J388)&lt;0.5,"Null",IF(J388&gt;0,"Up","Down"))))</f>
        <v>Null</v>
      </c>
      <c r="R388" s="51">
        <v>1.8917143079505401</v>
      </c>
      <c r="S388" s="55">
        <v>1.8898155421797902</v>
      </c>
      <c r="T388" s="24">
        <v>1.8497263059137099</v>
      </c>
      <c r="U388" s="51" t="s">
        <v>1778</v>
      </c>
      <c r="V388" s="66">
        <v>1.93370230998737</v>
      </c>
      <c r="W388" s="51" t="s">
        <v>1778</v>
      </c>
      <c r="X388" s="157">
        <v>1.9558728545709501</v>
      </c>
      <c r="Y388" s="78" t="s">
        <v>1778</v>
      </c>
      <c r="Z388" s="26">
        <v>1.9430717627132801</v>
      </c>
      <c r="AA388" s="51" t="s">
        <v>1778</v>
      </c>
      <c r="AB388" s="69">
        <v>1.77050200925514</v>
      </c>
      <c r="AC388" s="74" t="s">
        <v>1778</v>
      </c>
    </row>
    <row r="389" spans="1:29" x14ac:dyDescent="0.2">
      <c r="A389" s="88">
        <v>386</v>
      </c>
      <c r="B389" s="1" t="s">
        <v>911</v>
      </c>
      <c r="C389" s="11" t="s">
        <v>875</v>
      </c>
      <c r="D389" s="12">
        <v>87829735</v>
      </c>
      <c r="E389" s="12">
        <v>87830108</v>
      </c>
      <c r="F389" s="2" t="s">
        <v>912</v>
      </c>
      <c r="G389" s="8" t="s">
        <v>913</v>
      </c>
      <c r="H389" s="36" t="str">
        <f t="shared" si="24"/>
        <v>tRNA</v>
      </c>
      <c r="I389" s="13" t="str">
        <f t="shared" si="25"/>
        <v>Lys</v>
      </c>
      <c r="J389" s="24">
        <v>0.199533936462888</v>
      </c>
      <c r="K389" s="14">
        <v>1.0989741088918801</v>
      </c>
      <c r="L389" s="14">
        <v>0.29880083639941102</v>
      </c>
      <c r="M389" s="14">
        <v>0.83629040158912804</v>
      </c>
      <c r="N389" s="22">
        <v>-6.3664232839486399</v>
      </c>
      <c r="O389" s="48" t="s">
        <v>1779</v>
      </c>
      <c r="P389" s="13" t="str">
        <f t="shared" ref="P389:P452" si="27">IF(O389="No","No",IF(M389&gt;0.05,"No",IF(ABS(J389)&lt;0.5,"No","Yes")))</f>
        <v>No</v>
      </c>
      <c r="Q389" s="28" t="str">
        <f t="shared" si="26"/>
        <v>Null</v>
      </c>
      <c r="R389" s="51">
        <v>1.4104317967244501E-2</v>
      </c>
      <c r="S389" s="55">
        <v>0.21363825443013232</v>
      </c>
      <c r="T389" s="24">
        <v>-1.0152797461990999E-2</v>
      </c>
      <c r="U389" s="51" t="s">
        <v>1779</v>
      </c>
      <c r="V389" s="66">
        <v>3.8361433396480002E-2</v>
      </c>
      <c r="W389" s="51" t="s">
        <v>1779</v>
      </c>
      <c r="X389" s="157">
        <v>6.7285913204913006E-2</v>
      </c>
      <c r="Y389" s="78" t="s">
        <v>1779</v>
      </c>
      <c r="Z389" s="26">
        <v>0.49040786444291001</v>
      </c>
      <c r="AA389" s="51" t="s">
        <v>1779</v>
      </c>
      <c r="AB389" s="69">
        <v>8.3220985642574005E-2</v>
      </c>
      <c r="AC389" s="74" t="s">
        <v>1779</v>
      </c>
    </row>
    <row r="390" spans="1:29" x14ac:dyDescent="0.2">
      <c r="A390" s="87">
        <v>387</v>
      </c>
      <c r="B390" s="1" t="s">
        <v>914</v>
      </c>
      <c r="C390" s="11" t="s">
        <v>875</v>
      </c>
      <c r="D390" s="12">
        <v>91181261</v>
      </c>
      <c r="E390" s="12">
        <v>91181633</v>
      </c>
      <c r="F390" s="2" t="s">
        <v>915</v>
      </c>
      <c r="G390" s="8" t="s">
        <v>916</v>
      </c>
      <c r="H390" s="36" t="str">
        <f t="shared" si="24"/>
        <v>tRNA</v>
      </c>
      <c r="I390" s="13" t="str">
        <f t="shared" si="25"/>
        <v>Trp</v>
      </c>
      <c r="J390" s="24">
        <v>0.26713004989773598</v>
      </c>
      <c r="K390" s="14">
        <v>1.29456005068179</v>
      </c>
      <c r="L390" s="14">
        <v>0.22599727490580501</v>
      </c>
      <c r="M390" s="14">
        <v>0.76233530530426896</v>
      </c>
      <c r="N390" s="22">
        <v>-6.1439064046971996</v>
      </c>
      <c r="O390" s="48" t="s">
        <v>1778</v>
      </c>
      <c r="P390" s="13" t="str">
        <f t="shared" si="27"/>
        <v>No</v>
      </c>
      <c r="Q390" s="28" t="str">
        <f t="shared" si="26"/>
        <v>Null</v>
      </c>
      <c r="R390" s="51">
        <v>4.3324800975048845</v>
      </c>
      <c r="S390" s="55">
        <v>4.5996101474026192</v>
      </c>
      <c r="T390" s="24">
        <v>4.3789296287955199</v>
      </c>
      <c r="U390" s="51" t="s">
        <v>1778</v>
      </c>
      <c r="V390" s="66">
        <v>4.2860305662142499</v>
      </c>
      <c r="W390" s="51" t="s">
        <v>1778</v>
      </c>
      <c r="X390" s="157">
        <v>4.3965585519703296</v>
      </c>
      <c r="Y390" s="78" t="s">
        <v>1778</v>
      </c>
      <c r="Z390" s="26">
        <v>4.9838447433701401</v>
      </c>
      <c r="AA390" s="51" t="s">
        <v>1778</v>
      </c>
      <c r="AB390" s="69">
        <v>4.4184271468673897</v>
      </c>
      <c r="AC390" s="74" t="s">
        <v>1778</v>
      </c>
    </row>
    <row r="391" spans="1:29" x14ac:dyDescent="0.2">
      <c r="A391" s="88">
        <v>388</v>
      </c>
      <c r="B391" s="1" t="s">
        <v>917</v>
      </c>
      <c r="C391" s="11" t="s">
        <v>875</v>
      </c>
      <c r="D391" s="12">
        <v>91181946</v>
      </c>
      <c r="E391" s="12">
        <v>91182318</v>
      </c>
      <c r="F391" s="2" t="s">
        <v>918</v>
      </c>
      <c r="G391" s="8" t="s">
        <v>919</v>
      </c>
      <c r="H391" s="36" t="str">
        <f t="shared" si="24"/>
        <v>tRNA</v>
      </c>
      <c r="I391" s="13" t="str">
        <f t="shared" si="25"/>
        <v>Asp</v>
      </c>
      <c r="J391" s="24">
        <v>-0.108719930747302</v>
      </c>
      <c r="K391" s="14">
        <v>-0.51708623837253698</v>
      </c>
      <c r="L391" s="14">
        <v>0.61689800369775705</v>
      </c>
      <c r="M391" s="14">
        <v>0.99823780212700297</v>
      </c>
      <c r="N391" s="22">
        <v>-6.8446522418303397</v>
      </c>
      <c r="O391" s="48" t="s">
        <v>1778</v>
      </c>
      <c r="P391" s="13" t="str">
        <f t="shared" si="27"/>
        <v>No</v>
      </c>
      <c r="Q391" s="28" t="str">
        <f t="shared" si="26"/>
        <v>Null</v>
      </c>
      <c r="R391" s="51">
        <v>5.2705151433739701</v>
      </c>
      <c r="S391" s="55">
        <v>5.1617952126266671</v>
      </c>
      <c r="T391" s="24">
        <v>5.0755722886903802</v>
      </c>
      <c r="U391" s="51" t="s">
        <v>1778</v>
      </c>
      <c r="V391" s="66">
        <v>5.4654579980575599</v>
      </c>
      <c r="W391" s="51" t="s">
        <v>1778</v>
      </c>
      <c r="X391" s="157">
        <v>4.9948068282665901</v>
      </c>
      <c r="Y391" s="78" t="s">
        <v>1778</v>
      </c>
      <c r="Z391" s="26">
        <v>5.4970472576901104</v>
      </c>
      <c r="AA391" s="51" t="s">
        <v>1778</v>
      </c>
      <c r="AB391" s="69">
        <v>4.9935315519232999</v>
      </c>
      <c r="AC391" s="74" t="s">
        <v>1778</v>
      </c>
    </row>
    <row r="392" spans="1:29" x14ac:dyDescent="0.2">
      <c r="A392" s="87">
        <v>389</v>
      </c>
      <c r="B392" s="1" t="s">
        <v>920</v>
      </c>
      <c r="C392" s="11" t="s">
        <v>875</v>
      </c>
      <c r="D392" s="12">
        <v>93452827</v>
      </c>
      <c r="E392" s="12">
        <v>93453199</v>
      </c>
      <c r="F392" s="2" t="s">
        <v>921</v>
      </c>
      <c r="G392" s="8" t="s">
        <v>922</v>
      </c>
      <c r="H392" s="36" t="str">
        <f t="shared" si="24"/>
        <v>tRNA</v>
      </c>
      <c r="I392" s="13" t="str">
        <f t="shared" si="25"/>
        <v>Asp</v>
      </c>
      <c r="J392" s="24">
        <v>3.2586861192849002E-2</v>
      </c>
      <c r="K392" s="14">
        <v>0.14941406031010701</v>
      </c>
      <c r="L392" s="14">
        <v>0.88434539678421697</v>
      </c>
      <c r="M392" s="14">
        <v>0.99823780212700297</v>
      </c>
      <c r="N392" s="22">
        <v>-6.9769026201353199</v>
      </c>
      <c r="O392" s="48" t="s">
        <v>1778</v>
      </c>
      <c r="P392" s="13" t="str">
        <f t="shared" si="27"/>
        <v>No</v>
      </c>
      <c r="Q392" s="28" t="str">
        <f t="shared" si="26"/>
        <v>Null</v>
      </c>
      <c r="R392" s="51">
        <v>5.1276581492850699</v>
      </c>
      <c r="S392" s="55">
        <v>5.1602450104779169</v>
      </c>
      <c r="T392" s="24">
        <v>4.9230848992884804</v>
      </c>
      <c r="U392" s="51" t="s">
        <v>1778</v>
      </c>
      <c r="V392" s="66">
        <v>5.3322313992816603</v>
      </c>
      <c r="W392" s="51" t="s">
        <v>1778</v>
      </c>
      <c r="X392" s="157">
        <v>4.8017537624347302</v>
      </c>
      <c r="Y392" s="78" t="s">
        <v>1778</v>
      </c>
      <c r="Z392" s="26">
        <v>5.3964603828000799</v>
      </c>
      <c r="AA392" s="51" t="s">
        <v>1778</v>
      </c>
      <c r="AB392" s="69">
        <v>5.2825208861989399</v>
      </c>
      <c r="AC392" s="74" t="s">
        <v>1778</v>
      </c>
    </row>
    <row r="393" spans="1:29" x14ac:dyDescent="0.2">
      <c r="A393" s="88">
        <v>390</v>
      </c>
      <c r="B393" s="1" t="s">
        <v>923</v>
      </c>
      <c r="C393" s="11" t="s">
        <v>875</v>
      </c>
      <c r="D393" s="12">
        <v>120219213</v>
      </c>
      <c r="E393" s="12">
        <v>120219612</v>
      </c>
      <c r="F393" s="2" t="s">
        <v>155</v>
      </c>
      <c r="G393" s="8"/>
      <c r="H393" s="36" t="str">
        <f t="shared" si="24"/>
        <v>SINE</v>
      </c>
      <c r="I393" s="13" t="str">
        <f t="shared" si="25"/>
        <v/>
      </c>
      <c r="J393" s="24">
        <v>7.6088415596793996E-2</v>
      </c>
      <c r="K393" s="14">
        <v>0.46890005203190899</v>
      </c>
      <c r="L393" s="14">
        <v>0.64969661478483498</v>
      </c>
      <c r="M393" s="14">
        <v>0.99823780212700297</v>
      </c>
      <c r="N393" s="22">
        <v>-6.8700299344066602</v>
      </c>
      <c r="O393" s="48" t="s">
        <v>1779</v>
      </c>
      <c r="P393" s="13" t="str">
        <f t="shared" si="27"/>
        <v>No</v>
      </c>
      <c r="Q393" s="28" t="str">
        <f t="shared" si="26"/>
        <v>Null</v>
      </c>
      <c r="R393" s="51">
        <v>-3.9822896053939997E-3</v>
      </c>
      <c r="S393" s="55">
        <v>7.210612599140033E-2</v>
      </c>
      <c r="T393" s="24">
        <v>-1.0152797461990999E-2</v>
      </c>
      <c r="U393" s="51" t="s">
        <v>1779</v>
      </c>
      <c r="V393" s="66">
        <v>2.1882182512029998E-3</v>
      </c>
      <c r="W393" s="51" t="s">
        <v>1779</v>
      </c>
      <c r="X393" s="157">
        <v>0.227875679459942</v>
      </c>
      <c r="Y393" s="78" t="s">
        <v>1779</v>
      </c>
      <c r="Z393" s="26">
        <v>3.8765605574428E-2</v>
      </c>
      <c r="AA393" s="51" t="s">
        <v>1779</v>
      </c>
      <c r="AB393" s="69">
        <v>-5.0322907060169002E-2</v>
      </c>
      <c r="AC393" s="74" t="s">
        <v>1779</v>
      </c>
    </row>
    <row r="394" spans="1:29" x14ac:dyDescent="0.2">
      <c r="A394" s="87">
        <v>391</v>
      </c>
      <c r="B394" s="1" t="s">
        <v>924</v>
      </c>
      <c r="C394" s="11" t="s">
        <v>875</v>
      </c>
      <c r="D394" s="12">
        <v>127071008</v>
      </c>
      <c r="E394" s="12">
        <v>127071527</v>
      </c>
      <c r="F394" s="2" t="s">
        <v>435</v>
      </c>
      <c r="G394" s="8"/>
      <c r="H394" s="36" t="str">
        <f t="shared" si="24"/>
        <v>SINE</v>
      </c>
      <c r="I394" s="13" t="str">
        <f t="shared" si="25"/>
        <v/>
      </c>
      <c r="J394" s="24">
        <v>0.14070360180794</v>
      </c>
      <c r="K394" s="14">
        <v>0.78034307099910805</v>
      </c>
      <c r="L394" s="14">
        <v>0.45415841803653001</v>
      </c>
      <c r="M394" s="14">
        <v>0.967883281388913</v>
      </c>
      <c r="N394" s="22">
        <v>-6.6657894154035802</v>
      </c>
      <c r="O394" s="48" t="s">
        <v>1778</v>
      </c>
      <c r="P394" s="13" t="str">
        <f t="shared" si="27"/>
        <v>No</v>
      </c>
      <c r="Q394" s="28" t="str">
        <f t="shared" si="26"/>
        <v>Null</v>
      </c>
      <c r="R394" s="51">
        <v>1.78223290121253</v>
      </c>
      <c r="S394" s="55">
        <v>1.9229365030204699</v>
      </c>
      <c r="T394" s="24">
        <v>1.6239643534016299</v>
      </c>
      <c r="U394" s="51" t="s">
        <v>1778</v>
      </c>
      <c r="V394" s="66">
        <v>1.94050144902343</v>
      </c>
      <c r="W394" s="51" t="s">
        <v>1778</v>
      </c>
      <c r="X394" s="157">
        <v>1.9290085828505701</v>
      </c>
      <c r="Y394" s="78" t="s">
        <v>1778</v>
      </c>
      <c r="Z394" s="26">
        <v>2.0943574198145498</v>
      </c>
      <c r="AA394" s="51" t="s">
        <v>1778</v>
      </c>
      <c r="AB394" s="69">
        <v>1.7454435063962901</v>
      </c>
      <c r="AC394" s="74" t="s">
        <v>1778</v>
      </c>
    </row>
    <row r="395" spans="1:29" x14ac:dyDescent="0.2">
      <c r="A395" s="88">
        <v>392</v>
      </c>
      <c r="B395" s="1" t="s">
        <v>925</v>
      </c>
      <c r="C395" s="11" t="s">
        <v>875</v>
      </c>
      <c r="D395" s="12">
        <v>127159820</v>
      </c>
      <c r="E395" s="12">
        <v>127160219</v>
      </c>
      <c r="F395" s="2" t="s">
        <v>926</v>
      </c>
      <c r="G395" s="8"/>
      <c r="H395" s="36" t="str">
        <f t="shared" si="24"/>
        <v>SINE</v>
      </c>
      <c r="I395" s="13" t="str">
        <f t="shared" si="25"/>
        <v/>
      </c>
      <c r="J395" s="24">
        <v>0.18652703504074999</v>
      </c>
      <c r="K395" s="14">
        <v>0.91571149681300601</v>
      </c>
      <c r="L395" s="14">
        <v>0.382433745347739</v>
      </c>
      <c r="M395" s="14">
        <v>0.92894057545024999</v>
      </c>
      <c r="N395" s="22">
        <v>-6.5489475381314701</v>
      </c>
      <c r="O395" s="48" t="s">
        <v>1778</v>
      </c>
      <c r="P395" s="13" t="str">
        <f t="shared" si="27"/>
        <v>No</v>
      </c>
      <c r="Q395" s="28" t="str">
        <f t="shared" si="26"/>
        <v>Null</v>
      </c>
      <c r="R395" s="51">
        <v>1.7719269800667501</v>
      </c>
      <c r="S395" s="55">
        <v>1.9584540151074998</v>
      </c>
      <c r="T395" s="24">
        <v>1.48279979193913</v>
      </c>
      <c r="U395" s="51" t="s">
        <v>1778</v>
      </c>
      <c r="V395" s="66">
        <v>2.0610541681943699</v>
      </c>
      <c r="W395" s="51" t="s">
        <v>1778</v>
      </c>
      <c r="X395" s="157">
        <v>2.0215343810378199</v>
      </c>
      <c r="Y395" s="78" t="s">
        <v>1778</v>
      </c>
      <c r="Z395" s="26">
        <v>2.06909673914407</v>
      </c>
      <c r="AA395" s="51" t="s">
        <v>1778</v>
      </c>
      <c r="AB395" s="69">
        <v>1.78473092514061</v>
      </c>
      <c r="AC395" s="74" t="s">
        <v>1778</v>
      </c>
    </row>
    <row r="396" spans="1:29" x14ac:dyDescent="0.2">
      <c r="A396" s="87">
        <v>393</v>
      </c>
      <c r="B396" s="1" t="s">
        <v>927</v>
      </c>
      <c r="C396" s="11" t="s">
        <v>875</v>
      </c>
      <c r="D396" s="12">
        <v>127634022</v>
      </c>
      <c r="E396" s="12">
        <v>127634421</v>
      </c>
      <c r="F396" s="2" t="s">
        <v>171</v>
      </c>
      <c r="G396" s="8"/>
      <c r="H396" s="36" t="str">
        <f t="shared" si="24"/>
        <v>SINE</v>
      </c>
      <c r="I396" s="13" t="str">
        <f t="shared" si="25"/>
        <v/>
      </c>
      <c r="J396" s="24">
        <v>-1.5933270238390002E-2</v>
      </c>
      <c r="K396" s="14">
        <v>-9.8681218724104E-2</v>
      </c>
      <c r="L396" s="14">
        <v>0.923438692190237</v>
      </c>
      <c r="M396" s="14">
        <v>0.99823780212700297</v>
      </c>
      <c r="N396" s="22">
        <v>-6.9837875272413497</v>
      </c>
      <c r="O396" s="48" t="s">
        <v>1778</v>
      </c>
      <c r="P396" s="13" t="str">
        <f t="shared" si="27"/>
        <v>No</v>
      </c>
      <c r="Q396" s="28" t="str">
        <f t="shared" si="26"/>
        <v>Null</v>
      </c>
      <c r="R396" s="51">
        <v>1.16933675598044</v>
      </c>
      <c r="S396" s="55">
        <v>1.1534034857420501</v>
      </c>
      <c r="T396" s="24">
        <v>1.0708076530336901</v>
      </c>
      <c r="U396" s="51" t="s">
        <v>1779</v>
      </c>
      <c r="V396" s="66">
        <v>1.2678658589271901</v>
      </c>
      <c r="W396" s="51" t="s">
        <v>1778</v>
      </c>
      <c r="X396" s="157">
        <v>1.2120250049791801</v>
      </c>
      <c r="Y396" s="78" t="s">
        <v>1778</v>
      </c>
      <c r="Z396" s="26">
        <v>1.2043507996230101</v>
      </c>
      <c r="AA396" s="51" t="s">
        <v>1779</v>
      </c>
      <c r="AB396" s="69">
        <v>1.0438346526239599</v>
      </c>
      <c r="AC396" s="74" t="s">
        <v>1779</v>
      </c>
    </row>
    <row r="397" spans="1:29" x14ac:dyDescent="0.2">
      <c r="A397" s="88">
        <v>394</v>
      </c>
      <c r="B397" s="1" t="s">
        <v>928</v>
      </c>
      <c r="C397" s="11" t="s">
        <v>875</v>
      </c>
      <c r="D397" s="12">
        <v>128458313</v>
      </c>
      <c r="E397" s="12">
        <v>128458695</v>
      </c>
      <c r="F397" s="2" t="s">
        <v>929</v>
      </c>
      <c r="G397" s="8" t="s">
        <v>930</v>
      </c>
      <c r="H397" s="36" t="str">
        <f t="shared" si="24"/>
        <v>tRNA</v>
      </c>
      <c r="I397" s="13" t="str">
        <f t="shared" si="25"/>
        <v>Ser</v>
      </c>
      <c r="J397" s="24">
        <v>0.17410814697624599</v>
      </c>
      <c r="K397" s="14">
        <v>1.0145236533756501</v>
      </c>
      <c r="L397" s="14">
        <v>0.33542893205931801</v>
      </c>
      <c r="M397" s="14">
        <v>0.882378347394847</v>
      </c>
      <c r="N397" s="22">
        <v>-6.4538533667287297</v>
      </c>
      <c r="O397" s="48" t="s">
        <v>1778</v>
      </c>
      <c r="P397" s="13" t="str">
        <f t="shared" si="27"/>
        <v>No</v>
      </c>
      <c r="Q397" s="28" t="str">
        <f t="shared" si="26"/>
        <v>Null</v>
      </c>
      <c r="R397" s="51">
        <v>4.6129086648029451</v>
      </c>
      <c r="S397" s="55">
        <v>4.78701681177919</v>
      </c>
      <c r="T397" s="24">
        <v>4.4871841296774102</v>
      </c>
      <c r="U397" s="51" t="s">
        <v>1778</v>
      </c>
      <c r="V397" s="66">
        <v>4.7386331999284801</v>
      </c>
      <c r="W397" s="51" t="s">
        <v>1778</v>
      </c>
      <c r="X397" s="157">
        <v>4.6157290719141004</v>
      </c>
      <c r="Y397" s="78" t="s">
        <v>1778</v>
      </c>
      <c r="Z397" s="26">
        <v>4.8877595940996699</v>
      </c>
      <c r="AA397" s="51" t="s">
        <v>1778</v>
      </c>
      <c r="AB397" s="69">
        <v>4.8575617693237998</v>
      </c>
      <c r="AC397" s="74" t="s">
        <v>1778</v>
      </c>
    </row>
    <row r="398" spans="1:29" x14ac:dyDescent="0.2">
      <c r="A398" s="87">
        <v>395</v>
      </c>
      <c r="B398" s="1" t="s">
        <v>931</v>
      </c>
      <c r="C398" s="11" t="s">
        <v>932</v>
      </c>
      <c r="D398" s="12">
        <v>7869626</v>
      </c>
      <c r="E398" s="12">
        <v>7869998</v>
      </c>
      <c r="F398" s="2" t="s">
        <v>933</v>
      </c>
      <c r="G398" s="8" t="s">
        <v>934</v>
      </c>
      <c r="H398" s="36" t="str">
        <f t="shared" si="24"/>
        <v>tRNA</v>
      </c>
      <c r="I398" s="13" t="str">
        <f t="shared" si="25"/>
        <v>Asp</v>
      </c>
      <c r="J398" s="24">
        <v>3.4374035002181003E-2</v>
      </c>
      <c r="K398" s="14">
        <v>0.22444507506477901</v>
      </c>
      <c r="L398" s="14">
        <v>0.82715578095810105</v>
      </c>
      <c r="M398" s="14">
        <v>0.99823780212700297</v>
      </c>
      <c r="N398" s="22">
        <v>-6.96159149473465</v>
      </c>
      <c r="O398" s="48" t="s">
        <v>1779</v>
      </c>
      <c r="P398" s="13" t="str">
        <f t="shared" si="27"/>
        <v>No</v>
      </c>
      <c r="Q398" s="28" t="str">
        <f t="shared" si="26"/>
        <v>Null</v>
      </c>
      <c r="R398" s="51">
        <v>-1.5797831095790998E-2</v>
      </c>
      <c r="S398" s="55">
        <v>1.8576203906390667E-2</v>
      </c>
      <c r="T398" s="24">
        <v>-1.0152797461990999E-2</v>
      </c>
      <c r="U398" s="51" t="s">
        <v>1779</v>
      </c>
      <c r="V398" s="66">
        <v>-2.1442864729591001E-2</v>
      </c>
      <c r="W398" s="51" t="s">
        <v>1779</v>
      </c>
      <c r="X398" s="157">
        <v>6.7285913204913006E-2</v>
      </c>
      <c r="Y398" s="78" t="s">
        <v>1779</v>
      </c>
      <c r="Z398" s="26">
        <v>3.8765605574428E-2</v>
      </c>
      <c r="AA398" s="51" t="s">
        <v>1779</v>
      </c>
      <c r="AB398" s="69">
        <v>-5.0322907060169002E-2</v>
      </c>
      <c r="AC398" s="74" t="s">
        <v>1779</v>
      </c>
    </row>
    <row r="399" spans="1:29" x14ac:dyDescent="0.2">
      <c r="A399" s="88">
        <v>396</v>
      </c>
      <c r="B399" s="1" t="s">
        <v>935</v>
      </c>
      <c r="C399" s="11" t="s">
        <v>932</v>
      </c>
      <c r="D399" s="12">
        <v>22491215</v>
      </c>
      <c r="E399" s="12">
        <v>22491588</v>
      </c>
      <c r="F399" s="2" t="s">
        <v>936</v>
      </c>
      <c r="G399" s="8" t="s">
        <v>937</v>
      </c>
      <c r="H399" s="36" t="str">
        <f t="shared" si="24"/>
        <v>tRNA</v>
      </c>
      <c r="I399" s="13" t="str">
        <f t="shared" si="25"/>
        <v>Lys</v>
      </c>
      <c r="J399" s="24">
        <v>-2.9510252849598E-2</v>
      </c>
      <c r="K399" s="14">
        <v>-0.191615989469512</v>
      </c>
      <c r="L399" s="14">
        <v>0.85206902285798103</v>
      </c>
      <c r="M399" s="14">
        <v>0.99823780212700297</v>
      </c>
      <c r="N399" s="22">
        <v>-6.9690412874695502</v>
      </c>
      <c r="O399" s="48" t="s">
        <v>1779</v>
      </c>
      <c r="P399" s="13" t="str">
        <f t="shared" si="27"/>
        <v>No</v>
      </c>
      <c r="Q399" s="28" t="str">
        <f t="shared" si="26"/>
        <v>Null</v>
      </c>
      <c r="R399" s="51">
        <v>4.8086456755988001E-2</v>
      </c>
      <c r="S399" s="55">
        <v>1.8576203906390667E-2</v>
      </c>
      <c r="T399" s="24">
        <v>8.92792632375E-3</v>
      </c>
      <c r="U399" s="51" t="s">
        <v>1779</v>
      </c>
      <c r="V399" s="66">
        <v>8.7244987188226E-2</v>
      </c>
      <c r="W399" s="51" t="s">
        <v>1779</v>
      </c>
      <c r="X399" s="157">
        <v>6.7285913204913006E-2</v>
      </c>
      <c r="Y399" s="78" t="s">
        <v>1779</v>
      </c>
      <c r="Z399" s="26">
        <v>3.8765605574428E-2</v>
      </c>
      <c r="AA399" s="51" t="s">
        <v>1779</v>
      </c>
      <c r="AB399" s="69">
        <v>-5.0322907060169002E-2</v>
      </c>
      <c r="AC399" s="74" t="s">
        <v>1779</v>
      </c>
    </row>
    <row r="400" spans="1:29" x14ac:dyDescent="0.2">
      <c r="A400" s="87">
        <v>397</v>
      </c>
      <c r="B400" s="1" t="s">
        <v>938</v>
      </c>
      <c r="C400" s="11" t="s">
        <v>932</v>
      </c>
      <c r="D400" s="12">
        <v>48818391</v>
      </c>
      <c r="E400" s="12">
        <v>48818764</v>
      </c>
      <c r="F400" s="2" t="s">
        <v>939</v>
      </c>
      <c r="G400" s="8" t="s">
        <v>940</v>
      </c>
      <c r="H400" s="36" t="str">
        <f t="shared" si="24"/>
        <v>tRNA</v>
      </c>
      <c r="I400" s="13" t="str">
        <f t="shared" si="25"/>
        <v>Val</v>
      </c>
      <c r="J400" s="24">
        <v>0.172116761880519</v>
      </c>
      <c r="K400" s="14">
        <v>0.79385907061128802</v>
      </c>
      <c r="L400" s="14">
        <v>0.44661835651562798</v>
      </c>
      <c r="M400" s="14">
        <v>0.96195327844798895</v>
      </c>
      <c r="N400" s="22">
        <v>-6.6548495758676998</v>
      </c>
      <c r="O400" s="48" t="s">
        <v>1778</v>
      </c>
      <c r="P400" s="13" t="str">
        <f t="shared" si="27"/>
        <v>No</v>
      </c>
      <c r="Q400" s="28" t="str">
        <f t="shared" si="26"/>
        <v>Null</v>
      </c>
      <c r="R400" s="51">
        <v>5.3742985658426257</v>
      </c>
      <c r="S400" s="55">
        <v>5.5464153277231434</v>
      </c>
      <c r="T400" s="24">
        <v>5.2947109243599702</v>
      </c>
      <c r="U400" s="51" t="s">
        <v>1778</v>
      </c>
      <c r="V400" s="66">
        <v>5.4538862073252803</v>
      </c>
      <c r="W400" s="51" t="s">
        <v>1778</v>
      </c>
      <c r="X400" s="157">
        <v>5.2521294343458802</v>
      </c>
      <c r="Y400" s="78" t="s">
        <v>1778</v>
      </c>
      <c r="Z400" s="26">
        <v>5.9523978956939398</v>
      </c>
      <c r="AA400" s="51" t="s">
        <v>1778</v>
      </c>
      <c r="AB400" s="69">
        <v>5.4347186531296101</v>
      </c>
      <c r="AC400" s="74" t="s">
        <v>1778</v>
      </c>
    </row>
    <row r="401" spans="1:29" x14ac:dyDescent="0.2">
      <c r="A401" s="88">
        <v>398</v>
      </c>
      <c r="B401" s="1" t="s">
        <v>941</v>
      </c>
      <c r="C401" s="11" t="s">
        <v>932</v>
      </c>
      <c r="D401" s="12">
        <v>48823577</v>
      </c>
      <c r="E401" s="12">
        <v>48823951</v>
      </c>
      <c r="F401" s="2" t="s">
        <v>942</v>
      </c>
      <c r="G401" s="8" t="s">
        <v>943</v>
      </c>
      <c r="H401" s="36" t="str">
        <f t="shared" si="24"/>
        <v>tRNA</v>
      </c>
      <c r="I401" s="13" t="str">
        <f t="shared" si="25"/>
        <v>Gly</v>
      </c>
      <c r="J401" s="24">
        <v>9.8834120131002998E-2</v>
      </c>
      <c r="K401" s="14">
        <v>0.477117299793758</v>
      </c>
      <c r="L401" s="14">
        <v>0.64404449815590703</v>
      </c>
      <c r="M401" s="14">
        <v>0.99823780212700297</v>
      </c>
      <c r="N401" s="22">
        <v>-6.8658691444139697</v>
      </c>
      <c r="O401" s="48" t="s">
        <v>1778</v>
      </c>
      <c r="P401" s="13" t="str">
        <f t="shared" si="27"/>
        <v>No</v>
      </c>
      <c r="Q401" s="28" t="str">
        <f t="shared" si="26"/>
        <v>Null</v>
      </c>
      <c r="R401" s="51">
        <v>4.7285126420889547</v>
      </c>
      <c r="S401" s="55">
        <v>4.8273467622199568</v>
      </c>
      <c r="T401" s="24">
        <v>4.4616456732375802</v>
      </c>
      <c r="U401" s="51" t="s">
        <v>1778</v>
      </c>
      <c r="V401" s="66">
        <v>4.9953796109403301</v>
      </c>
      <c r="W401" s="51" t="s">
        <v>1778</v>
      </c>
      <c r="X401" s="157">
        <v>4.7725692542195803</v>
      </c>
      <c r="Y401" s="78" t="s">
        <v>1778</v>
      </c>
      <c r="Z401" s="26">
        <v>5.0582685364423803</v>
      </c>
      <c r="AA401" s="51" t="s">
        <v>1778</v>
      </c>
      <c r="AB401" s="69">
        <v>4.6512024959979099</v>
      </c>
      <c r="AC401" s="74" t="s">
        <v>1778</v>
      </c>
    </row>
    <row r="402" spans="1:29" x14ac:dyDescent="0.2">
      <c r="A402" s="87">
        <v>399</v>
      </c>
      <c r="B402" s="1" t="s">
        <v>944</v>
      </c>
      <c r="C402" s="11" t="s">
        <v>932</v>
      </c>
      <c r="D402" s="12">
        <v>48833732</v>
      </c>
      <c r="E402" s="12">
        <v>48834105</v>
      </c>
      <c r="F402" s="2" t="s">
        <v>945</v>
      </c>
      <c r="G402" s="8" t="s">
        <v>946</v>
      </c>
      <c r="H402" s="36" t="str">
        <f t="shared" si="24"/>
        <v>tRNA</v>
      </c>
      <c r="I402" s="13" t="str">
        <f t="shared" si="25"/>
        <v>Lys</v>
      </c>
      <c r="J402" s="24">
        <v>-0.16029474839143101</v>
      </c>
      <c r="K402" s="14">
        <v>-0.71907534515002203</v>
      </c>
      <c r="L402" s="14">
        <v>0.48937289534807799</v>
      </c>
      <c r="M402" s="14">
        <v>0.98901284904993503</v>
      </c>
      <c r="N402" s="22">
        <v>-6.7132913923015103</v>
      </c>
      <c r="O402" s="48" t="s">
        <v>1778</v>
      </c>
      <c r="P402" s="13" t="str">
        <f t="shared" si="27"/>
        <v>No</v>
      </c>
      <c r="Q402" s="28" t="str">
        <f t="shared" si="26"/>
        <v>Null</v>
      </c>
      <c r="R402" s="51">
        <v>5.7512433772991844</v>
      </c>
      <c r="S402" s="55">
        <v>5.5909486289077535</v>
      </c>
      <c r="T402" s="24">
        <v>5.6547319430987901</v>
      </c>
      <c r="U402" s="51" t="s">
        <v>1778</v>
      </c>
      <c r="V402" s="66">
        <v>5.8477548114995797</v>
      </c>
      <c r="W402" s="51" t="s">
        <v>1778</v>
      </c>
      <c r="X402" s="157">
        <v>5.5290665817227396</v>
      </c>
      <c r="Y402" s="78" t="s">
        <v>1778</v>
      </c>
      <c r="Z402" s="26">
        <v>5.9979687220215796</v>
      </c>
      <c r="AA402" s="51" t="s">
        <v>1778</v>
      </c>
      <c r="AB402" s="69">
        <v>5.2458105829789403</v>
      </c>
      <c r="AC402" s="74" t="s">
        <v>1778</v>
      </c>
    </row>
    <row r="403" spans="1:29" x14ac:dyDescent="0.2">
      <c r="A403" s="88">
        <v>400</v>
      </c>
      <c r="B403" s="1" t="s">
        <v>947</v>
      </c>
      <c r="C403" s="11" t="s">
        <v>932</v>
      </c>
      <c r="D403" s="12">
        <v>48834278</v>
      </c>
      <c r="E403" s="12">
        <v>48834650</v>
      </c>
      <c r="F403" s="2" t="s">
        <v>948</v>
      </c>
      <c r="G403" s="8" t="s">
        <v>949</v>
      </c>
      <c r="H403" s="36" t="str">
        <f t="shared" si="24"/>
        <v>tRNA</v>
      </c>
      <c r="I403" s="13" t="str">
        <f t="shared" si="25"/>
        <v>Ala</v>
      </c>
      <c r="J403" s="24">
        <v>-0.14757244054877799</v>
      </c>
      <c r="K403" s="14">
        <v>-0.72278818329416195</v>
      </c>
      <c r="L403" s="14">
        <v>0.48719103854092399</v>
      </c>
      <c r="M403" s="14">
        <v>0.98901284904993503</v>
      </c>
      <c r="N403" s="22">
        <v>-6.7105112419953201</v>
      </c>
      <c r="O403" s="48" t="s">
        <v>1778</v>
      </c>
      <c r="P403" s="13" t="str">
        <f t="shared" si="27"/>
        <v>No</v>
      </c>
      <c r="Q403" s="28" t="str">
        <f t="shared" si="26"/>
        <v>Null</v>
      </c>
      <c r="R403" s="51">
        <v>5.3051762268353304</v>
      </c>
      <c r="S403" s="55">
        <v>5.1576037862865531</v>
      </c>
      <c r="T403" s="24">
        <v>5.0858754234269901</v>
      </c>
      <c r="U403" s="51" t="s">
        <v>1778</v>
      </c>
      <c r="V403" s="66">
        <v>5.5244770302436699</v>
      </c>
      <c r="W403" s="51" t="s">
        <v>1778</v>
      </c>
      <c r="X403" s="157">
        <v>4.9081791809831303</v>
      </c>
      <c r="Y403" s="78" t="s">
        <v>1778</v>
      </c>
      <c r="Z403" s="26">
        <v>5.3969824406465099</v>
      </c>
      <c r="AA403" s="51" t="s">
        <v>1778</v>
      </c>
      <c r="AB403" s="69">
        <v>5.1676497372300201</v>
      </c>
      <c r="AC403" s="74" t="s">
        <v>1778</v>
      </c>
    </row>
    <row r="404" spans="1:29" x14ac:dyDescent="0.2">
      <c r="A404" s="87">
        <v>401</v>
      </c>
      <c r="B404" s="1" t="s">
        <v>950</v>
      </c>
      <c r="C404" s="11" t="s">
        <v>932</v>
      </c>
      <c r="D404" s="12">
        <v>48853468</v>
      </c>
      <c r="E404" s="12">
        <v>48853841</v>
      </c>
      <c r="F404" s="2" t="s">
        <v>951</v>
      </c>
      <c r="G404" s="8" t="s">
        <v>952</v>
      </c>
      <c r="H404" s="36" t="str">
        <f t="shared" si="24"/>
        <v>tRNA</v>
      </c>
      <c r="I404" s="13" t="str">
        <f t="shared" si="25"/>
        <v>Thr</v>
      </c>
      <c r="J404" s="24">
        <v>-0.132029727155142</v>
      </c>
      <c r="K404" s="14">
        <v>-0.79636049358900796</v>
      </c>
      <c r="L404" s="14">
        <v>0.44523204264984201</v>
      </c>
      <c r="M404" s="14">
        <v>0.96195327844798895</v>
      </c>
      <c r="N404" s="22">
        <v>-6.6528068931772104</v>
      </c>
      <c r="O404" s="48" t="s">
        <v>1778</v>
      </c>
      <c r="P404" s="13" t="str">
        <f t="shared" si="27"/>
        <v>No</v>
      </c>
      <c r="Q404" s="28" t="str">
        <f t="shared" si="26"/>
        <v>Null</v>
      </c>
      <c r="R404" s="51">
        <v>5.6275848583713746</v>
      </c>
      <c r="S404" s="55">
        <v>5.495555131216233</v>
      </c>
      <c r="T404" s="24">
        <v>5.6366462722955699</v>
      </c>
      <c r="U404" s="51" t="s">
        <v>1778</v>
      </c>
      <c r="V404" s="66">
        <v>5.6185234444471801</v>
      </c>
      <c r="W404" s="51" t="s">
        <v>1778</v>
      </c>
      <c r="X404" s="157">
        <v>5.3177192350195801</v>
      </c>
      <c r="Y404" s="78" t="s">
        <v>1778</v>
      </c>
      <c r="Z404" s="26">
        <v>5.6393913598119596</v>
      </c>
      <c r="AA404" s="51" t="s">
        <v>1778</v>
      </c>
      <c r="AB404" s="69">
        <v>5.5295547988171601</v>
      </c>
      <c r="AC404" s="74" t="s">
        <v>1778</v>
      </c>
    </row>
    <row r="405" spans="1:29" x14ac:dyDescent="0.2">
      <c r="A405" s="88">
        <v>402</v>
      </c>
      <c r="B405" s="1" t="s">
        <v>953</v>
      </c>
      <c r="C405" s="11" t="s">
        <v>932</v>
      </c>
      <c r="D405" s="12">
        <v>48856129</v>
      </c>
      <c r="E405" s="12">
        <v>48856509</v>
      </c>
      <c r="F405" s="2" t="s">
        <v>954</v>
      </c>
      <c r="G405" s="8" t="s">
        <v>955</v>
      </c>
      <c r="H405" s="36" t="str">
        <f t="shared" si="24"/>
        <v>tRNA</v>
      </c>
      <c r="I405" s="13" t="str">
        <f t="shared" si="25"/>
        <v>Pro</v>
      </c>
      <c r="J405" s="24">
        <v>0.17584673050045299</v>
      </c>
      <c r="K405" s="14">
        <v>0.91111218329174304</v>
      </c>
      <c r="L405" s="14">
        <v>0.38473165937377002</v>
      </c>
      <c r="M405" s="14">
        <v>0.92894057545024999</v>
      </c>
      <c r="N405" s="22">
        <v>-6.55317720168041</v>
      </c>
      <c r="O405" s="48" t="s">
        <v>1778</v>
      </c>
      <c r="P405" s="13" t="str">
        <f t="shared" si="27"/>
        <v>No</v>
      </c>
      <c r="Q405" s="28" t="str">
        <f t="shared" si="26"/>
        <v>Null</v>
      </c>
      <c r="R405" s="51">
        <v>5.2767644106476652</v>
      </c>
      <c r="S405" s="55">
        <v>5.4526111411481208</v>
      </c>
      <c r="T405" s="24">
        <v>5.0801223610862403</v>
      </c>
      <c r="U405" s="51" t="s">
        <v>1778</v>
      </c>
      <c r="V405" s="66">
        <v>5.4734064602090902</v>
      </c>
      <c r="W405" s="51" t="s">
        <v>1778</v>
      </c>
      <c r="X405" s="157">
        <v>5.2106777176959396</v>
      </c>
      <c r="Y405" s="78" t="s">
        <v>1778</v>
      </c>
      <c r="Z405" s="26">
        <v>5.5720422505471099</v>
      </c>
      <c r="AA405" s="51" t="s">
        <v>1778</v>
      </c>
      <c r="AB405" s="69">
        <v>5.5751134552013104</v>
      </c>
      <c r="AC405" s="74" t="s">
        <v>1778</v>
      </c>
    </row>
    <row r="406" spans="1:29" x14ac:dyDescent="0.2">
      <c r="A406" s="87">
        <v>403</v>
      </c>
      <c r="B406" s="1" t="s">
        <v>956</v>
      </c>
      <c r="C406" s="11" t="s">
        <v>932</v>
      </c>
      <c r="D406" s="12">
        <v>48856510</v>
      </c>
      <c r="E406" s="12">
        <v>48856841</v>
      </c>
      <c r="F406" s="2" t="s">
        <v>957</v>
      </c>
      <c r="G406" s="8" t="s">
        <v>958</v>
      </c>
      <c r="H406" s="36" t="str">
        <f t="shared" si="24"/>
        <v>tRNA</v>
      </c>
      <c r="I406" s="13" t="str">
        <f t="shared" si="25"/>
        <v>Val</v>
      </c>
      <c r="J406" s="24">
        <v>1.0359894787183001E-2</v>
      </c>
      <c r="K406" s="14">
        <v>5.3594885191246999E-2</v>
      </c>
      <c r="L406" s="14">
        <v>0.95836614580441304</v>
      </c>
      <c r="M406" s="14">
        <v>0.99823780212700297</v>
      </c>
      <c r="N406" s="22">
        <v>-6.9875468881197804</v>
      </c>
      <c r="O406" s="48" t="s">
        <v>1778</v>
      </c>
      <c r="P406" s="13" t="str">
        <f t="shared" si="27"/>
        <v>No</v>
      </c>
      <c r="Q406" s="28" t="str">
        <f t="shared" si="26"/>
        <v>Null</v>
      </c>
      <c r="R406" s="51">
        <v>5.5314388868010305</v>
      </c>
      <c r="S406" s="55">
        <v>5.5417987815882128</v>
      </c>
      <c r="T406" s="24">
        <v>5.3065837996774201</v>
      </c>
      <c r="U406" s="51" t="s">
        <v>1778</v>
      </c>
      <c r="V406" s="66">
        <v>5.7562939739246399</v>
      </c>
      <c r="W406" s="51" t="s">
        <v>1778</v>
      </c>
      <c r="X406" s="157">
        <v>5.3409871718456703</v>
      </c>
      <c r="Y406" s="78" t="s">
        <v>1778</v>
      </c>
      <c r="Z406" s="26">
        <v>5.6914225076295804</v>
      </c>
      <c r="AA406" s="51" t="s">
        <v>1778</v>
      </c>
      <c r="AB406" s="69">
        <v>5.5929866652893896</v>
      </c>
      <c r="AC406" s="74" t="s">
        <v>1778</v>
      </c>
    </row>
    <row r="407" spans="1:29" x14ac:dyDescent="0.2">
      <c r="A407" s="88">
        <v>404</v>
      </c>
      <c r="B407" s="1" t="s">
        <v>959</v>
      </c>
      <c r="C407" s="11" t="s">
        <v>932</v>
      </c>
      <c r="D407" s="12">
        <v>48856842</v>
      </c>
      <c r="E407" s="12">
        <v>48857205</v>
      </c>
      <c r="F407" s="2" t="s">
        <v>960</v>
      </c>
      <c r="G407" s="8" t="s">
        <v>961</v>
      </c>
      <c r="H407" s="36" t="str">
        <f t="shared" si="24"/>
        <v>tRNA</v>
      </c>
      <c r="I407" s="13" t="str">
        <f t="shared" si="25"/>
        <v>Leu</v>
      </c>
      <c r="J407" s="24">
        <v>0.245076173171205</v>
      </c>
      <c r="K407" s="14">
        <v>1.38605573846842</v>
      </c>
      <c r="L407" s="14">
        <v>0.197341590044221</v>
      </c>
      <c r="M407" s="14">
        <v>0.69864147028282297</v>
      </c>
      <c r="N407" s="22">
        <v>-6.0310501243286598</v>
      </c>
      <c r="O407" s="48" t="s">
        <v>1778</v>
      </c>
      <c r="P407" s="13" t="str">
        <f t="shared" si="27"/>
        <v>No</v>
      </c>
      <c r="Q407" s="28" t="str">
        <f t="shared" si="26"/>
        <v>Null</v>
      </c>
      <c r="R407" s="51">
        <v>4.0391699534906351</v>
      </c>
      <c r="S407" s="55">
        <v>4.2842461266618397</v>
      </c>
      <c r="T407" s="24">
        <v>3.8453428833338901</v>
      </c>
      <c r="U407" s="51" t="s">
        <v>1778</v>
      </c>
      <c r="V407" s="66">
        <v>4.2329970236473802</v>
      </c>
      <c r="W407" s="51" t="s">
        <v>1778</v>
      </c>
      <c r="X407" s="157">
        <v>4.3278784707000701</v>
      </c>
      <c r="Y407" s="78" t="s">
        <v>1778</v>
      </c>
      <c r="Z407" s="26">
        <v>4.35932530050402</v>
      </c>
      <c r="AA407" s="51" t="s">
        <v>1778</v>
      </c>
      <c r="AB407" s="69">
        <v>4.1655346087814298</v>
      </c>
      <c r="AC407" s="74" t="s">
        <v>1778</v>
      </c>
    </row>
    <row r="408" spans="1:29" x14ac:dyDescent="0.2">
      <c r="A408" s="87">
        <v>405</v>
      </c>
      <c r="B408" s="1" t="s">
        <v>962</v>
      </c>
      <c r="C408" s="11" t="s">
        <v>932</v>
      </c>
      <c r="D408" s="12">
        <v>48862956</v>
      </c>
      <c r="E408" s="12">
        <v>48863355</v>
      </c>
      <c r="F408" s="2" t="s">
        <v>28</v>
      </c>
      <c r="G408" s="8"/>
      <c r="H408" s="36" t="str">
        <f t="shared" si="24"/>
        <v>SINE</v>
      </c>
      <c r="I408" s="13" t="str">
        <f t="shared" si="25"/>
        <v/>
      </c>
      <c r="J408" s="24">
        <v>-0.18365499987272199</v>
      </c>
      <c r="K408" s="14">
        <v>-0.70536564842372695</v>
      </c>
      <c r="L408" s="14">
        <v>0.497482306735202</v>
      </c>
      <c r="M408" s="14">
        <v>0.98901284904993503</v>
      </c>
      <c r="N408" s="22">
        <v>-6.7234457838575103</v>
      </c>
      <c r="O408" s="48" t="s">
        <v>1778</v>
      </c>
      <c r="P408" s="13" t="str">
        <f t="shared" si="27"/>
        <v>No</v>
      </c>
      <c r="Q408" s="28" t="str">
        <f t="shared" si="26"/>
        <v>Null</v>
      </c>
      <c r="R408" s="51">
        <v>1.536174672167125</v>
      </c>
      <c r="S408" s="55">
        <v>1.3525196722944033</v>
      </c>
      <c r="T408" s="24">
        <v>1.0356399034270201</v>
      </c>
      <c r="U408" s="51" t="s">
        <v>1779</v>
      </c>
      <c r="V408" s="66">
        <v>2.0367094409072299</v>
      </c>
      <c r="W408" s="51" t="s">
        <v>1778</v>
      </c>
      <c r="X408" s="157">
        <v>1.44119577089446</v>
      </c>
      <c r="Y408" s="78" t="s">
        <v>1778</v>
      </c>
      <c r="Z408" s="26">
        <v>1.33153796169812</v>
      </c>
      <c r="AA408" s="51" t="s">
        <v>1778</v>
      </c>
      <c r="AB408" s="69">
        <v>1.28482528429063</v>
      </c>
      <c r="AC408" s="74" t="s">
        <v>1778</v>
      </c>
    </row>
    <row r="409" spans="1:29" x14ac:dyDescent="0.2">
      <c r="A409" s="88">
        <v>406</v>
      </c>
      <c r="B409" s="1" t="s">
        <v>963</v>
      </c>
      <c r="C409" s="11" t="s">
        <v>932</v>
      </c>
      <c r="D409" s="12">
        <v>48872805</v>
      </c>
      <c r="E409" s="12">
        <v>48873204</v>
      </c>
      <c r="F409" s="2" t="s">
        <v>964</v>
      </c>
      <c r="G409" s="8"/>
      <c r="H409" s="36" t="str">
        <f t="shared" si="24"/>
        <v>SINE</v>
      </c>
      <c r="I409" s="13" t="str">
        <f t="shared" si="25"/>
        <v/>
      </c>
      <c r="J409" s="24">
        <v>-6.4188822250340005E-2</v>
      </c>
      <c r="K409" s="14">
        <v>-0.37046815692616503</v>
      </c>
      <c r="L409" s="14">
        <v>0.71914503961552401</v>
      </c>
      <c r="M409" s="14">
        <v>0.99823780212700297</v>
      </c>
      <c r="N409" s="22">
        <v>-6.9144601270745696</v>
      </c>
      <c r="O409" s="48" t="s">
        <v>1779</v>
      </c>
      <c r="P409" s="13" t="str">
        <f t="shared" si="27"/>
        <v>No</v>
      </c>
      <c r="Q409" s="28" t="str">
        <f t="shared" si="26"/>
        <v>Null</v>
      </c>
      <c r="R409" s="51">
        <v>0.41434171820447752</v>
      </c>
      <c r="S409" s="55">
        <v>0.35015289595413801</v>
      </c>
      <c r="T409" s="24">
        <v>0.422946364944849</v>
      </c>
      <c r="U409" s="51" t="s">
        <v>1779</v>
      </c>
      <c r="V409" s="66">
        <v>0.40573707146410598</v>
      </c>
      <c r="W409" s="51" t="s">
        <v>1779</v>
      </c>
      <c r="X409" s="157">
        <v>0.561623760140607</v>
      </c>
      <c r="Y409" s="78" t="s">
        <v>1779</v>
      </c>
      <c r="Z409" s="26">
        <v>0.33200572512945797</v>
      </c>
      <c r="AA409" s="51" t="s">
        <v>1779</v>
      </c>
      <c r="AB409" s="69">
        <v>0.156829202592349</v>
      </c>
      <c r="AC409" s="74" t="s">
        <v>1779</v>
      </c>
    </row>
    <row r="410" spans="1:29" x14ac:dyDescent="0.2">
      <c r="A410" s="87">
        <v>407</v>
      </c>
      <c r="B410" s="1" t="s">
        <v>965</v>
      </c>
      <c r="C410" s="11" t="s">
        <v>932</v>
      </c>
      <c r="D410" s="12">
        <v>48875390</v>
      </c>
      <c r="E410" s="12">
        <v>48875789</v>
      </c>
      <c r="F410" s="2" t="s">
        <v>966</v>
      </c>
      <c r="G410" s="8"/>
      <c r="H410" s="36" t="str">
        <f t="shared" si="24"/>
        <v>SINE</v>
      </c>
      <c r="I410" s="13" t="str">
        <f t="shared" si="25"/>
        <v/>
      </c>
      <c r="J410" s="24">
        <v>-2.3758619073700998E-2</v>
      </c>
      <c r="K410" s="14">
        <v>-0.10129262073518</v>
      </c>
      <c r="L410" s="14">
        <v>0.92142019189260604</v>
      </c>
      <c r="M410" s="14">
        <v>0.99823780212700297</v>
      </c>
      <c r="N410" s="22">
        <v>-6.9835016928869802</v>
      </c>
      <c r="O410" s="48" t="s">
        <v>1779</v>
      </c>
      <c r="P410" s="13" t="str">
        <f t="shared" si="27"/>
        <v>No</v>
      </c>
      <c r="Q410" s="28" t="str">
        <f t="shared" si="26"/>
        <v>Null</v>
      </c>
      <c r="R410" s="51">
        <v>0.3451909062125515</v>
      </c>
      <c r="S410" s="55">
        <v>0.32143228713885036</v>
      </c>
      <c r="T410" s="24">
        <v>-1.0152797461990999E-2</v>
      </c>
      <c r="U410" s="51" t="s">
        <v>1779</v>
      </c>
      <c r="V410" s="66">
        <v>0.70053460988709404</v>
      </c>
      <c r="W410" s="51" t="s">
        <v>1779</v>
      </c>
      <c r="X410" s="157">
        <v>0.35233269399899603</v>
      </c>
      <c r="Y410" s="78" t="s">
        <v>1779</v>
      </c>
      <c r="Z410" s="26">
        <v>0.54480318046881404</v>
      </c>
      <c r="AA410" s="51" t="s">
        <v>1779</v>
      </c>
      <c r="AB410" s="69">
        <v>6.7160986948740994E-2</v>
      </c>
      <c r="AC410" s="74" t="s">
        <v>1779</v>
      </c>
    </row>
    <row r="411" spans="1:29" x14ac:dyDescent="0.2">
      <c r="A411" s="88">
        <v>408</v>
      </c>
      <c r="B411" s="1" t="s">
        <v>967</v>
      </c>
      <c r="C411" s="11" t="s">
        <v>932</v>
      </c>
      <c r="D411" s="12">
        <v>50185020</v>
      </c>
      <c r="E411" s="12">
        <v>50185419</v>
      </c>
      <c r="F411" s="2" t="s">
        <v>28</v>
      </c>
      <c r="G411" s="8"/>
      <c r="H411" s="36" t="str">
        <f t="shared" si="24"/>
        <v>SINE</v>
      </c>
      <c r="I411" s="13" t="str">
        <f t="shared" si="25"/>
        <v/>
      </c>
      <c r="J411" s="24">
        <v>-7.6466576712470993E-2</v>
      </c>
      <c r="K411" s="14">
        <v>-0.27544356123325597</v>
      </c>
      <c r="L411" s="14">
        <v>0.78886265845593195</v>
      </c>
      <c r="M411" s="14">
        <v>0.99823780212700297</v>
      </c>
      <c r="N411" s="22">
        <v>-6.9477155260884702</v>
      </c>
      <c r="O411" s="48" t="s">
        <v>1778</v>
      </c>
      <c r="P411" s="13" t="str">
        <f t="shared" si="27"/>
        <v>No</v>
      </c>
      <c r="Q411" s="28" t="str">
        <f t="shared" si="26"/>
        <v>Null</v>
      </c>
      <c r="R411" s="51">
        <v>1.132446002301716</v>
      </c>
      <c r="S411" s="55">
        <v>1.0559794255892454</v>
      </c>
      <c r="T411" s="24">
        <v>0.71756324252733195</v>
      </c>
      <c r="U411" s="51" t="s">
        <v>1779</v>
      </c>
      <c r="V411" s="66">
        <v>1.5473287620761</v>
      </c>
      <c r="W411" s="51" t="s">
        <v>1778</v>
      </c>
      <c r="X411" s="157">
        <v>0.63970788174126603</v>
      </c>
      <c r="Y411" s="78" t="s">
        <v>1779</v>
      </c>
      <c r="Z411" s="26">
        <v>1.3527988230442001</v>
      </c>
      <c r="AA411" s="51" t="s">
        <v>1778</v>
      </c>
      <c r="AB411" s="69">
        <v>1.1754315719822701</v>
      </c>
      <c r="AC411" s="74" t="s">
        <v>1779</v>
      </c>
    </row>
    <row r="412" spans="1:29" x14ac:dyDescent="0.2">
      <c r="A412" s="87">
        <v>409</v>
      </c>
      <c r="B412" s="1" t="s">
        <v>968</v>
      </c>
      <c r="C412" s="11" t="s">
        <v>932</v>
      </c>
      <c r="D412" s="12">
        <v>58302026</v>
      </c>
      <c r="E412" s="12">
        <v>58302360</v>
      </c>
      <c r="F412" s="2" t="s">
        <v>969</v>
      </c>
      <c r="G412" s="8" t="s">
        <v>970</v>
      </c>
      <c r="H412" s="36" t="str">
        <f t="shared" si="24"/>
        <v>tRNA</v>
      </c>
      <c r="I412" s="13" t="str">
        <f t="shared" si="25"/>
        <v>Glu</v>
      </c>
      <c r="J412" s="24">
        <v>-3.7705937937338001E-2</v>
      </c>
      <c r="K412" s="14">
        <v>-0.21294171681247401</v>
      </c>
      <c r="L412" s="14">
        <v>0.83586395739620301</v>
      </c>
      <c r="M412" s="14">
        <v>0.99823780212700297</v>
      </c>
      <c r="N412" s="22">
        <v>-6.9643344645763401</v>
      </c>
      <c r="O412" s="48" t="s">
        <v>1778</v>
      </c>
      <c r="P412" s="13" t="str">
        <f t="shared" si="27"/>
        <v>No</v>
      </c>
      <c r="Q412" s="28" t="str">
        <f t="shared" si="26"/>
        <v>Null</v>
      </c>
      <c r="R412" s="51">
        <v>5.6810953855267297</v>
      </c>
      <c r="S412" s="55">
        <v>5.6433894475893931</v>
      </c>
      <c r="T412" s="24">
        <v>5.5305515044561302</v>
      </c>
      <c r="U412" s="51" t="s">
        <v>1778</v>
      </c>
      <c r="V412" s="66">
        <v>5.83163926659733</v>
      </c>
      <c r="W412" s="51" t="s">
        <v>1778</v>
      </c>
      <c r="X412" s="157">
        <v>5.6156263500256598</v>
      </c>
      <c r="Y412" s="78" t="s">
        <v>1778</v>
      </c>
      <c r="Z412" s="26">
        <v>5.8174630335262103</v>
      </c>
      <c r="AA412" s="51" t="s">
        <v>1778</v>
      </c>
      <c r="AB412" s="69">
        <v>5.4970789592163101</v>
      </c>
      <c r="AC412" s="74" t="s">
        <v>1778</v>
      </c>
    </row>
    <row r="413" spans="1:29" x14ac:dyDescent="0.2">
      <c r="A413" s="88">
        <v>410</v>
      </c>
      <c r="B413" s="1" t="s">
        <v>971</v>
      </c>
      <c r="C413" s="11" t="s">
        <v>932</v>
      </c>
      <c r="D413" s="12">
        <v>58302361</v>
      </c>
      <c r="E413" s="12">
        <v>58302730</v>
      </c>
      <c r="F413" s="2" t="s">
        <v>972</v>
      </c>
      <c r="G413" s="8" t="s">
        <v>973</v>
      </c>
      <c r="H413" s="36" t="str">
        <f t="shared" si="24"/>
        <v>tRNA</v>
      </c>
      <c r="I413" s="13" t="str">
        <f t="shared" si="25"/>
        <v>Leu</v>
      </c>
      <c r="J413" s="24">
        <v>-0.25202083436074302</v>
      </c>
      <c r="K413" s="14">
        <v>-1.26380331027884</v>
      </c>
      <c r="L413" s="14">
        <v>0.23637680899136601</v>
      </c>
      <c r="M413" s="14">
        <v>0.77100691720950498</v>
      </c>
      <c r="N413" s="22">
        <v>-6.1806431391317904</v>
      </c>
      <c r="O413" s="48" t="s">
        <v>1778</v>
      </c>
      <c r="P413" s="13" t="str">
        <f t="shared" si="27"/>
        <v>No</v>
      </c>
      <c r="Q413" s="28" t="str">
        <f t="shared" si="26"/>
        <v>Null</v>
      </c>
      <c r="R413" s="51">
        <v>5.8516857059272507</v>
      </c>
      <c r="S413" s="55">
        <v>5.5996648715665103</v>
      </c>
      <c r="T413" s="24">
        <v>5.7529775551817401</v>
      </c>
      <c r="U413" s="51" t="s">
        <v>1778</v>
      </c>
      <c r="V413" s="66">
        <v>5.9503938566727603</v>
      </c>
      <c r="W413" s="51" t="s">
        <v>1778</v>
      </c>
      <c r="X413" s="157">
        <v>5.25883488565775</v>
      </c>
      <c r="Y413" s="78" t="s">
        <v>1778</v>
      </c>
      <c r="Z413" s="26">
        <v>5.7616249895177303</v>
      </c>
      <c r="AA413" s="51" t="s">
        <v>1778</v>
      </c>
      <c r="AB413" s="69">
        <v>5.7785347395240496</v>
      </c>
      <c r="AC413" s="74" t="s">
        <v>1778</v>
      </c>
    </row>
    <row r="414" spans="1:29" x14ac:dyDescent="0.2">
      <c r="A414" s="87">
        <v>411</v>
      </c>
      <c r="B414" s="1" t="s">
        <v>974</v>
      </c>
      <c r="C414" s="11" t="s">
        <v>932</v>
      </c>
      <c r="D414" s="12">
        <v>61407765</v>
      </c>
      <c r="E414" s="12">
        <v>61408137</v>
      </c>
      <c r="F414" s="2" t="s">
        <v>975</v>
      </c>
      <c r="G414" s="8" t="s">
        <v>976</v>
      </c>
      <c r="H414" s="36" t="str">
        <f t="shared" si="24"/>
        <v>tRNA</v>
      </c>
      <c r="I414" s="13" t="str">
        <f t="shared" si="25"/>
        <v>Trp</v>
      </c>
      <c r="J414" s="24">
        <v>6.6227999371217997E-2</v>
      </c>
      <c r="K414" s="14">
        <v>0.40268356844581099</v>
      </c>
      <c r="L414" s="14">
        <v>0.69607658414747398</v>
      </c>
      <c r="M414" s="14">
        <v>0.99823780212700297</v>
      </c>
      <c r="N414" s="22">
        <v>-6.9010256351547099</v>
      </c>
      <c r="O414" s="48" t="s">
        <v>1778</v>
      </c>
      <c r="P414" s="13" t="str">
        <f t="shared" si="27"/>
        <v>No</v>
      </c>
      <c r="Q414" s="28" t="str">
        <f t="shared" si="26"/>
        <v>Null</v>
      </c>
      <c r="R414" s="51">
        <v>5.0386246229735301</v>
      </c>
      <c r="S414" s="55">
        <v>5.1048526223447501</v>
      </c>
      <c r="T414" s="24">
        <v>4.9526426016917098</v>
      </c>
      <c r="U414" s="51" t="s">
        <v>1778</v>
      </c>
      <c r="V414" s="66">
        <v>5.1246066442553504</v>
      </c>
      <c r="W414" s="51" t="s">
        <v>1778</v>
      </c>
      <c r="X414" s="157">
        <v>4.9559989393052897</v>
      </c>
      <c r="Y414" s="78" t="s">
        <v>1778</v>
      </c>
      <c r="Z414" s="26">
        <v>5.1617332266832898</v>
      </c>
      <c r="AA414" s="51" t="s">
        <v>1778</v>
      </c>
      <c r="AB414" s="69">
        <v>5.19682570104567</v>
      </c>
      <c r="AC414" s="74" t="s">
        <v>1778</v>
      </c>
    </row>
    <row r="415" spans="1:29" x14ac:dyDescent="0.2">
      <c r="A415" s="88">
        <v>412</v>
      </c>
      <c r="B415" s="1" t="s">
        <v>977</v>
      </c>
      <c r="C415" s="11" t="s">
        <v>932</v>
      </c>
      <c r="D415" s="12">
        <v>62745864</v>
      </c>
      <c r="E415" s="12">
        <v>62746236</v>
      </c>
      <c r="F415" s="2" t="s">
        <v>978</v>
      </c>
      <c r="G415" s="8" t="s">
        <v>979</v>
      </c>
      <c r="H415" s="36" t="str">
        <f t="shared" si="24"/>
        <v>tRNA</v>
      </c>
      <c r="I415" s="13" t="str">
        <f t="shared" si="25"/>
        <v>Trp</v>
      </c>
      <c r="J415" s="24">
        <v>0.43581488732613499</v>
      </c>
      <c r="K415" s="14">
        <v>2.5089849824906398</v>
      </c>
      <c r="L415" s="14">
        <v>3.2055676292129E-2</v>
      </c>
      <c r="M415" s="14">
        <v>0.21852821536619499</v>
      </c>
      <c r="N415" s="22">
        <v>-4.3483084160269003</v>
      </c>
      <c r="O415" s="48" t="s">
        <v>1779</v>
      </c>
      <c r="P415" s="13" t="str">
        <f t="shared" si="27"/>
        <v>No</v>
      </c>
      <c r="Q415" s="28" t="str">
        <f t="shared" si="26"/>
        <v>Null</v>
      </c>
      <c r="R415" s="51">
        <v>0.58329073591814151</v>
      </c>
      <c r="S415" s="55">
        <v>1.0191056232442761</v>
      </c>
      <c r="T415" s="24">
        <v>0.44468324535992199</v>
      </c>
      <c r="U415" s="51" t="s">
        <v>1779</v>
      </c>
      <c r="V415" s="66">
        <v>0.72189822647636104</v>
      </c>
      <c r="W415" s="51" t="s">
        <v>1779</v>
      </c>
      <c r="X415" s="157">
        <v>1.1938085063734301</v>
      </c>
      <c r="Y415" s="78" t="s">
        <v>1779</v>
      </c>
      <c r="Z415" s="26">
        <v>0.93881535941838001</v>
      </c>
      <c r="AA415" s="51" t="s">
        <v>1779</v>
      </c>
      <c r="AB415" s="69">
        <v>0.92469300394101805</v>
      </c>
      <c r="AC415" s="74" t="s">
        <v>1779</v>
      </c>
    </row>
    <row r="416" spans="1:29" x14ac:dyDescent="0.2">
      <c r="A416" s="87">
        <v>413</v>
      </c>
      <c r="B416" s="1" t="s">
        <v>980</v>
      </c>
      <c r="C416" s="11" t="s">
        <v>932</v>
      </c>
      <c r="D416" s="12">
        <v>67290988</v>
      </c>
      <c r="E416" s="12">
        <v>67291360</v>
      </c>
      <c r="F416" s="2" t="s">
        <v>981</v>
      </c>
      <c r="G416" s="8" t="s">
        <v>982</v>
      </c>
      <c r="H416" s="36" t="str">
        <f t="shared" si="24"/>
        <v>tRNA</v>
      </c>
      <c r="I416" s="13" t="str">
        <f t="shared" si="25"/>
        <v>Pro</v>
      </c>
      <c r="J416" s="24">
        <v>-1.6871607815253001E-2</v>
      </c>
      <c r="K416" s="14">
        <v>-9.1345415398059002E-2</v>
      </c>
      <c r="L416" s="14">
        <v>0.929111973668308</v>
      </c>
      <c r="M416" s="14">
        <v>0.99823780212700297</v>
      </c>
      <c r="N416" s="22">
        <v>-6.9845506136211499</v>
      </c>
      <c r="O416" s="48" t="s">
        <v>1779</v>
      </c>
      <c r="P416" s="13" t="str">
        <f t="shared" si="27"/>
        <v>No</v>
      </c>
      <c r="Q416" s="28" t="str">
        <f t="shared" si="26"/>
        <v>Null</v>
      </c>
      <c r="R416" s="51">
        <v>0.1511363584706665</v>
      </c>
      <c r="S416" s="55">
        <v>0.13426475065541366</v>
      </c>
      <c r="T416" s="24">
        <v>0.275818475892737</v>
      </c>
      <c r="U416" s="51" t="s">
        <v>1779</v>
      </c>
      <c r="V416" s="66">
        <v>2.6454241048595999E-2</v>
      </c>
      <c r="W416" s="51" t="s">
        <v>1779</v>
      </c>
      <c r="X416" s="157">
        <v>7.3050085662433997E-2</v>
      </c>
      <c r="Y416" s="78" t="s">
        <v>1779</v>
      </c>
      <c r="Z416" s="26">
        <v>0.38006707336397599</v>
      </c>
      <c r="AA416" s="51" t="s">
        <v>1779</v>
      </c>
      <c r="AB416" s="69">
        <v>-5.0322907060169002E-2</v>
      </c>
      <c r="AC416" s="74" t="s">
        <v>1779</v>
      </c>
    </row>
    <row r="417" spans="1:29" x14ac:dyDescent="0.2">
      <c r="A417" s="88">
        <v>414</v>
      </c>
      <c r="B417" s="1" t="s">
        <v>983</v>
      </c>
      <c r="C417" s="11" t="s">
        <v>932</v>
      </c>
      <c r="D417" s="12">
        <v>69036852</v>
      </c>
      <c r="E417" s="12">
        <v>69037226</v>
      </c>
      <c r="F417" s="2" t="s">
        <v>984</v>
      </c>
      <c r="G417" s="8" t="s">
        <v>985</v>
      </c>
      <c r="H417" s="36" t="str">
        <f t="shared" si="24"/>
        <v>tRNA</v>
      </c>
      <c r="I417" s="13" t="str">
        <f t="shared" si="25"/>
        <v>Ile</v>
      </c>
      <c r="J417" s="24">
        <v>-5.3721917668263001E-2</v>
      </c>
      <c r="K417" s="14">
        <v>-0.256217726992163</v>
      </c>
      <c r="L417" s="14">
        <v>0.80323531128652703</v>
      </c>
      <c r="M417" s="14">
        <v>0.99823780212700297</v>
      </c>
      <c r="N417" s="22">
        <v>-6.9532746181899903</v>
      </c>
      <c r="O417" s="48" t="s">
        <v>1778</v>
      </c>
      <c r="P417" s="13" t="str">
        <f t="shared" si="27"/>
        <v>No</v>
      </c>
      <c r="Q417" s="28" t="str">
        <f t="shared" si="26"/>
        <v>Null</v>
      </c>
      <c r="R417" s="51">
        <v>5.4303759093302197</v>
      </c>
      <c r="S417" s="55">
        <v>5.3766539916619562</v>
      </c>
      <c r="T417" s="24">
        <v>5.4364762211638302</v>
      </c>
      <c r="U417" s="51" t="s">
        <v>1778</v>
      </c>
      <c r="V417" s="66">
        <v>5.4242755974966101</v>
      </c>
      <c r="W417" s="51" t="s">
        <v>1778</v>
      </c>
      <c r="X417" s="157">
        <v>5.0638372709775297</v>
      </c>
      <c r="Y417" s="78" t="s">
        <v>1778</v>
      </c>
      <c r="Z417" s="26">
        <v>5.7509498637228598</v>
      </c>
      <c r="AA417" s="51" t="s">
        <v>1778</v>
      </c>
      <c r="AB417" s="69">
        <v>5.3151748402854802</v>
      </c>
      <c r="AC417" s="74" t="s">
        <v>1778</v>
      </c>
    </row>
    <row r="418" spans="1:29" x14ac:dyDescent="0.2">
      <c r="A418" s="87">
        <v>415</v>
      </c>
      <c r="B418" s="1" t="s">
        <v>986</v>
      </c>
      <c r="C418" s="11" t="s">
        <v>932</v>
      </c>
      <c r="D418" s="12">
        <v>69037326</v>
      </c>
      <c r="E418" s="12">
        <v>69037705</v>
      </c>
      <c r="F418" s="2" t="s">
        <v>987</v>
      </c>
      <c r="G418" s="8" t="s">
        <v>988</v>
      </c>
      <c r="H418" s="36" t="str">
        <f t="shared" si="24"/>
        <v>tRNA</v>
      </c>
      <c r="I418" s="13" t="str">
        <f t="shared" si="25"/>
        <v>Ser</v>
      </c>
      <c r="J418" s="24">
        <v>6.7183770920797997E-2</v>
      </c>
      <c r="K418" s="14">
        <v>0.30991478693581798</v>
      </c>
      <c r="L418" s="14">
        <v>0.76330475446014701</v>
      </c>
      <c r="M418" s="14">
        <v>0.99823780212700297</v>
      </c>
      <c r="N418" s="22">
        <v>-6.9367591079546704</v>
      </c>
      <c r="O418" s="48" t="s">
        <v>1778</v>
      </c>
      <c r="P418" s="13" t="str">
        <f t="shared" si="27"/>
        <v>No</v>
      </c>
      <c r="Q418" s="28" t="str">
        <f t="shared" si="26"/>
        <v>Null</v>
      </c>
      <c r="R418" s="51">
        <v>5.5023484672621095</v>
      </c>
      <c r="S418" s="55">
        <v>5.5695322381829113</v>
      </c>
      <c r="T418" s="24">
        <v>5.2762359594070301</v>
      </c>
      <c r="U418" s="51" t="s">
        <v>1778</v>
      </c>
      <c r="V418" s="66">
        <v>5.7284609751171898</v>
      </c>
      <c r="W418" s="51" t="s">
        <v>1778</v>
      </c>
      <c r="X418" s="157">
        <v>5.2842474921002403</v>
      </c>
      <c r="Y418" s="78" t="s">
        <v>1778</v>
      </c>
      <c r="Z418" s="26">
        <v>5.8735641622378099</v>
      </c>
      <c r="AA418" s="51" t="s">
        <v>1778</v>
      </c>
      <c r="AB418" s="69">
        <v>5.5507850602106803</v>
      </c>
      <c r="AC418" s="74" t="s">
        <v>1778</v>
      </c>
    </row>
    <row r="419" spans="1:29" x14ac:dyDescent="0.2">
      <c r="A419" s="88">
        <v>416</v>
      </c>
      <c r="B419" s="1" t="s">
        <v>989</v>
      </c>
      <c r="C419" s="11" t="s">
        <v>932</v>
      </c>
      <c r="D419" s="12">
        <v>69037706</v>
      </c>
      <c r="E419" s="12">
        <v>69038076</v>
      </c>
      <c r="F419" s="2" t="s">
        <v>990</v>
      </c>
      <c r="G419" s="8" t="s">
        <v>991</v>
      </c>
      <c r="H419" s="36" t="str">
        <f t="shared" si="24"/>
        <v>tRNA</v>
      </c>
      <c r="I419" s="13" t="str">
        <f t="shared" si="25"/>
        <v>Thr</v>
      </c>
      <c r="J419" s="24">
        <v>2.1434847712119998E-2</v>
      </c>
      <c r="K419" s="14">
        <v>0.132068382381683</v>
      </c>
      <c r="L419" s="14">
        <v>0.89768030783185404</v>
      </c>
      <c r="M419" s="14">
        <v>0.99823780212700297</v>
      </c>
      <c r="N419" s="22">
        <v>-6.9795722805720404</v>
      </c>
      <c r="O419" s="48" t="s">
        <v>1778</v>
      </c>
      <c r="P419" s="13" t="str">
        <f t="shared" si="27"/>
        <v>No</v>
      </c>
      <c r="Q419" s="28" t="str">
        <f t="shared" si="26"/>
        <v>Null</v>
      </c>
      <c r="R419" s="51">
        <v>5.3244280971984157</v>
      </c>
      <c r="S419" s="55">
        <v>5.3458629449105368</v>
      </c>
      <c r="T419" s="24">
        <v>5.2578050738320803</v>
      </c>
      <c r="U419" s="51" t="s">
        <v>1778</v>
      </c>
      <c r="V419" s="66">
        <v>5.3910511205647502</v>
      </c>
      <c r="W419" s="51" t="s">
        <v>1778</v>
      </c>
      <c r="X419" s="157">
        <v>5.2273224492088701</v>
      </c>
      <c r="Y419" s="78" t="s">
        <v>1778</v>
      </c>
      <c r="Z419" s="26">
        <v>5.4779380629529504</v>
      </c>
      <c r="AA419" s="51" t="s">
        <v>1778</v>
      </c>
      <c r="AB419" s="69">
        <v>5.3323283225697899</v>
      </c>
      <c r="AC419" s="74" t="s">
        <v>1778</v>
      </c>
    </row>
    <row r="420" spans="1:29" x14ac:dyDescent="0.2">
      <c r="A420" s="87">
        <v>417</v>
      </c>
      <c r="B420" s="1" t="s">
        <v>992</v>
      </c>
      <c r="C420" s="11" t="s">
        <v>932</v>
      </c>
      <c r="D420" s="12">
        <v>69040234</v>
      </c>
      <c r="E420" s="12">
        <v>69040606</v>
      </c>
      <c r="F420" s="2" t="s">
        <v>993</v>
      </c>
      <c r="G420" s="8" t="s">
        <v>994</v>
      </c>
      <c r="H420" s="36" t="str">
        <f t="shared" si="24"/>
        <v>tRNA</v>
      </c>
      <c r="I420" s="13" t="str">
        <f t="shared" si="25"/>
        <v>Pro</v>
      </c>
      <c r="J420" s="24">
        <v>-5.5995454753045001E-2</v>
      </c>
      <c r="K420" s="14">
        <v>-0.35558988839636202</v>
      </c>
      <c r="L420" s="14">
        <v>0.72990210884018103</v>
      </c>
      <c r="M420" s="14">
        <v>0.99823780212700297</v>
      </c>
      <c r="N420" s="22">
        <v>-6.9202976154179003</v>
      </c>
      <c r="O420" s="48" t="s">
        <v>1778</v>
      </c>
      <c r="P420" s="13" t="str">
        <f t="shared" si="27"/>
        <v>No</v>
      </c>
      <c r="Q420" s="28" t="str">
        <f t="shared" si="26"/>
        <v>Null</v>
      </c>
      <c r="R420" s="51">
        <v>5.0415210692909849</v>
      </c>
      <c r="S420" s="55">
        <v>4.9855256145379405</v>
      </c>
      <c r="T420" s="24">
        <v>4.9943580860875896</v>
      </c>
      <c r="U420" s="51" t="s">
        <v>1778</v>
      </c>
      <c r="V420" s="66">
        <v>5.0886840524943802</v>
      </c>
      <c r="W420" s="51" t="s">
        <v>1778</v>
      </c>
      <c r="X420" s="157">
        <v>4.8747226930559604</v>
      </c>
      <c r="Y420" s="78" t="s">
        <v>1778</v>
      </c>
      <c r="Z420" s="26">
        <v>5.0461705174995801</v>
      </c>
      <c r="AA420" s="51" t="s">
        <v>1778</v>
      </c>
      <c r="AB420" s="69">
        <v>5.0356836330582802</v>
      </c>
      <c r="AC420" s="74" t="s">
        <v>1778</v>
      </c>
    </row>
    <row r="421" spans="1:29" x14ac:dyDescent="0.2">
      <c r="A421" s="88">
        <v>418</v>
      </c>
      <c r="B421" s="1" t="s">
        <v>995</v>
      </c>
      <c r="C421" s="11" t="s">
        <v>932</v>
      </c>
      <c r="D421" s="12">
        <v>69040833</v>
      </c>
      <c r="E421" s="12">
        <v>69041166</v>
      </c>
      <c r="F421" s="2" t="s">
        <v>996</v>
      </c>
      <c r="G421" s="8" t="s">
        <v>997</v>
      </c>
      <c r="H421" s="36" t="str">
        <f t="shared" si="24"/>
        <v>tRNA</v>
      </c>
      <c r="I421" s="13" t="str">
        <f t="shared" si="25"/>
        <v>Asp</v>
      </c>
      <c r="J421" s="24">
        <v>0.18117817177416801</v>
      </c>
      <c r="K421" s="14">
        <v>0.63519378520467795</v>
      </c>
      <c r="L421" s="14">
        <v>0.54027138463879398</v>
      </c>
      <c r="M421" s="14">
        <v>0.99823780212700297</v>
      </c>
      <c r="N421" s="22">
        <v>-6.7726410168371798</v>
      </c>
      <c r="O421" s="48" t="s">
        <v>1778</v>
      </c>
      <c r="P421" s="13" t="str">
        <f t="shared" si="27"/>
        <v>No</v>
      </c>
      <c r="Q421" s="28" t="str">
        <f t="shared" si="26"/>
        <v>Null</v>
      </c>
      <c r="R421" s="51">
        <v>5.6491187712572897</v>
      </c>
      <c r="S421" s="55">
        <v>5.8302969430314562</v>
      </c>
      <c r="T421" s="24">
        <v>5.0730186793746697</v>
      </c>
      <c r="U421" s="51" t="s">
        <v>1778</v>
      </c>
      <c r="V421" s="66">
        <v>6.2252188631399097</v>
      </c>
      <c r="W421" s="51" t="s">
        <v>1778</v>
      </c>
      <c r="X421" s="157">
        <v>5.8242973564878397</v>
      </c>
      <c r="Y421" s="78" t="s">
        <v>1778</v>
      </c>
      <c r="Z421" s="26">
        <v>5.7830118555034504</v>
      </c>
      <c r="AA421" s="51" t="s">
        <v>1778</v>
      </c>
      <c r="AB421" s="69">
        <v>5.8835816171030801</v>
      </c>
      <c r="AC421" s="74" t="s">
        <v>1778</v>
      </c>
    </row>
    <row r="422" spans="1:29" x14ac:dyDescent="0.2">
      <c r="A422" s="87">
        <v>419</v>
      </c>
      <c r="B422" s="1" t="s">
        <v>998</v>
      </c>
      <c r="C422" s="11" t="s">
        <v>932</v>
      </c>
      <c r="D422" s="12">
        <v>69041167</v>
      </c>
      <c r="E422" s="12">
        <v>69041499</v>
      </c>
      <c r="F422" s="2" t="s">
        <v>999</v>
      </c>
      <c r="G422" s="8" t="s">
        <v>1000</v>
      </c>
      <c r="H422" s="36" t="str">
        <f t="shared" si="24"/>
        <v>tRNA</v>
      </c>
      <c r="I422" s="13" t="str">
        <f t="shared" si="25"/>
        <v>Gly</v>
      </c>
      <c r="J422" s="24">
        <v>4.0453412126059997E-3</v>
      </c>
      <c r="K422" s="14">
        <v>1.971062536788E-2</v>
      </c>
      <c r="L422" s="14">
        <v>0.98468128667118504</v>
      </c>
      <c r="M422" s="14">
        <v>0.99823780212700297</v>
      </c>
      <c r="N422" s="22">
        <v>-6.9889076650983499</v>
      </c>
      <c r="O422" s="48" t="s">
        <v>1778</v>
      </c>
      <c r="P422" s="13" t="str">
        <f t="shared" si="27"/>
        <v>No</v>
      </c>
      <c r="Q422" s="28" t="str">
        <f t="shared" si="26"/>
        <v>Null</v>
      </c>
      <c r="R422" s="51">
        <v>5.9412661886733957</v>
      </c>
      <c r="S422" s="55">
        <v>5.9453115298860011</v>
      </c>
      <c r="T422" s="24">
        <v>5.7516332818394504</v>
      </c>
      <c r="U422" s="51" t="s">
        <v>1778</v>
      </c>
      <c r="V422" s="66">
        <v>6.1308990955073401</v>
      </c>
      <c r="W422" s="51" t="s">
        <v>1778</v>
      </c>
      <c r="X422" s="157">
        <v>5.8968998953578398</v>
      </c>
      <c r="Y422" s="78" t="s">
        <v>1778</v>
      </c>
      <c r="Z422" s="26">
        <v>6.2390972622225398</v>
      </c>
      <c r="AA422" s="51" t="s">
        <v>1778</v>
      </c>
      <c r="AB422" s="69">
        <v>5.6999374320776202</v>
      </c>
      <c r="AC422" s="74" t="s">
        <v>1778</v>
      </c>
    </row>
    <row r="423" spans="1:29" x14ac:dyDescent="0.2">
      <c r="A423" s="88">
        <v>420</v>
      </c>
      <c r="B423" s="1" t="s">
        <v>1001</v>
      </c>
      <c r="C423" s="11" t="s">
        <v>932</v>
      </c>
      <c r="D423" s="12">
        <v>69041675</v>
      </c>
      <c r="E423" s="12">
        <v>69042047</v>
      </c>
      <c r="F423" s="2" t="s">
        <v>1002</v>
      </c>
      <c r="G423" s="8" t="s">
        <v>1003</v>
      </c>
      <c r="H423" s="36" t="str">
        <f t="shared" si="24"/>
        <v>tRNA</v>
      </c>
      <c r="I423" s="13" t="str">
        <f t="shared" si="25"/>
        <v>Trp</v>
      </c>
      <c r="J423" s="24">
        <v>0.15583024234249801</v>
      </c>
      <c r="K423" s="14">
        <v>0.823431741909596</v>
      </c>
      <c r="L423" s="14">
        <v>0.43041211067127999</v>
      </c>
      <c r="M423" s="14">
        <v>0.95347964430673404</v>
      </c>
      <c r="N423" s="22">
        <v>-6.6303425450065703</v>
      </c>
      <c r="O423" s="48" t="s">
        <v>1778</v>
      </c>
      <c r="P423" s="13" t="str">
        <f t="shared" si="27"/>
        <v>No</v>
      </c>
      <c r="Q423" s="28" t="str">
        <f t="shared" si="26"/>
        <v>Null</v>
      </c>
      <c r="R423" s="51">
        <v>4.9497985760544303</v>
      </c>
      <c r="S423" s="55">
        <v>5.1056288183969265</v>
      </c>
      <c r="T423" s="24">
        <v>4.8374779037937499</v>
      </c>
      <c r="U423" s="51" t="s">
        <v>1778</v>
      </c>
      <c r="V423" s="66">
        <v>5.0621192483151098</v>
      </c>
      <c r="W423" s="51" t="s">
        <v>1778</v>
      </c>
      <c r="X423" s="157">
        <v>4.9424180806618896</v>
      </c>
      <c r="Y423" s="78" t="s">
        <v>1778</v>
      </c>
      <c r="Z423" s="26">
        <v>5.3916194461148503</v>
      </c>
      <c r="AA423" s="51" t="s">
        <v>1778</v>
      </c>
      <c r="AB423" s="69">
        <v>4.9828489284140396</v>
      </c>
      <c r="AC423" s="74" t="s">
        <v>1778</v>
      </c>
    </row>
    <row r="424" spans="1:29" x14ac:dyDescent="0.2">
      <c r="A424" s="87">
        <v>421</v>
      </c>
      <c r="B424" s="1" t="s">
        <v>1004</v>
      </c>
      <c r="C424" s="11" t="s">
        <v>932</v>
      </c>
      <c r="D424" s="12">
        <v>69062169</v>
      </c>
      <c r="E424" s="12">
        <v>69062543</v>
      </c>
      <c r="F424" s="2" t="s">
        <v>1005</v>
      </c>
      <c r="G424" s="8" t="s">
        <v>1006</v>
      </c>
      <c r="H424" s="36" t="str">
        <f t="shared" si="24"/>
        <v>tRNA</v>
      </c>
      <c r="I424" s="13" t="str">
        <f t="shared" si="25"/>
        <v>Ile</v>
      </c>
      <c r="J424" s="24">
        <v>-0.13979940076712799</v>
      </c>
      <c r="K424" s="14">
        <v>-0.55923068537849696</v>
      </c>
      <c r="L424" s="14">
        <v>0.58892035151108502</v>
      </c>
      <c r="M424" s="14">
        <v>0.99823780212700297</v>
      </c>
      <c r="N424" s="22">
        <v>-6.8205387359897598</v>
      </c>
      <c r="O424" s="48" t="s">
        <v>1778</v>
      </c>
      <c r="P424" s="13" t="str">
        <f t="shared" si="27"/>
        <v>No</v>
      </c>
      <c r="Q424" s="28" t="str">
        <f t="shared" si="26"/>
        <v>Null</v>
      </c>
      <c r="R424" s="51">
        <v>5.4040467471688647</v>
      </c>
      <c r="S424" s="55">
        <v>5.2642473464017367</v>
      </c>
      <c r="T424" s="24">
        <v>5.0713023843512097</v>
      </c>
      <c r="U424" s="51" t="s">
        <v>1778</v>
      </c>
      <c r="V424" s="66">
        <v>5.7367911099865196</v>
      </c>
      <c r="W424" s="51" t="s">
        <v>1778</v>
      </c>
      <c r="X424" s="157">
        <v>4.98095990865282</v>
      </c>
      <c r="Y424" s="78" t="s">
        <v>1778</v>
      </c>
      <c r="Z424" s="26">
        <v>5.6421320384318099</v>
      </c>
      <c r="AA424" s="51" t="s">
        <v>1778</v>
      </c>
      <c r="AB424" s="69">
        <v>5.1696500921205804</v>
      </c>
      <c r="AC424" s="74" t="s">
        <v>1778</v>
      </c>
    </row>
    <row r="425" spans="1:29" x14ac:dyDescent="0.2">
      <c r="A425" s="88">
        <v>422</v>
      </c>
      <c r="B425" s="1" t="s">
        <v>1007</v>
      </c>
      <c r="C425" s="11" t="s">
        <v>932</v>
      </c>
      <c r="D425" s="12">
        <v>69062593</v>
      </c>
      <c r="E425" s="12">
        <v>69062929</v>
      </c>
      <c r="F425" s="2" t="s">
        <v>1008</v>
      </c>
      <c r="G425" s="8" t="s">
        <v>1009</v>
      </c>
      <c r="H425" s="36" t="str">
        <f t="shared" si="24"/>
        <v>tRNA</v>
      </c>
      <c r="I425" s="13" t="str">
        <f t="shared" si="25"/>
        <v>Thr</v>
      </c>
      <c r="J425" s="24">
        <v>-3.4432894171429998E-3</v>
      </c>
      <c r="K425" s="14">
        <v>-2.0142329618944001E-2</v>
      </c>
      <c r="L425" s="14">
        <v>0.98434582415296001</v>
      </c>
      <c r="M425" s="14">
        <v>0.99823780212700297</v>
      </c>
      <c r="N425" s="22">
        <v>-6.98889823848008</v>
      </c>
      <c r="O425" s="48" t="s">
        <v>1778</v>
      </c>
      <c r="P425" s="13" t="str">
        <f t="shared" si="27"/>
        <v>No</v>
      </c>
      <c r="Q425" s="28" t="str">
        <f t="shared" si="26"/>
        <v>Null</v>
      </c>
      <c r="R425" s="51">
        <v>5.1691487583492748</v>
      </c>
      <c r="S425" s="55">
        <v>5.1657054689321331</v>
      </c>
      <c r="T425" s="24">
        <v>5.1136932537337199</v>
      </c>
      <c r="U425" s="51" t="s">
        <v>1778</v>
      </c>
      <c r="V425" s="66">
        <v>5.2246042629648297</v>
      </c>
      <c r="W425" s="51" t="s">
        <v>1778</v>
      </c>
      <c r="X425" s="157">
        <v>5.0336353540685899</v>
      </c>
      <c r="Y425" s="78" t="s">
        <v>1778</v>
      </c>
      <c r="Z425" s="26">
        <v>5.3751832802050199</v>
      </c>
      <c r="AA425" s="51" t="s">
        <v>1778</v>
      </c>
      <c r="AB425" s="69">
        <v>5.0882977725227896</v>
      </c>
      <c r="AC425" s="74" t="s">
        <v>1778</v>
      </c>
    </row>
    <row r="426" spans="1:29" x14ac:dyDescent="0.2">
      <c r="A426" s="87">
        <v>423</v>
      </c>
      <c r="B426" s="1" t="s">
        <v>1010</v>
      </c>
      <c r="C426" s="11" t="s">
        <v>932</v>
      </c>
      <c r="D426" s="12">
        <v>69062930</v>
      </c>
      <c r="E426" s="12">
        <v>69063273</v>
      </c>
      <c r="F426" s="2" t="s">
        <v>1011</v>
      </c>
      <c r="G426" s="8" t="s">
        <v>1012</v>
      </c>
      <c r="H426" s="36" t="str">
        <f t="shared" si="24"/>
        <v>tRNA</v>
      </c>
      <c r="I426" s="13" t="str">
        <f t="shared" si="25"/>
        <v>Ser</v>
      </c>
      <c r="J426" s="24">
        <v>-2.2090333178001E-2</v>
      </c>
      <c r="K426" s="14">
        <v>-8.3926486199146E-2</v>
      </c>
      <c r="L426" s="14">
        <v>0.93485381135819301</v>
      </c>
      <c r="M426" s="14">
        <v>0.99823780212700297</v>
      </c>
      <c r="N426" s="22">
        <v>-6.9852625267506401</v>
      </c>
      <c r="O426" s="48" t="s">
        <v>1778</v>
      </c>
      <c r="P426" s="13" t="str">
        <f t="shared" si="27"/>
        <v>No</v>
      </c>
      <c r="Q426" s="28" t="str">
        <f t="shared" si="26"/>
        <v>Null</v>
      </c>
      <c r="R426" s="51">
        <v>5.82437548145999</v>
      </c>
      <c r="S426" s="55">
        <v>5.8022851482819897</v>
      </c>
      <c r="T426" s="24">
        <v>5.5544843332832903</v>
      </c>
      <c r="U426" s="51" t="s">
        <v>1778</v>
      </c>
      <c r="V426" s="66">
        <v>6.0942666296366896</v>
      </c>
      <c r="W426" s="51" t="s">
        <v>1778</v>
      </c>
      <c r="X426" s="157">
        <v>5.3186626472611902</v>
      </c>
      <c r="Y426" s="78" t="s">
        <v>1778</v>
      </c>
      <c r="Z426" s="26">
        <v>6.1753067716113197</v>
      </c>
      <c r="AA426" s="51" t="s">
        <v>1778</v>
      </c>
      <c r="AB426" s="69">
        <v>5.9128860259734601</v>
      </c>
      <c r="AC426" s="74" t="s">
        <v>1778</v>
      </c>
    </row>
    <row r="427" spans="1:29" x14ac:dyDescent="0.2">
      <c r="A427" s="88">
        <v>424</v>
      </c>
      <c r="B427" s="1" t="s">
        <v>1013</v>
      </c>
      <c r="C427" s="11" t="s">
        <v>932</v>
      </c>
      <c r="D427" s="12">
        <v>69063344</v>
      </c>
      <c r="E427" s="12">
        <v>69063716</v>
      </c>
      <c r="F427" s="2" t="s">
        <v>1014</v>
      </c>
      <c r="G427" s="8" t="s">
        <v>1015</v>
      </c>
      <c r="H427" s="36" t="str">
        <f t="shared" si="24"/>
        <v>tRNA</v>
      </c>
      <c r="I427" s="13" t="str">
        <f t="shared" si="25"/>
        <v>Trp</v>
      </c>
      <c r="J427" s="24">
        <v>0.146468906631157</v>
      </c>
      <c r="K427" s="14">
        <v>0.785430672836823</v>
      </c>
      <c r="L427" s="14">
        <v>0.45131047281883502</v>
      </c>
      <c r="M427" s="14">
        <v>0.96709387032607497</v>
      </c>
      <c r="N427" s="22">
        <v>-6.6616908485632198</v>
      </c>
      <c r="O427" s="48" t="s">
        <v>1778</v>
      </c>
      <c r="P427" s="13" t="str">
        <f t="shared" si="27"/>
        <v>No</v>
      </c>
      <c r="Q427" s="28" t="str">
        <f t="shared" si="26"/>
        <v>Null</v>
      </c>
      <c r="R427" s="51">
        <v>4.5925811331150808</v>
      </c>
      <c r="S427" s="55">
        <v>4.7390500397462363</v>
      </c>
      <c r="T427" s="24">
        <v>4.4040942226120103</v>
      </c>
      <c r="U427" s="51" t="s">
        <v>1778</v>
      </c>
      <c r="V427" s="66">
        <v>4.7810680436181503</v>
      </c>
      <c r="W427" s="51" t="s">
        <v>1778</v>
      </c>
      <c r="X427" s="157">
        <v>4.7920967953202496</v>
      </c>
      <c r="Y427" s="78" t="s">
        <v>1778</v>
      </c>
      <c r="Z427" s="26">
        <v>4.8880328177556498</v>
      </c>
      <c r="AA427" s="51" t="s">
        <v>1778</v>
      </c>
      <c r="AB427" s="69">
        <v>4.5370205061628104</v>
      </c>
      <c r="AC427" s="74" t="s">
        <v>1778</v>
      </c>
    </row>
    <row r="428" spans="1:29" x14ac:dyDescent="0.2">
      <c r="A428" s="87">
        <v>425</v>
      </c>
      <c r="B428" s="1" t="s">
        <v>1016</v>
      </c>
      <c r="C428" s="11" t="s">
        <v>932</v>
      </c>
      <c r="D428" s="12">
        <v>69075715</v>
      </c>
      <c r="E428" s="12">
        <v>69076114</v>
      </c>
      <c r="F428" s="2" t="s">
        <v>1017</v>
      </c>
      <c r="G428" s="8"/>
      <c r="H428" s="36" t="str">
        <f t="shared" si="24"/>
        <v>SINE</v>
      </c>
      <c r="I428" s="13" t="str">
        <f t="shared" si="25"/>
        <v/>
      </c>
      <c r="J428" s="24">
        <v>0.40627195103617503</v>
      </c>
      <c r="K428" s="14">
        <v>2.2272927414062198</v>
      </c>
      <c r="L428" s="14">
        <v>5.1373033924112001E-2</v>
      </c>
      <c r="M428" s="14">
        <v>0.30419036538476901</v>
      </c>
      <c r="N428" s="22">
        <v>-4.8057457259598904</v>
      </c>
      <c r="O428" s="48" t="s">
        <v>1778</v>
      </c>
      <c r="P428" s="13" t="str">
        <f t="shared" si="27"/>
        <v>No</v>
      </c>
      <c r="Q428" s="28" t="str">
        <f t="shared" si="26"/>
        <v>Null</v>
      </c>
      <c r="R428" s="51">
        <v>0.82188140466028492</v>
      </c>
      <c r="S428" s="55">
        <v>1.2281533556964599</v>
      </c>
      <c r="T428" s="24">
        <v>0.62423388133719004</v>
      </c>
      <c r="U428" s="51" t="s">
        <v>1779</v>
      </c>
      <c r="V428" s="66">
        <v>1.0195289279833799</v>
      </c>
      <c r="W428" s="51" t="s">
        <v>1779</v>
      </c>
      <c r="X428" s="157">
        <v>1.2214713522474201</v>
      </c>
      <c r="Y428" s="78" t="s">
        <v>1778</v>
      </c>
      <c r="Z428" s="26">
        <v>1.37556278801989</v>
      </c>
      <c r="AA428" s="51" t="s">
        <v>1778</v>
      </c>
      <c r="AB428" s="69">
        <v>1.0874259268220701</v>
      </c>
      <c r="AC428" s="74" t="s">
        <v>1779</v>
      </c>
    </row>
    <row r="429" spans="1:29" x14ac:dyDescent="0.2">
      <c r="A429" s="88">
        <v>426</v>
      </c>
      <c r="B429" s="1" t="s">
        <v>1018</v>
      </c>
      <c r="C429" s="11" t="s">
        <v>932</v>
      </c>
      <c r="D429" s="12">
        <v>69110314</v>
      </c>
      <c r="E429" s="12">
        <v>69110688</v>
      </c>
      <c r="F429" s="2" t="s">
        <v>1019</v>
      </c>
      <c r="G429" s="8" t="s">
        <v>1020</v>
      </c>
      <c r="H429" s="36" t="str">
        <f t="shared" si="24"/>
        <v>tRNA</v>
      </c>
      <c r="I429" s="13" t="str">
        <f t="shared" si="25"/>
        <v>Thr</v>
      </c>
      <c r="J429" s="24">
        <v>0.85200616341027002</v>
      </c>
      <c r="K429" s="14">
        <v>4.3017532852559803</v>
      </c>
      <c r="L429" s="14">
        <v>1.7449068125679999E-3</v>
      </c>
      <c r="M429" s="14">
        <v>1.9221239107188998E-2</v>
      </c>
      <c r="N429" s="22">
        <v>-1.39479495367325</v>
      </c>
      <c r="O429" s="48" t="s">
        <v>1778</v>
      </c>
      <c r="P429" s="13" t="str">
        <f t="shared" si="27"/>
        <v>Yes</v>
      </c>
      <c r="Q429" s="28" t="str">
        <f t="shared" si="26"/>
        <v>Up</v>
      </c>
      <c r="R429" s="51">
        <v>3.2914233426736148</v>
      </c>
      <c r="S429" s="55">
        <v>4.143429506083887</v>
      </c>
      <c r="T429" s="24">
        <v>3.4745104064181702</v>
      </c>
      <c r="U429" s="51" t="s">
        <v>1778</v>
      </c>
      <c r="V429" s="66">
        <v>3.1083362789290598</v>
      </c>
      <c r="W429" s="51" t="s">
        <v>1778</v>
      </c>
      <c r="X429" s="157">
        <v>3.9661348673522698</v>
      </c>
      <c r="Y429" s="78" t="s">
        <v>1778</v>
      </c>
      <c r="Z429" s="26">
        <v>4.4238280135240498</v>
      </c>
      <c r="AA429" s="51" t="s">
        <v>1778</v>
      </c>
      <c r="AB429" s="69">
        <v>4.0403256373753402</v>
      </c>
      <c r="AC429" s="74" t="s">
        <v>1778</v>
      </c>
    </row>
    <row r="430" spans="1:29" x14ac:dyDescent="0.2">
      <c r="A430" s="87">
        <v>427</v>
      </c>
      <c r="B430" s="1" t="s">
        <v>1021</v>
      </c>
      <c r="C430" s="11" t="s">
        <v>932</v>
      </c>
      <c r="D430" s="12">
        <v>69110768</v>
      </c>
      <c r="E430" s="12">
        <v>69111150</v>
      </c>
      <c r="F430" s="2" t="s">
        <v>1022</v>
      </c>
      <c r="G430" s="8" t="s">
        <v>1023</v>
      </c>
      <c r="H430" s="36" t="str">
        <f t="shared" si="24"/>
        <v>tRNA</v>
      </c>
      <c r="I430" s="13" t="str">
        <f t="shared" si="25"/>
        <v>Ser</v>
      </c>
      <c r="J430" s="24">
        <v>0.424275996673736</v>
      </c>
      <c r="K430" s="14">
        <v>2.3128899122289801</v>
      </c>
      <c r="L430" s="14">
        <v>4.4533107007162002E-2</v>
      </c>
      <c r="M430" s="14">
        <v>0.27783929592964202</v>
      </c>
      <c r="N430" s="22">
        <v>-4.6682323711241001</v>
      </c>
      <c r="O430" s="48" t="s">
        <v>1778</v>
      </c>
      <c r="P430" s="13" t="str">
        <f t="shared" si="27"/>
        <v>No</v>
      </c>
      <c r="Q430" s="28" t="str">
        <f t="shared" si="26"/>
        <v>Null</v>
      </c>
      <c r="R430" s="51">
        <v>3.9960754580868798</v>
      </c>
      <c r="S430" s="55">
        <v>4.420351454760616</v>
      </c>
      <c r="T430" s="24">
        <v>4.18321330814529</v>
      </c>
      <c r="U430" s="51" t="s">
        <v>1778</v>
      </c>
      <c r="V430" s="66">
        <v>3.80893760802847</v>
      </c>
      <c r="W430" s="51" t="s">
        <v>1778</v>
      </c>
      <c r="X430" s="157">
        <v>4.2312546661566302</v>
      </c>
      <c r="Y430" s="78" t="s">
        <v>1778</v>
      </c>
      <c r="Z430" s="26">
        <v>4.5016969995452998</v>
      </c>
      <c r="AA430" s="51" t="s">
        <v>1778</v>
      </c>
      <c r="AB430" s="69">
        <v>4.5281026985799198</v>
      </c>
      <c r="AC430" s="74" t="s">
        <v>1778</v>
      </c>
    </row>
    <row r="431" spans="1:29" x14ac:dyDescent="0.2">
      <c r="A431" s="88">
        <v>428</v>
      </c>
      <c r="B431" s="1" t="s">
        <v>1024</v>
      </c>
      <c r="C431" s="11" t="s">
        <v>932</v>
      </c>
      <c r="D431" s="12">
        <v>69118643</v>
      </c>
      <c r="E431" s="12">
        <v>69119014</v>
      </c>
      <c r="F431" s="2" t="s">
        <v>1025</v>
      </c>
      <c r="G431" s="8" t="s">
        <v>1026</v>
      </c>
      <c r="H431" s="36" t="str">
        <f t="shared" si="24"/>
        <v>tRNA</v>
      </c>
      <c r="I431" s="13" t="str">
        <f t="shared" si="25"/>
        <v>Gly</v>
      </c>
      <c r="J431" s="24">
        <v>-0.22697415731642101</v>
      </c>
      <c r="K431" s="14">
        <v>-1.02490541503288</v>
      </c>
      <c r="L431" s="14">
        <v>0.33075137379522701</v>
      </c>
      <c r="M431" s="14">
        <v>0.874989890545396</v>
      </c>
      <c r="N431" s="22">
        <v>-6.44340423582294</v>
      </c>
      <c r="O431" s="48" t="s">
        <v>1778</v>
      </c>
      <c r="P431" s="13" t="str">
        <f t="shared" si="27"/>
        <v>No</v>
      </c>
      <c r="Q431" s="28" t="str">
        <f t="shared" si="26"/>
        <v>Null</v>
      </c>
      <c r="R431" s="51">
        <v>5.5713657314522003</v>
      </c>
      <c r="S431" s="55">
        <v>5.344391574135777</v>
      </c>
      <c r="T431" s="24">
        <v>5.3479468555366996</v>
      </c>
      <c r="U431" s="51" t="s">
        <v>1778</v>
      </c>
      <c r="V431" s="66">
        <v>5.7947846073677001</v>
      </c>
      <c r="W431" s="51" t="s">
        <v>1778</v>
      </c>
      <c r="X431" s="157">
        <v>5.0937719789283502</v>
      </c>
      <c r="Y431" s="78" t="s">
        <v>1778</v>
      </c>
      <c r="Z431" s="26">
        <v>5.6996912977039003</v>
      </c>
      <c r="AA431" s="51" t="s">
        <v>1778</v>
      </c>
      <c r="AB431" s="69">
        <v>5.2397114457750797</v>
      </c>
      <c r="AC431" s="74" t="s">
        <v>1778</v>
      </c>
    </row>
    <row r="432" spans="1:29" x14ac:dyDescent="0.2">
      <c r="A432" s="87">
        <v>429</v>
      </c>
      <c r="B432" s="1" t="s">
        <v>1027</v>
      </c>
      <c r="C432" s="11" t="s">
        <v>932</v>
      </c>
      <c r="D432" s="12">
        <v>69123331</v>
      </c>
      <c r="E432" s="12">
        <v>69123718</v>
      </c>
      <c r="F432" s="2" t="s">
        <v>1028</v>
      </c>
      <c r="G432" s="8" t="s">
        <v>1029</v>
      </c>
      <c r="H432" s="36" t="str">
        <f t="shared" si="24"/>
        <v>tRNA</v>
      </c>
      <c r="I432" s="13" t="str">
        <f t="shared" si="25"/>
        <v>Arg</v>
      </c>
      <c r="J432" s="24">
        <v>0.60352828555003601</v>
      </c>
      <c r="K432" s="14">
        <v>3.2952669213086101</v>
      </c>
      <c r="L432" s="14">
        <v>8.6256334001969994E-3</v>
      </c>
      <c r="M432" s="14">
        <v>7.5074957372085999E-2</v>
      </c>
      <c r="N432" s="22">
        <v>-3.0356923182948301</v>
      </c>
      <c r="O432" s="48" t="s">
        <v>1778</v>
      </c>
      <c r="P432" s="13" t="str">
        <f t="shared" si="27"/>
        <v>No</v>
      </c>
      <c r="Q432" s="28" t="str">
        <f t="shared" si="26"/>
        <v>Null</v>
      </c>
      <c r="R432" s="51">
        <v>3.68210658404695</v>
      </c>
      <c r="S432" s="55">
        <v>4.2856348695969873</v>
      </c>
      <c r="T432" s="24">
        <v>3.5232993318252599</v>
      </c>
      <c r="U432" s="51" t="s">
        <v>1778</v>
      </c>
      <c r="V432" s="66">
        <v>3.8409138362686401</v>
      </c>
      <c r="W432" s="51" t="s">
        <v>1778</v>
      </c>
      <c r="X432" s="157">
        <v>4.0683358887243299</v>
      </c>
      <c r="Y432" s="78" t="s">
        <v>1778</v>
      </c>
      <c r="Z432" s="26">
        <v>4.42208173237902</v>
      </c>
      <c r="AA432" s="51" t="s">
        <v>1778</v>
      </c>
      <c r="AB432" s="69">
        <v>4.36648698768761</v>
      </c>
      <c r="AC432" s="74" t="s">
        <v>1778</v>
      </c>
    </row>
    <row r="433" spans="1:29" x14ac:dyDescent="0.2">
      <c r="A433" s="88">
        <v>430</v>
      </c>
      <c r="B433" s="1" t="s">
        <v>1030</v>
      </c>
      <c r="C433" s="11" t="s">
        <v>932</v>
      </c>
      <c r="D433" s="12">
        <v>69124090</v>
      </c>
      <c r="E433" s="12">
        <v>69124464</v>
      </c>
      <c r="F433" s="2" t="s">
        <v>1031</v>
      </c>
      <c r="G433" s="8" t="s">
        <v>1032</v>
      </c>
      <c r="H433" s="36" t="str">
        <f t="shared" si="24"/>
        <v>tRNA</v>
      </c>
      <c r="I433" s="13" t="str">
        <f t="shared" si="25"/>
        <v>Leu</v>
      </c>
      <c r="J433" s="24">
        <v>0.14033042842193</v>
      </c>
      <c r="K433" s="14">
        <v>0.70336569690344397</v>
      </c>
      <c r="L433" s="14">
        <v>0.498672229047603</v>
      </c>
      <c r="M433" s="14">
        <v>0.98901284904993503</v>
      </c>
      <c r="N433" s="22">
        <v>-6.7249124040455097</v>
      </c>
      <c r="O433" s="48" t="s">
        <v>1778</v>
      </c>
      <c r="P433" s="13" t="str">
        <f t="shared" si="27"/>
        <v>No</v>
      </c>
      <c r="Q433" s="28" t="str">
        <f t="shared" si="26"/>
        <v>Null</v>
      </c>
      <c r="R433" s="51">
        <v>5.5669219125738199</v>
      </c>
      <c r="S433" s="55">
        <v>5.7072523409957503</v>
      </c>
      <c r="T433" s="24">
        <v>5.3934124639080698</v>
      </c>
      <c r="U433" s="51" t="s">
        <v>1778</v>
      </c>
      <c r="V433" s="66">
        <v>5.7404313612395699</v>
      </c>
      <c r="W433" s="51" t="s">
        <v>1778</v>
      </c>
      <c r="X433" s="157">
        <v>5.4218479647773901</v>
      </c>
      <c r="Y433" s="78" t="s">
        <v>1778</v>
      </c>
      <c r="Z433" s="26">
        <v>5.7727216253881002</v>
      </c>
      <c r="AA433" s="51" t="s">
        <v>1778</v>
      </c>
      <c r="AB433" s="69">
        <v>5.9271874328217597</v>
      </c>
      <c r="AC433" s="74" t="s">
        <v>1778</v>
      </c>
    </row>
    <row r="434" spans="1:29" x14ac:dyDescent="0.2">
      <c r="A434" s="87">
        <v>431</v>
      </c>
      <c r="B434" s="1" t="s">
        <v>1033</v>
      </c>
      <c r="C434" s="11" t="s">
        <v>932</v>
      </c>
      <c r="D434" s="12">
        <v>69124465</v>
      </c>
      <c r="E434" s="12">
        <v>69124828</v>
      </c>
      <c r="F434" s="2" t="s">
        <v>1034</v>
      </c>
      <c r="G434" s="8" t="s">
        <v>1035</v>
      </c>
      <c r="H434" s="36" t="str">
        <f t="shared" si="24"/>
        <v>tRNA</v>
      </c>
      <c r="I434" s="13" t="str">
        <f t="shared" si="25"/>
        <v>Gln</v>
      </c>
      <c r="J434" s="24">
        <v>0.30917495214386598</v>
      </c>
      <c r="K434" s="14">
        <v>1.4987932389162799</v>
      </c>
      <c r="L434" s="14">
        <v>0.16634270742444901</v>
      </c>
      <c r="M434" s="14">
        <v>0.65150893741242499</v>
      </c>
      <c r="N434" s="22">
        <v>-5.8851103794311603</v>
      </c>
      <c r="O434" s="48" t="s">
        <v>1778</v>
      </c>
      <c r="P434" s="13" t="str">
        <f t="shared" si="27"/>
        <v>No</v>
      </c>
      <c r="Q434" s="28" t="str">
        <f t="shared" si="26"/>
        <v>Null</v>
      </c>
      <c r="R434" s="51">
        <v>4.6536375135906152</v>
      </c>
      <c r="S434" s="55">
        <v>4.9628124657344799</v>
      </c>
      <c r="T434" s="24">
        <v>4.4496421113537599</v>
      </c>
      <c r="U434" s="51" t="s">
        <v>1778</v>
      </c>
      <c r="V434" s="66">
        <v>4.8576329158274696</v>
      </c>
      <c r="W434" s="51" t="s">
        <v>1778</v>
      </c>
      <c r="X434" s="157">
        <v>4.7419017461259196</v>
      </c>
      <c r="Y434" s="78" t="s">
        <v>1778</v>
      </c>
      <c r="Z434" s="26">
        <v>5.25937146110721</v>
      </c>
      <c r="AA434" s="51" t="s">
        <v>1778</v>
      </c>
      <c r="AB434" s="69">
        <v>4.88716418997031</v>
      </c>
      <c r="AC434" s="74" t="s">
        <v>1778</v>
      </c>
    </row>
    <row r="435" spans="1:29" x14ac:dyDescent="0.2">
      <c r="A435" s="88">
        <v>432</v>
      </c>
      <c r="B435" s="1" t="s">
        <v>1036</v>
      </c>
      <c r="C435" s="11" t="s">
        <v>932</v>
      </c>
      <c r="D435" s="12">
        <v>69125025</v>
      </c>
      <c r="E435" s="12">
        <v>69125398</v>
      </c>
      <c r="F435" s="2" t="s">
        <v>1037</v>
      </c>
      <c r="G435" s="8" t="s">
        <v>1038</v>
      </c>
      <c r="H435" s="36" t="str">
        <f t="shared" si="24"/>
        <v>tRNA</v>
      </c>
      <c r="I435" s="13" t="str">
        <f t="shared" si="25"/>
        <v>Lys</v>
      </c>
      <c r="J435" s="24">
        <v>-3.846291671602E-2</v>
      </c>
      <c r="K435" s="14">
        <v>-0.17147705447247699</v>
      </c>
      <c r="L435" s="14">
        <v>0.86743946709741904</v>
      </c>
      <c r="M435" s="14">
        <v>0.99823780212700297</v>
      </c>
      <c r="N435" s="22">
        <v>-6.9730339558715899</v>
      </c>
      <c r="O435" s="48" t="s">
        <v>1778</v>
      </c>
      <c r="P435" s="13" t="str">
        <f t="shared" si="27"/>
        <v>No</v>
      </c>
      <c r="Q435" s="28" t="str">
        <f t="shared" si="26"/>
        <v>Null</v>
      </c>
      <c r="R435" s="51">
        <v>5.2520898518429355</v>
      </c>
      <c r="S435" s="55">
        <v>5.2136269351269133</v>
      </c>
      <c r="T435" s="24">
        <v>4.89454319473999</v>
      </c>
      <c r="U435" s="51" t="s">
        <v>1778</v>
      </c>
      <c r="V435" s="66">
        <v>5.6096365089458802</v>
      </c>
      <c r="W435" s="51" t="s">
        <v>1778</v>
      </c>
      <c r="X435" s="157">
        <v>5.3410862315187604</v>
      </c>
      <c r="Y435" s="78" t="s">
        <v>1778</v>
      </c>
      <c r="Z435" s="26">
        <v>5.2808049735813496</v>
      </c>
      <c r="AA435" s="51" t="s">
        <v>1778</v>
      </c>
      <c r="AB435" s="69">
        <v>5.01898960028063</v>
      </c>
      <c r="AC435" s="74" t="s">
        <v>1778</v>
      </c>
    </row>
    <row r="436" spans="1:29" x14ac:dyDescent="0.2">
      <c r="A436" s="87">
        <v>433</v>
      </c>
      <c r="B436" s="1" t="s">
        <v>1039</v>
      </c>
      <c r="C436" s="11" t="s">
        <v>932</v>
      </c>
      <c r="D436" s="12">
        <v>69541577</v>
      </c>
      <c r="E436" s="12">
        <v>69541976</v>
      </c>
      <c r="F436" s="2" t="s">
        <v>1040</v>
      </c>
      <c r="G436" s="8"/>
      <c r="H436" s="36" t="str">
        <f t="shared" si="24"/>
        <v>SINE</v>
      </c>
      <c r="I436" s="13" t="str">
        <f t="shared" si="25"/>
        <v/>
      </c>
      <c r="J436" s="24">
        <v>8.3962785451572E-2</v>
      </c>
      <c r="K436" s="14">
        <v>0.51367785123986298</v>
      </c>
      <c r="L436" s="14">
        <v>0.61919011828957204</v>
      </c>
      <c r="M436" s="14">
        <v>0.99823780212700297</v>
      </c>
      <c r="N436" s="22">
        <v>-6.8465245614920303</v>
      </c>
      <c r="O436" s="48" t="s">
        <v>1779</v>
      </c>
      <c r="P436" s="13" t="str">
        <f t="shared" si="27"/>
        <v>No</v>
      </c>
      <c r="Q436" s="28" t="str">
        <f t="shared" si="26"/>
        <v>Null</v>
      </c>
      <c r="R436" s="51">
        <v>2.6183260395347002E-2</v>
      </c>
      <c r="S436" s="55">
        <v>0.11014604584691932</v>
      </c>
      <c r="T436" s="24">
        <v>-1.0152797461990999E-2</v>
      </c>
      <c r="U436" s="51" t="s">
        <v>1779</v>
      </c>
      <c r="V436" s="66">
        <v>6.2519318252685002E-2</v>
      </c>
      <c r="W436" s="51" t="s">
        <v>1779</v>
      </c>
      <c r="X436" s="157">
        <v>0.14807279916836599</v>
      </c>
      <c r="Y436" s="78" t="s">
        <v>1779</v>
      </c>
      <c r="Z436" s="26">
        <v>0.232688245432561</v>
      </c>
      <c r="AA436" s="51" t="s">
        <v>1779</v>
      </c>
      <c r="AB436" s="69">
        <v>-5.0322907060169002E-2</v>
      </c>
      <c r="AC436" s="74" t="s">
        <v>1779</v>
      </c>
    </row>
    <row r="437" spans="1:29" x14ac:dyDescent="0.2">
      <c r="A437" s="88">
        <v>434</v>
      </c>
      <c r="B437" s="1" t="s">
        <v>1041</v>
      </c>
      <c r="C437" s="11" t="s">
        <v>932</v>
      </c>
      <c r="D437" s="12">
        <v>74137164</v>
      </c>
      <c r="E437" s="12">
        <v>74137538</v>
      </c>
      <c r="F437" s="2" t="s">
        <v>1042</v>
      </c>
      <c r="G437" s="8" t="s">
        <v>1043</v>
      </c>
      <c r="H437" s="36" t="str">
        <f t="shared" si="24"/>
        <v>tRNA</v>
      </c>
      <c r="I437" s="13" t="str">
        <f t="shared" si="25"/>
        <v>Lys</v>
      </c>
      <c r="J437" s="24">
        <v>-0.120623805452216</v>
      </c>
      <c r="K437" s="14">
        <v>-0.68758526808549802</v>
      </c>
      <c r="L437" s="14">
        <v>0.50812276000353096</v>
      </c>
      <c r="M437" s="14">
        <v>0.98914263748356601</v>
      </c>
      <c r="N437" s="22">
        <v>-6.7363528492471696</v>
      </c>
      <c r="O437" s="48" t="s">
        <v>1779</v>
      </c>
      <c r="P437" s="13" t="str">
        <f t="shared" si="27"/>
        <v>No</v>
      </c>
      <c r="Q437" s="28" t="str">
        <f t="shared" si="26"/>
        <v>Null</v>
      </c>
      <c r="R437" s="51">
        <v>0.31200287092074247</v>
      </c>
      <c r="S437" s="55">
        <v>0.19137906546852665</v>
      </c>
      <c r="T437" s="24">
        <v>0.22223870694592199</v>
      </c>
      <c r="U437" s="51" t="s">
        <v>1779</v>
      </c>
      <c r="V437" s="66">
        <v>0.40176703489556298</v>
      </c>
      <c r="W437" s="51" t="s">
        <v>1779</v>
      </c>
      <c r="X437" s="157">
        <v>6.7285913204913006E-2</v>
      </c>
      <c r="Y437" s="78" t="s">
        <v>1779</v>
      </c>
      <c r="Z437" s="26">
        <v>9.2200115889237003E-2</v>
      </c>
      <c r="AA437" s="51" t="s">
        <v>1779</v>
      </c>
      <c r="AB437" s="69">
        <v>0.41465116731142998</v>
      </c>
      <c r="AC437" s="74" t="s">
        <v>1779</v>
      </c>
    </row>
    <row r="438" spans="1:29" x14ac:dyDescent="0.2">
      <c r="A438" s="87">
        <v>435</v>
      </c>
      <c r="B438" s="1" t="s">
        <v>1044</v>
      </c>
      <c r="C438" s="11" t="s">
        <v>932</v>
      </c>
      <c r="D438" s="12">
        <v>75346818</v>
      </c>
      <c r="E438" s="12">
        <v>75347217</v>
      </c>
      <c r="F438" s="2" t="s">
        <v>155</v>
      </c>
      <c r="G438" s="8"/>
      <c r="H438" s="36" t="str">
        <f t="shared" si="24"/>
        <v>SINE</v>
      </c>
      <c r="I438" s="13" t="str">
        <f t="shared" si="25"/>
        <v/>
      </c>
      <c r="J438" s="24">
        <v>-0.13953727731812501</v>
      </c>
      <c r="K438" s="14">
        <v>-0.73425709215581103</v>
      </c>
      <c r="L438" s="14">
        <v>0.480490041264096</v>
      </c>
      <c r="M438" s="14">
        <v>0.98901284904993503</v>
      </c>
      <c r="N438" s="22">
        <v>-6.7018425799298402</v>
      </c>
      <c r="O438" s="48" t="s">
        <v>1778</v>
      </c>
      <c r="P438" s="13" t="str">
        <f t="shared" si="27"/>
        <v>No</v>
      </c>
      <c r="Q438" s="28" t="str">
        <f t="shared" si="26"/>
        <v>Null</v>
      </c>
      <c r="R438" s="51">
        <v>0.8717341870970321</v>
      </c>
      <c r="S438" s="55">
        <v>0.73219690977890661</v>
      </c>
      <c r="T438" s="24">
        <v>0.85565361781945204</v>
      </c>
      <c r="U438" s="51" t="s">
        <v>1779</v>
      </c>
      <c r="V438" s="66">
        <v>0.88781475637461205</v>
      </c>
      <c r="W438" s="51" t="s">
        <v>1778</v>
      </c>
      <c r="X438" s="157">
        <v>0.97493949885752995</v>
      </c>
      <c r="Y438" s="78" t="s">
        <v>1779</v>
      </c>
      <c r="Z438" s="26">
        <v>0.788689004490434</v>
      </c>
      <c r="AA438" s="51" t="s">
        <v>1779</v>
      </c>
      <c r="AB438" s="69">
        <v>0.432962225988756</v>
      </c>
      <c r="AC438" s="74" t="s">
        <v>1779</v>
      </c>
    </row>
    <row r="439" spans="1:29" x14ac:dyDescent="0.2">
      <c r="A439" s="88">
        <v>436</v>
      </c>
      <c r="B439" s="1" t="s">
        <v>1045</v>
      </c>
      <c r="C439" s="11" t="s">
        <v>932</v>
      </c>
      <c r="D439" s="12">
        <v>75424121</v>
      </c>
      <c r="E439" s="12">
        <v>75424520</v>
      </c>
      <c r="F439" s="2" t="s">
        <v>1046</v>
      </c>
      <c r="G439" s="8"/>
      <c r="H439" s="36" t="str">
        <f t="shared" si="24"/>
        <v>SINE</v>
      </c>
      <c r="I439" s="13" t="str">
        <f t="shared" si="25"/>
        <v/>
      </c>
      <c r="J439" s="24">
        <v>5.4297860774952002E-2</v>
      </c>
      <c r="K439" s="14">
        <v>0.20863996940999499</v>
      </c>
      <c r="L439" s="14">
        <v>0.83912652944857302</v>
      </c>
      <c r="M439" s="14">
        <v>0.99823780212700297</v>
      </c>
      <c r="N439" s="22">
        <v>-6.9653235050751396</v>
      </c>
      <c r="O439" s="48" t="s">
        <v>1778</v>
      </c>
      <c r="P439" s="13" t="str">
        <f t="shared" si="27"/>
        <v>No</v>
      </c>
      <c r="Q439" s="28" t="str">
        <f t="shared" si="26"/>
        <v>Null</v>
      </c>
      <c r="R439" s="51">
        <v>0.97746494994206701</v>
      </c>
      <c r="S439" s="55">
        <v>1.0317628107170191</v>
      </c>
      <c r="T439" s="24">
        <v>0.56637521982067396</v>
      </c>
      <c r="U439" s="51" t="s">
        <v>1779</v>
      </c>
      <c r="V439" s="66">
        <v>1.3885546800634601</v>
      </c>
      <c r="W439" s="51" t="s">
        <v>1778</v>
      </c>
      <c r="X439" s="157">
        <v>0.82092311059286405</v>
      </c>
      <c r="Y439" s="78" t="s">
        <v>1779</v>
      </c>
      <c r="Z439" s="26">
        <v>1.3701659161190201</v>
      </c>
      <c r="AA439" s="51" t="s">
        <v>1778</v>
      </c>
      <c r="AB439" s="69">
        <v>0.90419940543917299</v>
      </c>
      <c r="AC439" s="74" t="s">
        <v>1779</v>
      </c>
    </row>
    <row r="440" spans="1:29" x14ac:dyDescent="0.2">
      <c r="A440" s="87">
        <v>437</v>
      </c>
      <c r="B440" s="1" t="s">
        <v>1047</v>
      </c>
      <c r="C440" s="11" t="s">
        <v>932</v>
      </c>
      <c r="D440" s="12">
        <v>75443739</v>
      </c>
      <c r="E440" s="12">
        <v>75444138</v>
      </c>
      <c r="F440" s="2" t="s">
        <v>1048</v>
      </c>
      <c r="G440" s="8"/>
      <c r="H440" s="36" t="str">
        <f t="shared" si="24"/>
        <v>Other</v>
      </c>
      <c r="I440" s="13" t="str">
        <f t="shared" si="25"/>
        <v/>
      </c>
      <c r="J440" s="24">
        <v>-0.10155903117661701</v>
      </c>
      <c r="K440" s="14">
        <v>-0.58247964072751801</v>
      </c>
      <c r="L440" s="14">
        <v>0.57378260685229199</v>
      </c>
      <c r="M440" s="14">
        <v>0.99823780212700297</v>
      </c>
      <c r="N440" s="22">
        <v>-6.8064803355267696</v>
      </c>
      <c r="O440" s="48" t="s">
        <v>1779</v>
      </c>
      <c r="P440" s="13" t="str">
        <f t="shared" si="27"/>
        <v>No</v>
      </c>
      <c r="Q440" s="28" t="str">
        <f t="shared" si="26"/>
        <v>Null</v>
      </c>
      <c r="R440" s="51">
        <v>0.94139195581636848</v>
      </c>
      <c r="S440" s="55">
        <v>0.83983292463975134</v>
      </c>
      <c r="T440" s="24">
        <v>1.04986908405336</v>
      </c>
      <c r="U440" s="51" t="s">
        <v>1779</v>
      </c>
      <c r="V440" s="66">
        <v>0.83291482757937696</v>
      </c>
      <c r="W440" s="51" t="s">
        <v>1779</v>
      </c>
      <c r="X440" s="157">
        <v>1.04473760405646</v>
      </c>
      <c r="Y440" s="78" t="s">
        <v>1779</v>
      </c>
      <c r="Z440" s="26">
        <v>0.72333656094198095</v>
      </c>
      <c r="AA440" s="51" t="s">
        <v>1779</v>
      </c>
      <c r="AB440" s="69">
        <v>0.75142460892081298</v>
      </c>
      <c r="AC440" s="74" t="s">
        <v>1779</v>
      </c>
    </row>
    <row r="441" spans="1:29" x14ac:dyDescent="0.2">
      <c r="A441" s="88">
        <v>438</v>
      </c>
      <c r="B441" s="1" t="s">
        <v>1049</v>
      </c>
      <c r="C441" s="11" t="s">
        <v>932</v>
      </c>
      <c r="D441" s="12">
        <v>77925123</v>
      </c>
      <c r="E441" s="12">
        <v>77925497</v>
      </c>
      <c r="F441" s="2" t="s">
        <v>1050</v>
      </c>
      <c r="G441" s="8" t="s">
        <v>1051</v>
      </c>
      <c r="H441" s="36" t="str">
        <f t="shared" si="24"/>
        <v>tRNA</v>
      </c>
      <c r="I441" s="13" t="str">
        <f t="shared" si="25"/>
        <v>Ala</v>
      </c>
      <c r="J441" s="24">
        <v>4.7419390731553997E-2</v>
      </c>
      <c r="K441" s="14">
        <v>0.30055687443496698</v>
      </c>
      <c r="L441" s="14">
        <v>0.77021481824087001</v>
      </c>
      <c r="M441" s="14">
        <v>0.99823780212700297</v>
      </c>
      <c r="N441" s="22">
        <v>-6.9398587010848303</v>
      </c>
      <c r="O441" s="48" t="s">
        <v>1779</v>
      </c>
      <c r="P441" s="13" t="str">
        <f t="shared" si="27"/>
        <v>No</v>
      </c>
      <c r="Q441" s="28" t="str">
        <f t="shared" si="26"/>
        <v>Null</v>
      </c>
      <c r="R441" s="51">
        <v>4.0002548404214997E-3</v>
      </c>
      <c r="S441" s="55">
        <v>5.1419645571975335E-2</v>
      </c>
      <c r="T441" s="24">
        <v>-1.0152797461990999E-2</v>
      </c>
      <c r="U441" s="51" t="s">
        <v>1779</v>
      </c>
      <c r="V441" s="66">
        <v>1.8153307142833999E-2</v>
      </c>
      <c r="W441" s="51" t="s">
        <v>1779</v>
      </c>
      <c r="X441" s="157">
        <v>0.16581623820166699</v>
      </c>
      <c r="Y441" s="78" t="s">
        <v>1779</v>
      </c>
      <c r="Z441" s="26">
        <v>3.8765605574428E-2</v>
      </c>
      <c r="AA441" s="51" t="s">
        <v>1779</v>
      </c>
      <c r="AB441" s="69">
        <v>-5.0322907060169002E-2</v>
      </c>
      <c r="AC441" s="74" t="s">
        <v>1779</v>
      </c>
    </row>
    <row r="442" spans="1:29" x14ac:dyDescent="0.2">
      <c r="A442" s="87">
        <v>439</v>
      </c>
      <c r="B442" s="1" t="s">
        <v>1052</v>
      </c>
      <c r="C442" s="11" t="s">
        <v>932</v>
      </c>
      <c r="D442" s="12">
        <v>79704499</v>
      </c>
      <c r="E442" s="12">
        <v>79704871</v>
      </c>
      <c r="F442" s="2" t="s">
        <v>1053</v>
      </c>
      <c r="G442" s="8" t="s">
        <v>1054</v>
      </c>
      <c r="H442" s="36" t="str">
        <f t="shared" si="24"/>
        <v>tRNA</v>
      </c>
      <c r="I442" s="13" t="str">
        <f t="shared" si="25"/>
        <v>Thr</v>
      </c>
      <c r="J442" s="24">
        <v>0.40487602945373802</v>
      </c>
      <c r="K442" s="14">
        <v>1.8980342830764201</v>
      </c>
      <c r="L442" s="14">
        <v>8.8394667988879003E-2</v>
      </c>
      <c r="M442" s="14">
        <v>0.44513029237257101</v>
      </c>
      <c r="N442" s="22">
        <v>-5.31757222634561</v>
      </c>
      <c r="O442" s="48" t="s">
        <v>1778</v>
      </c>
      <c r="P442" s="13" t="str">
        <f t="shared" si="27"/>
        <v>No</v>
      </c>
      <c r="Q442" s="28" t="str">
        <f t="shared" si="26"/>
        <v>Null</v>
      </c>
      <c r="R442" s="51">
        <v>4.6641254320453802</v>
      </c>
      <c r="S442" s="55">
        <v>5.0690014614991163</v>
      </c>
      <c r="T442" s="24">
        <v>4.3645737779989302</v>
      </c>
      <c r="U442" s="51" t="s">
        <v>1778</v>
      </c>
      <c r="V442" s="66">
        <v>4.9636770860918302</v>
      </c>
      <c r="W442" s="51" t="s">
        <v>1778</v>
      </c>
      <c r="X442" s="157">
        <v>4.8417048482731104</v>
      </c>
      <c r="Y442" s="78" t="s">
        <v>1778</v>
      </c>
      <c r="Z442" s="26">
        <v>5.1477616186133197</v>
      </c>
      <c r="AA442" s="51" t="s">
        <v>1778</v>
      </c>
      <c r="AB442" s="69">
        <v>5.2175379176109198</v>
      </c>
      <c r="AC442" s="74" t="s">
        <v>1778</v>
      </c>
    </row>
    <row r="443" spans="1:29" x14ac:dyDescent="0.2">
      <c r="A443" s="88">
        <v>440</v>
      </c>
      <c r="B443" s="1" t="s">
        <v>1055</v>
      </c>
      <c r="C443" s="11" t="s">
        <v>932</v>
      </c>
      <c r="D443" s="12">
        <v>86262017</v>
      </c>
      <c r="E443" s="12">
        <v>86262389</v>
      </c>
      <c r="F443" s="2" t="s">
        <v>1056</v>
      </c>
      <c r="G443" s="8" t="s">
        <v>1057</v>
      </c>
      <c r="H443" s="36" t="str">
        <f t="shared" si="24"/>
        <v>tRNA</v>
      </c>
      <c r="I443" s="13" t="str">
        <f t="shared" si="25"/>
        <v>Gln</v>
      </c>
      <c r="J443" s="24">
        <v>3.4398930219938999E-2</v>
      </c>
      <c r="K443" s="14">
        <v>0.175584385833225</v>
      </c>
      <c r="L443" s="14">
        <v>0.86429969732160905</v>
      </c>
      <c r="M443" s="14">
        <v>0.99823780212700297</v>
      </c>
      <c r="N443" s="22">
        <v>-6.9722553639651101</v>
      </c>
      <c r="O443" s="48" t="s">
        <v>1779</v>
      </c>
      <c r="P443" s="13" t="str">
        <f t="shared" si="27"/>
        <v>No</v>
      </c>
      <c r="Q443" s="28" t="str">
        <f t="shared" si="26"/>
        <v>Null</v>
      </c>
      <c r="R443" s="51">
        <v>0.33875710563310946</v>
      </c>
      <c r="S443" s="55">
        <v>0.37315603585304835</v>
      </c>
      <c r="T443" s="24">
        <v>0.30652142699621598</v>
      </c>
      <c r="U443" s="51" t="s">
        <v>1779</v>
      </c>
      <c r="V443" s="66">
        <v>0.37099278427000298</v>
      </c>
      <c r="W443" s="51" t="s">
        <v>1779</v>
      </c>
      <c r="X443" s="157">
        <v>0.65221271274774195</v>
      </c>
      <c r="Y443" s="78" t="s">
        <v>1779</v>
      </c>
      <c r="Z443" s="26">
        <v>6.1622392644019003E-2</v>
      </c>
      <c r="AA443" s="51" t="s">
        <v>1779</v>
      </c>
      <c r="AB443" s="69">
        <v>0.40563300216738402</v>
      </c>
      <c r="AC443" s="74" t="s">
        <v>1779</v>
      </c>
    </row>
    <row r="444" spans="1:29" x14ac:dyDescent="0.2">
      <c r="A444" s="87">
        <v>441</v>
      </c>
      <c r="B444" s="1" t="s">
        <v>1058</v>
      </c>
      <c r="C444" s="11" t="s">
        <v>932</v>
      </c>
      <c r="D444" s="12">
        <v>87422869</v>
      </c>
      <c r="E444" s="12">
        <v>87423268</v>
      </c>
      <c r="F444" s="2" t="s">
        <v>1059</v>
      </c>
      <c r="G444" s="8"/>
      <c r="H444" s="36" t="str">
        <f t="shared" si="24"/>
        <v>Other</v>
      </c>
      <c r="I444" s="13" t="str">
        <f t="shared" si="25"/>
        <v/>
      </c>
      <c r="J444" s="24">
        <v>5.1640392452694001E-2</v>
      </c>
      <c r="K444" s="14">
        <v>0.27350363907472602</v>
      </c>
      <c r="L444" s="14">
        <v>0.79030919890788498</v>
      </c>
      <c r="M444" s="14">
        <v>0.99823780212700297</v>
      </c>
      <c r="N444" s="22">
        <v>-6.9482944072392598</v>
      </c>
      <c r="O444" s="48" t="s">
        <v>1778</v>
      </c>
      <c r="P444" s="13" t="str">
        <f t="shared" si="27"/>
        <v>No</v>
      </c>
      <c r="Q444" s="28" t="str">
        <f t="shared" si="26"/>
        <v>Null</v>
      </c>
      <c r="R444" s="51">
        <v>1.6533554027044302</v>
      </c>
      <c r="S444" s="55">
        <v>1.7049957951571233</v>
      </c>
      <c r="T444" s="24">
        <v>1.6071449157992701</v>
      </c>
      <c r="U444" s="51" t="s">
        <v>1778</v>
      </c>
      <c r="V444" s="66">
        <v>1.69956588960959</v>
      </c>
      <c r="W444" s="51" t="s">
        <v>1778</v>
      </c>
      <c r="X444" s="157">
        <v>1.5939912157101199</v>
      </c>
      <c r="Y444" s="78" t="s">
        <v>1778</v>
      </c>
      <c r="Z444" s="26">
        <v>2.0096027671201901</v>
      </c>
      <c r="AA444" s="51" t="s">
        <v>1778</v>
      </c>
      <c r="AB444" s="69">
        <v>1.51139340264106</v>
      </c>
      <c r="AC444" s="74" t="s">
        <v>1778</v>
      </c>
    </row>
    <row r="445" spans="1:29" x14ac:dyDescent="0.2">
      <c r="A445" s="88">
        <v>442</v>
      </c>
      <c r="B445" s="1" t="s">
        <v>1060</v>
      </c>
      <c r="C445" s="11" t="s">
        <v>932</v>
      </c>
      <c r="D445" s="12">
        <v>94162164</v>
      </c>
      <c r="E445" s="12">
        <v>94162563</v>
      </c>
      <c r="F445" s="2" t="s">
        <v>1061</v>
      </c>
      <c r="G445" s="8"/>
      <c r="H445" s="36" t="str">
        <f t="shared" si="24"/>
        <v>Other</v>
      </c>
      <c r="I445" s="13" t="str">
        <f t="shared" si="25"/>
        <v/>
      </c>
      <c r="J445" s="24">
        <v>1.0785210261731E-2</v>
      </c>
      <c r="K445" s="14">
        <v>5.9637735621901E-2</v>
      </c>
      <c r="L445" s="14">
        <v>0.95367774179172704</v>
      </c>
      <c r="M445" s="14">
        <v>0.99823780212700297</v>
      </c>
      <c r="N445" s="22">
        <v>-6.9871720939191997</v>
      </c>
      <c r="O445" s="48" t="s">
        <v>1779</v>
      </c>
      <c r="P445" s="13" t="str">
        <f t="shared" si="27"/>
        <v>No</v>
      </c>
      <c r="Q445" s="28" t="str">
        <f t="shared" si="26"/>
        <v>Null</v>
      </c>
      <c r="R445" s="51">
        <v>0.75244122702612803</v>
      </c>
      <c r="S445" s="55">
        <v>0.76322643728785911</v>
      </c>
      <c r="T445" s="24">
        <v>0.597623878634299</v>
      </c>
      <c r="U445" s="51" t="s">
        <v>1779</v>
      </c>
      <c r="V445" s="66">
        <v>0.90725857541795696</v>
      </c>
      <c r="W445" s="51" t="s">
        <v>1779</v>
      </c>
      <c r="X445" s="157">
        <v>0.67782548287118605</v>
      </c>
      <c r="Y445" s="78" t="s">
        <v>1779</v>
      </c>
      <c r="Z445" s="26">
        <v>0.64107012571586997</v>
      </c>
      <c r="AA445" s="51" t="s">
        <v>1779</v>
      </c>
      <c r="AB445" s="69">
        <v>0.97078370327652097</v>
      </c>
      <c r="AC445" s="74" t="s">
        <v>1779</v>
      </c>
    </row>
    <row r="446" spans="1:29" x14ac:dyDescent="0.2">
      <c r="A446" s="87">
        <v>443</v>
      </c>
      <c r="B446" s="1" t="s">
        <v>1062</v>
      </c>
      <c r="C446" s="11" t="s">
        <v>932</v>
      </c>
      <c r="D446" s="12">
        <v>95859021</v>
      </c>
      <c r="E446" s="12">
        <v>95859393</v>
      </c>
      <c r="F446" s="2" t="s">
        <v>1063</v>
      </c>
      <c r="G446" s="8" t="s">
        <v>1064</v>
      </c>
      <c r="H446" s="36" t="str">
        <f t="shared" si="24"/>
        <v>tRNA</v>
      </c>
      <c r="I446" s="13" t="str">
        <f t="shared" si="25"/>
        <v>Gln</v>
      </c>
      <c r="J446" s="24">
        <v>0.12992961097603001</v>
      </c>
      <c r="K446" s="14">
        <v>0.58202084875537397</v>
      </c>
      <c r="L446" s="14">
        <v>0.57407924911858499</v>
      </c>
      <c r="M446" s="14">
        <v>0.99823780212700297</v>
      </c>
      <c r="N446" s="22">
        <v>-6.8067629233409299</v>
      </c>
      <c r="O446" s="48" t="s">
        <v>1778</v>
      </c>
      <c r="P446" s="13" t="str">
        <f t="shared" si="27"/>
        <v>No</v>
      </c>
      <c r="Q446" s="28" t="str">
        <f t="shared" si="26"/>
        <v>Null</v>
      </c>
      <c r="R446" s="51">
        <v>4.9202467444835598</v>
      </c>
      <c r="S446" s="55">
        <v>5.0501763554595867</v>
      </c>
      <c r="T446" s="24">
        <v>4.59613857682199</v>
      </c>
      <c r="U446" s="51" t="s">
        <v>1778</v>
      </c>
      <c r="V446" s="66">
        <v>5.2443549121451296</v>
      </c>
      <c r="W446" s="51" t="s">
        <v>1778</v>
      </c>
      <c r="X446" s="157">
        <v>4.8653444755070403</v>
      </c>
      <c r="Y446" s="78" t="s">
        <v>1778</v>
      </c>
      <c r="Z446" s="26">
        <v>5.2967716535703797</v>
      </c>
      <c r="AA446" s="51" t="s">
        <v>1778</v>
      </c>
      <c r="AB446" s="69">
        <v>4.9884129373013399</v>
      </c>
      <c r="AC446" s="74" t="s">
        <v>1778</v>
      </c>
    </row>
    <row r="447" spans="1:29" x14ac:dyDescent="0.2">
      <c r="A447" s="88">
        <v>444</v>
      </c>
      <c r="B447" s="1" t="s">
        <v>1065</v>
      </c>
      <c r="C447" s="11" t="s">
        <v>932</v>
      </c>
      <c r="D447" s="12">
        <v>97702298</v>
      </c>
      <c r="E447" s="12">
        <v>97702672</v>
      </c>
      <c r="F447" s="2" t="s">
        <v>1066</v>
      </c>
      <c r="G447" s="8" t="s">
        <v>1067</v>
      </c>
      <c r="H447" s="36" t="str">
        <f t="shared" si="24"/>
        <v>tRNA</v>
      </c>
      <c r="I447" s="13" t="str">
        <f t="shared" si="25"/>
        <v>Asn</v>
      </c>
      <c r="J447" s="24">
        <v>-8.2334568245143999E-2</v>
      </c>
      <c r="K447" s="14">
        <v>-0.37422959270309197</v>
      </c>
      <c r="L447" s="14">
        <v>0.71643561521414301</v>
      </c>
      <c r="M447" s="14">
        <v>0.99823780212700297</v>
      </c>
      <c r="N447" s="22">
        <v>-6.9129475158117</v>
      </c>
      <c r="O447" s="48" t="s">
        <v>1778</v>
      </c>
      <c r="P447" s="13" t="str">
        <f t="shared" si="27"/>
        <v>No</v>
      </c>
      <c r="Q447" s="28" t="str">
        <f t="shared" si="26"/>
        <v>Null</v>
      </c>
      <c r="R447" s="51">
        <v>5.0216554289613704</v>
      </c>
      <c r="S447" s="55">
        <v>4.9393208607162267</v>
      </c>
      <c r="T447" s="24">
        <v>4.7320004119322503</v>
      </c>
      <c r="U447" s="51" t="s">
        <v>1778</v>
      </c>
      <c r="V447" s="66">
        <v>5.3113104459904896</v>
      </c>
      <c r="W447" s="51" t="s">
        <v>1778</v>
      </c>
      <c r="X447" s="157">
        <v>4.6575173309505802</v>
      </c>
      <c r="Y447" s="78" t="s">
        <v>1778</v>
      </c>
      <c r="Z447" s="26">
        <v>5.1332240308511299</v>
      </c>
      <c r="AA447" s="51" t="s">
        <v>1778</v>
      </c>
      <c r="AB447" s="69">
        <v>5.0272212203469699</v>
      </c>
      <c r="AC447" s="74" t="s">
        <v>1778</v>
      </c>
    </row>
    <row r="448" spans="1:29" x14ac:dyDescent="0.2">
      <c r="A448" s="87">
        <v>445</v>
      </c>
      <c r="B448" s="1" t="s">
        <v>1068</v>
      </c>
      <c r="C448" s="11" t="s">
        <v>932</v>
      </c>
      <c r="D448" s="12">
        <v>97769678</v>
      </c>
      <c r="E448" s="12">
        <v>97770050</v>
      </c>
      <c r="F448" s="2" t="s">
        <v>1069</v>
      </c>
      <c r="G448" s="8" t="s">
        <v>1070</v>
      </c>
      <c r="H448" s="36" t="str">
        <f t="shared" si="24"/>
        <v>tRNA</v>
      </c>
      <c r="I448" s="13" t="str">
        <f t="shared" si="25"/>
        <v>Cys</v>
      </c>
      <c r="J448" s="24">
        <v>0.70164885813148303</v>
      </c>
      <c r="K448" s="14">
        <v>4.06252079983678</v>
      </c>
      <c r="L448" s="14">
        <v>2.5215184589939999E-3</v>
      </c>
      <c r="M448" s="14">
        <v>2.6142213435160998E-2</v>
      </c>
      <c r="N448" s="22">
        <v>-1.7753170463575001</v>
      </c>
      <c r="O448" s="48" t="s">
        <v>1778</v>
      </c>
      <c r="P448" s="13" t="str">
        <f t="shared" si="27"/>
        <v>Yes</v>
      </c>
      <c r="Q448" s="28" t="str">
        <f t="shared" si="26"/>
        <v>Up</v>
      </c>
      <c r="R448" s="51">
        <v>1.0315108126855974</v>
      </c>
      <c r="S448" s="55">
        <v>1.73315967081708</v>
      </c>
      <c r="T448" s="24">
        <v>0.95672367743134501</v>
      </c>
      <c r="U448" s="51" t="s">
        <v>1779</v>
      </c>
      <c r="V448" s="66">
        <v>1.10629794793985</v>
      </c>
      <c r="W448" s="51" t="s">
        <v>1779</v>
      </c>
      <c r="X448" s="157">
        <v>1.6564915183684501</v>
      </c>
      <c r="Y448" s="78" t="s">
        <v>1778</v>
      </c>
      <c r="Z448" s="26">
        <v>1.9452599219007101</v>
      </c>
      <c r="AA448" s="51" t="s">
        <v>1778</v>
      </c>
      <c r="AB448" s="69">
        <v>1.5977275721820801</v>
      </c>
      <c r="AC448" s="74" t="s">
        <v>1778</v>
      </c>
    </row>
    <row r="449" spans="1:29" x14ac:dyDescent="0.2">
      <c r="A449" s="88">
        <v>446</v>
      </c>
      <c r="B449" s="1" t="s">
        <v>1071</v>
      </c>
      <c r="C449" s="11" t="s">
        <v>932</v>
      </c>
      <c r="D449" s="12">
        <v>97790829</v>
      </c>
      <c r="E449" s="12">
        <v>97791228</v>
      </c>
      <c r="F449" s="2" t="s">
        <v>155</v>
      </c>
      <c r="G449" s="8"/>
      <c r="H449" s="36" t="str">
        <f t="shared" si="24"/>
        <v>SINE</v>
      </c>
      <c r="I449" s="13" t="str">
        <f t="shared" si="25"/>
        <v/>
      </c>
      <c r="J449" s="24">
        <v>-7.1839118609880001E-2</v>
      </c>
      <c r="K449" s="14">
        <v>-0.42899940081062299</v>
      </c>
      <c r="L449" s="14">
        <v>0.67747128765586595</v>
      </c>
      <c r="M449" s="14">
        <v>0.99823780212700297</v>
      </c>
      <c r="N449" s="22">
        <v>-6.88924933199573</v>
      </c>
      <c r="O449" s="48" t="s">
        <v>1779</v>
      </c>
      <c r="P449" s="13" t="str">
        <f t="shared" si="27"/>
        <v>No</v>
      </c>
      <c r="Q449" s="28" t="str">
        <f t="shared" si="26"/>
        <v>Null</v>
      </c>
      <c r="R449" s="51">
        <v>0.55695454494248497</v>
      </c>
      <c r="S449" s="55">
        <v>0.48511542633260535</v>
      </c>
      <c r="T449" s="24">
        <v>0.664293705965324</v>
      </c>
      <c r="U449" s="51" t="s">
        <v>1779</v>
      </c>
      <c r="V449" s="66">
        <v>0.44961538391964601</v>
      </c>
      <c r="W449" s="51" t="s">
        <v>1779</v>
      </c>
      <c r="X449" s="157">
        <v>0.62291956979936403</v>
      </c>
      <c r="Y449" s="78" t="s">
        <v>1779</v>
      </c>
      <c r="Z449" s="26">
        <v>0.35122468595156903</v>
      </c>
      <c r="AA449" s="51" t="s">
        <v>1779</v>
      </c>
      <c r="AB449" s="69">
        <v>0.48120202324688299</v>
      </c>
      <c r="AC449" s="74" t="s">
        <v>1779</v>
      </c>
    </row>
    <row r="450" spans="1:29" x14ac:dyDescent="0.2">
      <c r="A450" s="87">
        <v>447</v>
      </c>
      <c r="B450" s="1" t="s">
        <v>1072</v>
      </c>
      <c r="C450" s="11" t="s">
        <v>932</v>
      </c>
      <c r="D450" s="12">
        <v>97796921</v>
      </c>
      <c r="E450" s="12">
        <v>97797293</v>
      </c>
      <c r="F450" s="2" t="s">
        <v>1073</v>
      </c>
      <c r="G450" s="8" t="s">
        <v>1074</v>
      </c>
      <c r="H450" s="36" t="str">
        <f t="shared" si="24"/>
        <v>tRNA</v>
      </c>
      <c r="I450" s="13" t="str">
        <f t="shared" si="25"/>
        <v>Cys</v>
      </c>
      <c r="J450" s="24">
        <v>0.27841322438965699</v>
      </c>
      <c r="K450" s="14">
        <v>1.7750564651770699</v>
      </c>
      <c r="L450" s="14">
        <v>0.107807168221342</v>
      </c>
      <c r="M450" s="14">
        <v>0.52057570956196197</v>
      </c>
      <c r="N450" s="22">
        <v>-5.4997427290281404</v>
      </c>
      <c r="O450" s="48" t="s">
        <v>1778</v>
      </c>
      <c r="P450" s="13" t="str">
        <f t="shared" si="27"/>
        <v>No</v>
      </c>
      <c r="Q450" s="28" t="str">
        <f t="shared" si="26"/>
        <v>Null</v>
      </c>
      <c r="R450" s="51">
        <v>4.7432903900320404</v>
      </c>
      <c r="S450" s="55">
        <v>5.0217036144216971</v>
      </c>
      <c r="T450" s="24">
        <v>4.6912103901196502</v>
      </c>
      <c r="U450" s="51" t="s">
        <v>1778</v>
      </c>
      <c r="V450" s="66">
        <v>4.7953703899444298</v>
      </c>
      <c r="W450" s="51" t="s">
        <v>1778</v>
      </c>
      <c r="X450" s="157">
        <v>5.0177028748548</v>
      </c>
      <c r="Y450" s="78" t="s">
        <v>1778</v>
      </c>
      <c r="Z450" s="26">
        <v>5.1109655839795396</v>
      </c>
      <c r="AA450" s="51" t="s">
        <v>1778</v>
      </c>
      <c r="AB450" s="69">
        <v>4.9364423844307499</v>
      </c>
      <c r="AC450" s="74" t="s">
        <v>1778</v>
      </c>
    </row>
    <row r="451" spans="1:29" x14ac:dyDescent="0.2">
      <c r="A451" s="88">
        <v>448</v>
      </c>
      <c r="B451" s="1" t="s">
        <v>1075</v>
      </c>
      <c r="C451" s="11" t="s">
        <v>932</v>
      </c>
      <c r="D451" s="12">
        <v>97798755</v>
      </c>
      <c r="E451" s="12">
        <v>97799127</v>
      </c>
      <c r="F451" s="2" t="s">
        <v>1076</v>
      </c>
      <c r="G451" s="8" t="s">
        <v>1077</v>
      </c>
      <c r="H451" s="36" t="str">
        <f t="shared" si="24"/>
        <v>tRNA</v>
      </c>
      <c r="I451" s="13" t="str">
        <f t="shared" si="25"/>
        <v>Cys</v>
      </c>
      <c r="J451" s="24">
        <v>0.73531427367427904</v>
      </c>
      <c r="K451" s="14">
        <v>4.2851485991804301</v>
      </c>
      <c r="L451" s="14">
        <v>1.789610825471E-3</v>
      </c>
      <c r="M451" s="14">
        <v>1.9410394337801999E-2</v>
      </c>
      <c r="N451" s="22">
        <v>-1.4209747028352699</v>
      </c>
      <c r="O451" s="48" t="s">
        <v>1778</v>
      </c>
      <c r="P451" s="13" t="str">
        <f t="shared" si="27"/>
        <v>Yes</v>
      </c>
      <c r="Q451" s="28" t="str">
        <f t="shared" si="26"/>
        <v>Up</v>
      </c>
      <c r="R451" s="51">
        <v>3.5374119675779196</v>
      </c>
      <c r="S451" s="55">
        <v>4.2727262412522</v>
      </c>
      <c r="T451" s="24">
        <v>3.3529759768490699</v>
      </c>
      <c r="U451" s="51" t="s">
        <v>1778</v>
      </c>
      <c r="V451" s="66">
        <v>3.7218479583067698</v>
      </c>
      <c r="W451" s="51" t="s">
        <v>1778</v>
      </c>
      <c r="X451" s="157">
        <v>4.2069510497705096</v>
      </c>
      <c r="Y451" s="78" t="s">
        <v>1778</v>
      </c>
      <c r="Z451" s="26">
        <v>4.2784244129969604</v>
      </c>
      <c r="AA451" s="51" t="s">
        <v>1778</v>
      </c>
      <c r="AB451" s="69">
        <v>4.33280326098913</v>
      </c>
      <c r="AC451" s="74" t="s">
        <v>1778</v>
      </c>
    </row>
    <row r="452" spans="1:29" x14ac:dyDescent="0.2">
      <c r="A452" s="87">
        <v>449</v>
      </c>
      <c r="B452" s="1" t="s">
        <v>1078</v>
      </c>
      <c r="C452" s="11" t="s">
        <v>932</v>
      </c>
      <c r="D452" s="12">
        <v>97988095</v>
      </c>
      <c r="E452" s="12">
        <v>97988467</v>
      </c>
      <c r="F452" s="2" t="s">
        <v>1079</v>
      </c>
      <c r="G452" s="8" t="s">
        <v>1080</v>
      </c>
      <c r="H452" s="36" t="str">
        <f t="shared" ref="H452:H515" si="28">IF(ISERROR(SEARCH("*tRNA*",B452)),IF(ISERROR(SEARCH("*Rn5*",B452)),IF(ISERROR(SEARCH("*Rn4.5*",B452)),IF(ISERROR(SEARCH("*SINE*",B452)),"Other","SINE"),"Rn4.5S"),"Rn5S"),"tRNA")</f>
        <v>tRNA</v>
      </c>
      <c r="I452" s="13" t="str">
        <f t="shared" ref="I452:I515" si="29">IF(H452="tRNA",IF(LEFT(RIGHT(B452,LEN(B452)-FIND("tRNA",B452)-4),3)="iMe","iMet",LEFT(RIGHT(B452,LEN(B452)-FIND("tRNA",B452)-4),3)),"")</f>
        <v>Cys</v>
      </c>
      <c r="J452" s="24">
        <v>-0.23883094576730399</v>
      </c>
      <c r="K452" s="14">
        <v>-1.2251685941947901</v>
      </c>
      <c r="L452" s="14">
        <v>0.24996684621538601</v>
      </c>
      <c r="M452" s="14">
        <v>0.79262914923282402</v>
      </c>
      <c r="N452" s="22">
        <v>-6.2258961222301501</v>
      </c>
      <c r="O452" s="48" t="s">
        <v>1778</v>
      </c>
      <c r="P452" s="13" t="str">
        <f t="shared" si="27"/>
        <v>No</v>
      </c>
      <c r="Q452" s="28" t="str">
        <f t="shared" ref="Q452:Q515" si="30">IF(O452="No","Null",IF(M452&gt;0.05,"Null",IF(ABS(J452)&lt;0.5,"Null",IF(J452&gt;0,"Up","Down"))))</f>
        <v>Null</v>
      </c>
      <c r="R452" s="51">
        <v>5.4388640271608004</v>
      </c>
      <c r="S452" s="55">
        <v>5.2000330813934967</v>
      </c>
      <c r="T452" s="24">
        <v>5.3894327080134801</v>
      </c>
      <c r="U452" s="51" t="s">
        <v>1778</v>
      </c>
      <c r="V452" s="66">
        <v>5.4882953463081199</v>
      </c>
      <c r="W452" s="51" t="s">
        <v>1778</v>
      </c>
      <c r="X452" s="157">
        <v>4.9171869242581598</v>
      </c>
      <c r="Y452" s="78" t="s">
        <v>1778</v>
      </c>
      <c r="Z452" s="26">
        <v>5.4976959055882899</v>
      </c>
      <c r="AA452" s="51" t="s">
        <v>1778</v>
      </c>
      <c r="AB452" s="69">
        <v>5.1852164143340396</v>
      </c>
      <c r="AC452" s="74" t="s">
        <v>1778</v>
      </c>
    </row>
    <row r="453" spans="1:29" x14ac:dyDescent="0.2">
      <c r="A453" s="88">
        <v>450</v>
      </c>
      <c r="B453" s="1" t="s">
        <v>1081</v>
      </c>
      <c r="C453" s="11" t="s">
        <v>932</v>
      </c>
      <c r="D453" s="12">
        <v>97988772</v>
      </c>
      <c r="E453" s="12">
        <v>97989144</v>
      </c>
      <c r="F453" s="2" t="s">
        <v>1082</v>
      </c>
      <c r="G453" s="8" t="s">
        <v>1083</v>
      </c>
      <c r="H453" s="36" t="str">
        <f t="shared" si="28"/>
        <v>tRNA</v>
      </c>
      <c r="I453" s="13" t="str">
        <f t="shared" si="29"/>
        <v>Cys</v>
      </c>
      <c r="J453" s="24">
        <v>7.6248736267035003E-2</v>
      </c>
      <c r="K453" s="14">
        <v>0.42659958195013598</v>
      </c>
      <c r="L453" s="14">
        <v>0.67915874207118199</v>
      </c>
      <c r="M453" s="14">
        <v>0.99823780212700297</v>
      </c>
      <c r="N453" s="22">
        <v>-6.8903529902877496</v>
      </c>
      <c r="O453" s="48" t="s">
        <v>1778</v>
      </c>
      <c r="P453" s="13" t="str">
        <f t="shared" ref="P453:P516" si="31">IF(O453="No","No",IF(M453&gt;0.05,"No",IF(ABS(J453)&lt;0.5,"No","Yes")))</f>
        <v>No</v>
      </c>
      <c r="Q453" s="28" t="str">
        <f t="shared" si="30"/>
        <v>Null</v>
      </c>
      <c r="R453" s="51">
        <v>5.3843762819015204</v>
      </c>
      <c r="S453" s="55">
        <v>5.4606250181685567</v>
      </c>
      <c r="T453" s="24">
        <v>5.2189547329104</v>
      </c>
      <c r="U453" s="51" t="s">
        <v>1778</v>
      </c>
      <c r="V453" s="66">
        <v>5.5497978308926399</v>
      </c>
      <c r="W453" s="51" t="s">
        <v>1778</v>
      </c>
      <c r="X453" s="157">
        <v>5.2830486656361701</v>
      </c>
      <c r="Y453" s="78" t="s">
        <v>1778</v>
      </c>
      <c r="Z453" s="26">
        <v>5.5137676640606204</v>
      </c>
      <c r="AA453" s="51" t="s">
        <v>1778</v>
      </c>
      <c r="AB453" s="69">
        <v>5.5850587248088797</v>
      </c>
      <c r="AC453" s="74" t="s">
        <v>1778</v>
      </c>
    </row>
    <row r="454" spans="1:29" x14ac:dyDescent="0.2">
      <c r="A454" s="87">
        <v>451</v>
      </c>
      <c r="B454" s="1" t="s">
        <v>1084</v>
      </c>
      <c r="C454" s="11" t="s">
        <v>932</v>
      </c>
      <c r="D454" s="12">
        <v>97993843</v>
      </c>
      <c r="E454" s="12">
        <v>97994242</v>
      </c>
      <c r="F454" s="2" t="s">
        <v>28</v>
      </c>
      <c r="G454" s="8"/>
      <c r="H454" s="36" t="str">
        <f t="shared" si="28"/>
        <v>SINE</v>
      </c>
      <c r="I454" s="13" t="str">
        <f t="shared" si="29"/>
        <v/>
      </c>
      <c r="J454" s="24">
        <v>0.202067382615818</v>
      </c>
      <c r="K454" s="14">
        <v>0.98527920746894804</v>
      </c>
      <c r="L454" s="14">
        <v>0.34887102292255301</v>
      </c>
      <c r="M454" s="14">
        <v>0.894340361881656</v>
      </c>
      <c r="N454" s="22">
        <v>-6.4828260484300397</v>
      </c>
      <c r="O454" s="48" t="s">
        <v>1778</v>
      </c>
      <c r="P454" s="13" t="str">
        <f t="shared" si="31"/>
        <v>No</v>
      </c>
      <c r="Q454" s="28" t="str">
        <f t="shared" si="30"/>
        <v>Null</v>
      </c>
      <c r="R454" s="51">
        <v>2.282387993045115</v>
      </c>
      <c r="S454" s="55">
        <v>2.4844553756609336</v>
      </c>
      <c r="T454" s="24">
        <v>1.9645644563342699</v>
      </c>
      <c r="U454" s="51" t="s">
        <v>1778</v>
      </c>
      <c r="V454" s="66">
        <v>2.6002115297559598</v>
      </c>
      <c r="W454" s="51" t="s">
        <v>1778</v>
      </c>
      <c r="X454" s="157">
        <v>2.4619971651425798</v>
      </c>
      <c r="Y454" s="78" t="s">
        <v>1778</v>
      </c>
      <c r="Z454" s="26">
        <v>2.58868887975449</v>
      </c>
      <c r="AA454" s="51" t="s">
        <v>1778</v>
      </c>
      <c r="AB454" s="69">
        <v>2.4026800820857299</v>
      </c>
      <c r="AC454" s="74" t="s">
        <v>1778</v>
      </c>
    </row>
    <row r="455" spans="1:29" x14ac:dyDescent="0.2">
      <c r="A455" s="88">
        <v>452</v>
      </c>
      <c r="B455" s="1" t="s">
        <v>1085</v>
      </c>
      <c r="C455" s="11" t="s">
        <v>932</v>
      </c>
      <c r="D455" s="12">
        <v>100538007</v>
      </c>
      <c r="E455" s="12">
        <v>100538380</v>
      </c>
      <c r="F455" s="2" t="s">
        <v>1086</v>
      </c>
      <c r="G455" s="8" t="s">
        <v>1087</v>
      </c>
      <c r="H455" s="36" t="str">
        <f t="shared" si="28"/>
        <v>tRNA</v>
      </c>
      <c r="I455" s="13" t="str">
        <f t="shared" si="29"/>
        <v>Ser</v>
      </c>
      <c r="J455" s="24">
        <v>3.8996122140544001E-2</v>
      </c>
      <c r="K455" s="14">
        <v>0.24682652771302999</v>
      </c>
      <c r="L455" s="14">
        <v>0.81028454285656204</v>
      </c>
      <c r="M455" s="14">
        <v>0.99823780212700297</v>
      </c>
      <c r="N455" s="22">
        <v>-6.9558459155710404</v>
      </c>
      <c r="O455" s="48" t="s">
        <v>1779</v>
      </c>
      <c r="P455" s="13" t="str">
        <f t="shared" si="31"/>
        <v>No</v>
      </c>
      <c r="Q455" s="28" t="str">
        <f t="shared" si="30"/>
        <v>Null</v>
      </c>
      <c r="R455" s="51">
        <v>7.6270011822396511E-2</v>
      </c>
      <c r="S455" s="55">
        <v>0.115266133962941</v>
      </c>
      <c r="T455" s="24">
        <v>-1.0152797461990999E-2</v>
      </c>
      <c r="U455" s="51" t="s">
        <v>1779</v>
      </c>
      <c r="V455" s="66">
        <v>0.16269282110678401</v>
      </c>
      <c r="W455" s="51" t="s">
        <v>1779</v>
      </c>
      <c r="X455" s="157">
        <v>0.195957134299685</v>
      </c>
      <c r="Y455" s="78" t="s">
        <v>1779</v>
      </c>
      <c r="Z455" s="26">
        <v>8.1303865198369005E-2</v>
      </c>
      <c r="AA455" s="51" t="s">
        <v>1779</v>
      </c>
      <c r="AB455" s="69">
        <v>6.8537402390768998E-2</v>
      </c>
      <c r="AC455" s="74" t="s">
        <v>1779</v>
      </c>
    </row>
    <row r="456" spans="1:29" x14ac:dyDescent="0.2">
      <c r="A456" s="87">
        <v>453</v>
      </c>
      <c r="B456" s="1" t="s">
        <v>1088</v>
      </c>
      <c r="C456" s="11" t="s">
        <v>932</v>
      </c>
      <c r="D456" s="12">
        <v>101605092</v>
      </c>
      <c r="E456" s="12">
        <v>101605491</v>
      </c>
      <c r="F456" s="2" t="s">
        <v>1089</v>
      </c>
      <c r="G456" s="8"/>
      <c r="H456" s="36" t="str">
        <f t="shared" si="28"/>
        <v>SINE</v>
      </c>
      <c r="I456" s="13" t="str">
        <f t="shared" si="29"/>
        <v/>
      </c>
      <c r="J456" s="24">
        <v>-0.120545914577166</v>
      </c>
      <c r="K456" s="14">
        <v>-0.52042724571336696</v>
      </c>
      <c r="L456" s="14">
        <v>0.61465541163640702</v>
      </c>
      <c r="M456" s="14">
        <v>0.99823780212700297</v>
      </c>
      <c r="N456" s="22">
        <v>-6.8428055825965499</v>
      </c>
      <c r="O456" s="48" t="s">
        <v>1779</v>
      </c>
      <c r="P456" s="13" t="str">
        <f t="shared" si="31"/>
        <v>No</v>
      </c>
      <c r="Q456" s="28" t="str">
        <f t="shared" si="30"/>
        <v>Null</v>
      </c>
      <c r="R456" s="51">
        <v>0.79425433749333796</v>
      </c>
      <c r="S456" s="55">
        <v>0.67370842291617228</v>
      </c>
      <c r="T456" s="24">
        <v>0.91762841157408803</v>
      </c>
      <c r="U456" s="51" t="s">
        <v>1779</v>
      </c>
      <c r="V456" s="66">
        <v>0.670880263412588</v>
      </c>
      <c r="W456" s="51" t="s">
        <v>1779</v>
      </c>
      <c r="X456" s="157">
        <v>0.77783366654340702</v>
      </c>
      <c r="Y456" s="78" t="s">
        <v>1779</v>
      </c>
      <c r="Z456" s="26">
        <v>1.0126444099091501</v>
      </c>
      <c r="AA456" s="51" t="s">
        <v>1779</v>
      </c>
      <c r="AB456" s="69">
        <v>0.23064719229596001</v>
      </c>
      <c r="AC456" s="74" t="s">
        <v>1779</v>
      </c>
    </row>
    <row r="457" spans="1:29" x14ac:dyDescent="0.2">
      <c r="A457" s="88">
        <v>454</v>
      </c>
      <c r="B457" s="1" t="s">
        <v>1090</v>
      </c>
      <c r="C457" s="11" t="s">
        <v>932</v>
      </c>
      <c r="D457" s="12">
        <v>101627503</v>
      </c>
      <c r="E457" s="12">
        <v>101627902</v>
      </c>
      <c r="F457" s="2" t="s">
        <v>1091</v>
      </c>
      <c r="G457" s="8"/>
      <c r="H457" s="36" t="str">
        <f t="shared" si="28"/>
        <v>Other</v>
      </c>
      <c r="I457" s="13" t="str">
        <f t="shared" si="29"/>
        <v/>
      </c>
      <c r="J457" s="24">
        <v>9.0739295184075003E-2</v>
      </c>
      <c r="K457" s="14">
        <v>0.482975088864457</v>
      </c>
      <c r="L457" s="14">
        <v>0.64002985477470598</v>
      </c>
      <c r="M457" s="14">
        <v>0.99823780212700297</v>
      </c>
      <c r="N457" s="22">
        <v>-6.8628610188597499</v>
      </c>
      <c r="O457" s="48" t="s">
        <v>1778</v>
      </c>
      <c r="P457" s="13" t="str">
        <f t="shared" si="31"/>
        <v>No</v>
      </c>
      <c r="Q457" s="28" t="str">
        <f t="shared" si="30"/>
        <v>Null</v>
      </c>
      <c r="R457" s="51">
        <v>1.0242861465832451</v>
      </c>
      <c r="S457" s="55">
        <v>1.1150254417673195</v>
      </c>
      <c r="T457" s="24">
        <v>1.04267152122577</v>
      </c>
      <c r="U457" s="51" t="s">
        <v>1778</v>
      </c>
      <c r="V457" s="66">
        <v>1.00590077194072</v>
      </c>
      <c r="W457" s="51" t="s">
        <v>1778</v>
      </c>
      <c r="X457" s="157">
        <v>0.97055007795606796</v>
      </c>
      <c r="Y457" s="78" t="s">
        <v>1779</v>
      </c>
      <c r="Z457" s="26">
        <v>1.4226907619284599</v>
      </c>
      <c r="AA457" s="51" t="s">
        <v>1778</v>
      </c>
      <c r="AB457" s="69">
        <v>0.95183548541743102</v>
      </c>
      <c r="AC457" s="74" t="s">
        <v>1779</v>
      </c>
    </row>
    <row r="458" spans="1:29" x14ac:dyDescent="0.2">
      <c r="A458" s="87">
        <v>455</v>
      </c>
      <c r="B458" s="1" t="s">
        <v>1092</v>
      </c>
      <c r="C458" s="11" t="s">
        <v>932</v>
      </c>
      <c r="D458" s="12">
        <v>101658170</v>
      </c>
      <c r="E458" s="12">
        <v>101658569</v>
      </c>
      <c r="F458" s="2" t="s">
        <v>1093</v>
      </c>
      <c r="G458" s="8"/>
      <c r="H458" s="36" t="str">
        <f t="shared" si="28"/>
        <v>Other</v>
      </c>
      <c r="I458" s="13" t="str">
        <f t="shared" si="29"/>
        <v/>
      </c>
      <c r="J458" s="24">
        <v>-8.0799717173068997E-2</v>
      </c>
      <c r="K458" s="14">
        <v>-0.362041877650425</v>
      </c>
      <c r="L458" s="14">
        <v>0.72522951458416696</v>
      </c>
      <c r="M458" s="14">
        <v>0.99823780212700297</v>
      </c>
      <c r="N458" s="22">
        <v>-6.9177947491761396</v>
      </c>
      <c r="O458" s="48" t="s">
        <v>1778</v>
      </c>
      <c r="P458" s="13" t="str">
        <f t="shared" si="31"/>
        <v>No</v>
      </c>
      <c r="Q458" s="28" t="str">
        <f t="shared" si="30"/>
        <v>Null</v>
      </c>
      <c r="R458" s="51">
        <v>1.2422503602541899</v>
      </c>
      <c r="S458" s="55">
        <v>1.1614506430811211</v>
      </c>
      <c r="T458" s="24">
        <v>1.07816693036313</v>
      </c>
      <c r="U458" s="51" t="s">
        <v>1779</v>
      </c>
      <c r="V458" s="66">
        <v>1.40633379014525</v>
      </c>
      <c r="W458" s="51" t="s">
        <v>1778</v>
      </c>
      <c r="X458" s="157">
        <v>1.19819229595606</v>
      </c>
      <c r="Y458" s="78" t="s">
        <v>1779</v>
      </c>
      <c r="Z458" s="26">
        <v>1.49853490463315</v>
      </c>
      <c r="AA458" s="51" t="s">
        <v>1778</v>
      </c>
      <c r="AB458" s="69">
        <v>0.78762472865415301</v>
      </c>
      <c r="AC458" s="74" t="s">
        <v>1779</v>
      </c>
    </row>
    <row r="459" spans="1:29" x14ac:dyDescent="0.2">
      <c r="A459" s="88">
        <v>456</v>
      </c>
      <c r="B459" s="1" t="s">
        <v>1094</v>
      </c>
      <c r="C459" s="11" t="s">
        <v>932</v>
      </c>
      <c r="D459" s="12">
        <v>101998420</v>
      </c>
      <c r="E459" s="12">
        <v>101998819</v>
      </c>
      <c r="F459" s="2" t="s">
        <v>28</v>
      </c>
      <c r="G459" s="8"/>
      <c r="H459" s="36" t="str">
        <f t="shared" si="28"/>
        <v>SINE</v>
      </c>
      <c r="I459" s="13" t="str">
        <f t="shared" si="29"/>
        <v/>
      </c>
      <c r="J459" s="24">
        <v>-0.14185172055595499</v>
      </c>
      <c r="K459" s="14">
        <v>-0.79530101191627001</v>
      </c>
      <c r="L459" s="14">
        <v>0.44581886928578202</v>
      </c>
      <c r="M459" s="14">
        <v>0.96195327844798895</v>
      </c>
      <c r="N459" s="22">
        <v>-6.6536727605620003</v>
      </c>
      <c r="O459" s="48" t="s">
        <v>1779</v>
      </c>
      <c r="P459" s="13" t="str">
        <f t="shared" si="31"/>
        <v>No</v>
      </c>
      <c r="Q459" s="28" t="str">
        <f t="shared" si="30"/>
        <v>Null</v>
      </c>
      <c r="R459" s="51">
        <v>0.35424068633101302</v>
      </c>
      <c r="S459" s="55">
        <v>0.21238896577505831</v>
      </c>
      <c r="T459" s="24">
        <v>0.38223424458917499</v>
      </c>
      <c r="U459" s="51" t="s">
        <v>1779</v>
      </c>
      <c r="V459" s="66">
        <v>0.326247128072851</v>
      </c>
      <c r="W459" s="51" t="s">
        <v>1779</v>
      </c>
      <c r="X459" s="157">
        <v>0.35351712763625598</v>
      </c>
      <c r="Y459" s="78" t="s">
        <v>1779</v>
      </c>
      <c r="Z459" s="26">
        <v>0.33103694248590798</v>
      </c>
      <c r="AA459" s="51" t="s">
        <v>1779</v>
      </c>
      <c r="AB459" s="69">
        <v>-4.7387172796989001E-2</v>
      </c>
      <c r="AC459" s="74" t="s">
        <v>1779</v>
      </c>
    </row>
    <row r="460" spans="1:29" x14ac:dyDescent="0.2">
      <c r="A460" s="87">
        <v>457</v>
      </c>
      <c r="B460" s="1" t="s">
        <v>1095</v>
      </c>
      <c r="C460" s="11" t="s">
        <v>932</v>
      </c>
      <c r="D460" s="12">
        <v>103133899</v>
      </c>
      <c r="E460" s="12">
        <v>103134298</v>
      </c>
      <c r="F460" s="2" t="s">
        <v>1096</v>
      </c>
      <c r="G460" s="8"/>
      <c r="H460" s="36" t="str">
        <f t="shared" si="28"/>
        <v>Other</v>
      </c>
      <c r="I460" s="13" t="str">
        <f t="shared" si="29"/>
        <v/>
      </c>
      <c r="J460" s="24">
        <v>4.5191928840529E-2</v>
      </c>
      <c r="K460" s="14">
        <v>0.29214068212098299</v>
      </c>
      <c r="L460" s="14">
        <v>0.77644771367309295</v>
      </c>
      <c r="M460" s="14">
        <v>0.99823780212700297</v>
      </c>
      <c r="N460" s="22">
        <v>-6.94256672733035</v>
      </c>
      <c r="O460" s="48" t="s">
        <v>1779</v>
      </c>
      <c r="P460" s="13" t="str">
        <f t="shared" si="31"/>
        <v>No</v>
      </c>
      <c r="Q460" s="28" t="str">
        <f t="shared" si="30"/>
        <v>Null</v>
      </c>
      <c r="R460" s="51">
        <v>-1.6085564896831498E-2</v>
      </c>
      <c r="S460" s="55">
        <v>2.9106363943697661E-2</v>
      </c>
      <c r="T460" s="24">
        <v>1.3404684463518999E-2</v>
      </c>
      <c r="U460" s="51" t="s">
        <v>1779</v>
      </c>
      <c r="V460" s="66">
        <v>-4.5575814257181997E-2</v>
      </c>
      <c r="W460" s="51" t="s">
        <v>1779</v>
      </c>
      <c r="X460" s="157">
        <v>9.8876393316833996E-2</v>
      </c>
      <c r="Y460" s="78" t="s">
        <v>1779</v>
      </c>
      <c r="Z460" s="26">
        <v>3.8765605574428E-2</v>
      </c>
      <c r="AA460" s="51" t="s">
        <v>1779</v>
      </c>
      <c r="AB460" s="69">
        <v>-5.0322907060169002E-2</v>
      </c>
      <c r="AC460" s="74" t="s">
        <v>1779</v>
      </c>
    </row>
    <row r="461" spans="1:29" x14ac:dyDescent="0.2">
      <c r="A461" s="88">
        <v>458</v>
      </c>
      <c r="B461" s="1" t="s">
        <v>1097</v>
      </c>
      <c r="C461" s="11" t="s">
        <v>932</v>
      </c>
      <c r="D461" s="12">
        <v>105317406</v>
      </c>
      <c r="E461" s="12">
        <v>105317780</v>
      </c>
      <c r="F461" s="2" t="s">
        <v>1098</v>
      </c>
      <c r="G461" s="8" t="s">
        <v>1099</v>
      </c>
      <c r="H461" s="36" t="str">
        <f t="shared" si="28"/>
        <v>tRNA</v>
      </c>
      <c r="I461" s="13" t="str">
        <f t="shared" si="29"/>
        <v>Thr</v>
      </c>
      <c r="J461" s="24">
        <v>3.2126422745380002E-2</v>
      </c>
      <c r="K461" s="14">
        <v>0.20914954667478</v>
      </c>
      <c r="L461" s="14">
        <v>0.83873988154012502</v>
      </c>
      <c r="M461" s="14">
        <v>0.99823780212700297</v>
      </c>
      <c r="N461" s="22">
        <v>-6.9652073891814901</v>
      </c>
      <c r="O461" s="48" t="s">
        <v>1779</v>
      </c>
      <c r="P461" s="13" t="str">
        <f t="shared" si="31"/>
        <v>No</v>
      </c>
      <c r="Q461" s="28" t="str">
        <f t="shared" si="30"/>
        <v>Null</v>
      </c>
      <c r="R461" s="51">
        <v>-8.4466158416635004E-3</v>
      </c>
      <c r="S461" s="55">
        <v>2.3679806903716332E-2</v>
      </c>
      <c r="T461" s="24">
        <v>-1.0152797461990999E-2</v>
      </c>
      <c r="U461" s="51" t="s">
        <v>1779</v>
      </c>
      <c r="V461" s="66">
        <v>-6.7404342213359999E-3</v>
      </c>
      <c r="W461" s="51" t="s">
        <v>1779</v>
      </c>
      <c r="X461" s="157">
        <v>8.2596722196890002E-2</v>
      </c>
      <c r="Y461" s="78" t="s">
        <v>1779</v>
      </c>
      <c r="Z461" s="26">
        <v>3.8765605574428E-2</v>
      </c>
      <c r="AA461" s="51" t="s">
        <v>1779</v>
      </c>
      <c r="AB461" s="69">
        <v>-5.0322907060169002E-2</v>
      </c>
      <c r="AC461" s="74" t="s">
        <v>1779</v>
      </c>
    </row>
    <row r="462" spans="1:29" x14ac:dyDescent="0.2">
      <c r="A462" s="87">
        <v>459</v>
      </c>
      <c r="B462" s="1" t="s">
        <v>1100</v>
      </c>
      <c r="C462" s="11" t="s">
        <v>932</v>
      </c>
      <c r="D462" s="12">
        <v>107012715</v>
      </c>
      <c r="E462" s="12">
        <v>107013088</v>
      </c>
      <c r="F462" s="2" t="s">
        <v>1101</v>
      </c>
      <c r="G462" s="8" t="s">
        <v>1102</v>
      </c>
      <c r="H462" s="36" t="str">
        <f t="shared" si="28"/>
        <v>tRNA</v>
      </c>
      <c r="I462" s="13" t="str">
        <f t="shared" si="29"/>
        <v>Arg</v>
      </c>
      <c r="J462" s="24">
        <v>-4.9022463625599998E-2</v>
      </c>
      <c r="K462" s="14">
        <v>-0.22568686100835</v>
      </c>
      <c r="L462" s="14">
        <v>0.82621718936945598</v>
      </c>
      <c r="M462" s="14">
        <v>0.99823780212700297</v>
      </c>
      <c r="N462" s="22">
        <v>-6.9612868530520897</v>
      </c>
      <c r="O462" s="48" t="s">
        <v>1778</v>
      </c>
      <c r="P462" s="13" t="str">
        <f t="shared" si="31"/>
        <v>No</v>
      </c>
      <c r="Q462" s="28" t="str">
        <f t="shared" si="30"/>
        <v>Null</v>
      </c>
      <c r="R462" s="51">
        <v>5.2848181915112598</v>
      </c>
      <c r="S462" s="55">
        <v>5.2357957278856597</v>
      </c>
      <c r="T462" s="24">
        <v>5.0493852972470297</v>
      </c>
      <c r="U462" s="51" t="s">
        <v>1778</v>
      </c>
      <c r="V462" s="66">
        <v>5.5202510857754898</v>
      </c>
      <c r="W462" s="51" t="s">
        <v>1778</v>
      </c>
      <c r="X462" s="157">
        <v>5.1420271830713</v>
      </c>
      <c r="Y462" s="78" t="s">
        <v>1778</v>
      </c>
      <c r="Z462" s="26">
        <v>5.56064453374215</v>
      </c>
      <c r="AA462" s="51" t="s">
        <v>1778</v>
      </c>
      <c r="AB462" s="69">
        <v>5.0047154668435301</v>
      </c>
      <c r="AC462" s="74" t="s">
        <v>1778</v>
      </c>
    </row>
    <row r="463" spans="1:29" x14ac:dyDescent="0.2">
      <c r="A463" s="88">
        <v>460</v>
      </c>
      <c r="B463" s="1" t="s">
        <v>1103</v>
      </c>
      <c r="C463" s="11" t="s">
        <v>932</v>
      </c>
      <c r="D463" s="12">
        <v>115412830</v>
      </c>
      <c r="E463" s="12">
        <v>115413178</v>
      </c>
      <c r="F463" s="2" t="s">
        <v>1104</v>
      </c>
      <c r="G463" s="8" t="s">
        <v>1105</v>
      </c>
      <c r="H463" s="36" t="str">
        <f t="shared" si="28"/>
        <v>tRNA</v>
      </c>
      <c r="I463" s="13" t="str">
        <f t="shared" si="29"/>
        <v>Arg</v>
      </c>
      <c r="J463" s="24">
        <v>0.228818702752382</v>
      </c>
      <c r="K463" s="14">
        <v>0.98164856907425502</v>
      </c>
      <c r="L463" s="14">
        <v>0.350567289129398</v>
      </c>
      <c r="M463" s="14">
        <v>0.894340361881656</v>
      </c>
      <c r="N463" s="22">
        <v>-6.4863749821410197</v>
      </c>
      <c r="O463" s="48" t="s">
        <v>1778</v>
      </c>
      <c r="P463" s="13" t="str">
        <f t="shared" si="31"/>
        <v>No</v>
      </c>
      <c r="Q463" s="28" t="str">
        <f t="shared" si="30"/>
        <v>Null</v>
      </c>
      <c r="R463" s="51">
        <v>5.3067047118927899</v>
      </c>
      <c r="S463" s="55">
        <v>5.5355234146451693</v>
      </c>
      <c r="T463" s="24">
        <v>5.0765572756472102</v>
      </c>
      <c r="U463" s="51" t="s">
        <v>1778</v>
      </c>
      <c r="V463" s="66">
        <v>5.5368521481383697</v>
      </c>
      <c r="W463" s="51" t="s">
        <v>1778</v>
      </c>
      <c r="X463" s="157">
        <v>5.4448159174678903</v>
      </c>
      <c r="Y463" s="78" t="s">
        <v>1778</v>
      </c>
      <c r="Z463" s="26">
        <v>5.9287113456998801</v>
      </c>
      <c r="AA463" s="51" t="s">
        <v>1778</v>
      </c>
      <c r="AB463" s="69">
        <v>5.2330429807677401</v>
      </c>
      <c r="AC463" s="74" t="s">
        <v>1778</v>
      </c>
    </row>
    <row r="464" spans="1:29" x14ac:dyDescent="0.2">
      <c r="A464" s="87">
        <v>461</v>
      </c>
      <c r="B464" s="1" t="s">
        <v>1106</v>
      </c>
      <c r="C464" s="11" t="s">
        <v>932</v>
      </c>
      <c r="D464" s="12">
        <v>115413179</v>
      </c>
      <c r="E464" s="12">
        <v>115413526</v>
      </c>
      <c r="F464" s="2" t="s">
        <v>1107</v>
      </c>
      <c r="G464" s="8" t="s">
        <v>1108</v>
      </c>
      <c r="H464" s="36" t="str">
        <f t="shared" si="28"/>
        <v>tRNA</v>
      </c>
      <c r="I464" s="13" t="str">
        <f t="shared" si="29"/>
        <v>Arg</v>
      </c>
      <c r="J464" s="24">
        <v>-5.0877318163406002E-2</v>
      </c>
      <c r="K464" s="14">
        <v>-0.29856044574406398</v>
      </c>
      <c r="L464" s="14">
        <v>0.77169179754053296</v>
      </c>
      <c r="M464" s="14">
        <v>0.99823780212700297</v>
      </c>
      <c r="N464" s="22">
        <v>-6.9405079082557997</v>
      </c>
      <c r="O464" s="48" t="s">
        <v>1778</v>
      </c>
      <c r="P464" s="13" t="str">
        <f t="shared" si="31"/>
        <v>No</v>
      </c>
      <c r="Q464" s="28" t="str">
        <f t="shared" si="30"/>
        <v>Null</v>
      </c>
      <c r="R464" s="51">
        <v>5.1140517784267647</v>
      </c>
      <c r="S464" s="55">
        <v>5.0631744602633599</v>
      </c>
      <c r="T464" s="24">
        <v>4.9331852015655198</v>
      </c>
      <c r="U464" s="51" t="s">
        <v>1778</v>
      </c>
      <c r="V464" s="66">
        <v>5.2949183552880097</v>
      </c>
      <c r="W464" s="51" t="s">
        <v>1778</v>
      </c>
      <c r="X464" s="157">
        <v>5.0152496823592001</v>
      </c>
      <c r="Y464" s="78" t="s">
        <v>1778</v>
      </c>
      <c r="Z464" s="26">
        <v>5.1224460192516998</v>
      </c>
      <c r="AA464" s="51" t="s">
        <v>1778</v>
      </c>
      <c r="AB464" s="69">
        <v>5.0518276791791799</v>
      </c>
      <c r="AC464" s="74" t="s">
        <v>1778</v>
      </c>
    </row>
    <row r="465" spans="1:29" x14ac:dyDescent="0.2">
      <c r="A465" s="88">
        <v>462</v>
      </c>
      <c r="B465" s="1" t="s">
        <v>1109</v>
      </c>
      <c r="C465" s="11" t="s">
        <v>932</v>
      </c>
      <c r="D465" s="12">
        <v>115413628</v>
      </c>
      <c r="E465" s="12">
        <v>115414001</v>
      </c>
      <c r="F465" s="2" t="s">
        <v>1110</v>
      </c>
      <c r="G465" s="8" t="s">
        <v>1111</v>
      </c>
      <c r="H465" s="36" t="str">
        <f t="shared" si="28"/>
        <v>tRNA</v>
      </c>
      <c r="I465" s="13" t="str">
        <f t="shared" si="29"/>
        <v>Arg</v>
      </c>
      <c r="J465" s="24">
        <v>-0.19418903487773501</v>
      </c>
      <c r="K465" s="14">
        <v>-0.91278400440833396</v>
      </c>
      <c r="L465" s="14">
        <v>0.38389524764551503</v>
      </c>
      <c r="M465" s="14">
        <v>0.92894057545024999</v>
      </c>
      <c r="N465" s="22">
        <v>-6.5516418092550399</v>
      </c>
      <c r="O465" s="48" t="s">
        <v>1778</v>
      </c>
      <c r="P465" s="13" t="str">
        <f t="shared" si="31"/>
        <v>No</v>
      </c>
      <c r="Q465" s="28" t="str">
        <f t="shared" si="30"/>
        <v>Null</v>
      </c>
      <c r="R465" s="51">
        <v>5.2249487544331945</v>
      </c>
      <c r="S465" s="55">
        <v>5.0307597195554594</v>
      </c>
      <c r="T465" s="24">
        <v>4.99710630507529</v>
      </c>
      <c r="U465" s="51" t="s">
        <v>1778</v>
      </c>
      <c r="V465" s="66">
        <v>5.4527912037910999</v>
      </c>
      <c r="W465" s="51" t="s">
        <v>1778</v>
      </c>
      <c r="X465" s="157">
        <v>4.82297912257454</v>
      </c>
      <c r="Y465" s="78" t="s">
        <v>1778</v>
      </c>
      <c r="Z465" s="26">
        <v>5.3444558066510996</v>
      </c>
      <c r="AA465" s="51" t="s">
        <v>1778</v>
      </c>
      <c r="AB465" s="69">
        <v>4.9248442294407404</v>
      </c>
      <c r="AC465" s="74" t="s">
        <v>1778</v>
      </c>
    </row>
    <row r="466" spans="1:29" x14ac:dyDescent="0.2">
      <c r="A466" s="87">
        <v>463</v>
      </c>
      <c r="B466" s="1" t="s">
        <v>1112</v>
      </c>
      <c r="C466" s="11" t="s">
        <v>1113</v>
      </c>
      <c r="D466" s="12">
        <v>12810081</v>
      </c>
      <c r="E466" s="12">
        <v>12810480</v>
      </c>
      <c r="F466" s="2" t="s">
        <v>1114</v>
      </c>
      <c r="G466" s="8"/>
      <c r="H466" s="36" t="str">
        <f t="shared" si="28"/>
        <v>Other</v>
      </c>
      <c r="I466" s="13" t="str">
        <f t="shared" si="29"/>
        <v/>
      </c>
      <c r="J466" s="24">
        <v>3.6524767698257E-2</v>
      </c>
      <c r="K466" s="14">
        <v>0.21723035020859999</v>
      </c>
      <c r="L466" s="14">
        <v>0.83261460159490996</v>
      </c>
      <c r="M466" s="14">
        <v>0.99823780212700297</v>
      </c>
      <c r="N466" s="22">
        <v>-6.9633285414442803</v>
      </c>
      <c r="O466" s="48" t="s">
        <v>1779</v>
      </c>
      <c r="P466" s="13" t="str">
        <f t="shared" si="31"/>
        <v>No</v>
      </c>
      <c r="Q466" s="28" t="str">
        <f t="shared" si="30"/>
        <v>Null</v>
      </c>
      <c r="R466" s="51">
        <v>0.91107129087023897</v>
      </c>
      <c r="S466" s="55">
        <v>0.94759605856849605</v>
      </c>
      <c r="T466" s="24">
        <v>0.84487926868968</v>
      </c>
      <c r="U466" s="51" t="s">
        <v>1779</v>
      </c>
      <c r="V466" s="66">
        <v>0.97726331305079805</v>
      </c>
      <c r="W466" s="51" t="s">
        <v>1779</v>
      </c>
      <c r="X466" s="157">
        <v>0.866561601139749</v>
      </c>
      <c r="Y466" s="78" t="s">
        <v>1779</v>
      </c>
      <c r="Z466" s="26">
        <v>0.83983473895300897</v>
      </c>
      <c r="AA466" s="51" t="s">
        <v>1779</v>
      </c>
      <c r="AB466" s="69">
        <v>1.1363918356127301</v>
      </c>
      <c r="AC466" s="74" t="s">
        <v>1779</v>
      </c>
    </row>
    <row r="467" spans="1:29" x14ac:dyDescent="0.2">
      <c r="A467" s="88">
        <v>464</v>
      </c>
      <c r="B467" s="1" t="s">
        <v>1115</v>
      </c>
      <c r="C467" s="11" t="s">
        <v>1113</v>
      </c>
      <c r="D467" s="12">
        <v>24467067</v>
      </c>
      <c r="E467" s="12">
        <v>24467441</v>
      </c>
      <c r="F467" s="2" t="s">
        <v>1116</v>
      </c>
      <c r="G467" s="8" t="s">
        <v>1117</v>
      </c>
      <c r="H467" s="36" t="str">
        <f t="shared" si="28"/>
        <v>tRNA</v>
      </c>
      <c r="I467" s="13" t="str">
        <f t="shared" si="29"/>
        <v>Glu</v>
      </c>
      <c r="J467" s="24">
        <v>-2.9615143652062002E-2</v>
      </c>
      <c r="K467" s="14">
        <v>-0.18391044090546199</v>
      </c>
      <c r="L467" s="14">
        <v>0.85794271427258895</v>
      </c>
      <c r="M467" s="14">
        <v>0.99823780212700297</v>
      </c>
      <c r="N467" s="22">
        <v>-6.9706209036468296</v>
      </c>
      <c r="O467" s="48" t="s">
        <v>1779</v>
      </c>
      <c r="P467" s="13" t="str">
        <f t="shared" si="31"/>
        <v>No</v>
      </c>
      <c r="Q467" s="28" t="str">
        <f t="shared" si="30"/>
        <v>Null</v>
      </c>
      <c r="R467" s="51">
        <v>8.2442543474624999E-2</v>
      </c>
      <c r="S467" s="55">
        <v>5.282739982256366E-2</v>
      </c>
      <c r="T467" s="24">
        <v>-1.0152797461990999E-2</v>
      </c>
      <c r="U467" s="51" t="s">
        <v>1779</v>
      </c>
      <c r="V467" s="66">
        <v>0.17503788441124099</v>
      </c>
      <c r="W467" s="51" t="s">
        <v>1779</v>
      </c>
      <c r="X467" s="157">
        <v>6.7285913204913006E-2</v>
      </c>
      <c r="Y467" s="78" t="s">
        <v>1779</v>
      </c>
      <c r="Z467" s="26">
        <v>0.14151919332294699</v>
      </c>
      <c r="AA467" s="51" t="s">
        <v>1779</v>
      </c>
      <c r="AB467" s="69">
        <v>-5.0322907060169002E-2</v>
      </c>
      <c r="AC467" s="74" t="s">
        <v>1779</v>
      </c>
    </row>
    <row r="468" spans="1:29" x14ac:dyDescent="0.2">
      <c r="A468" s="87">
        <v>465</v>
      </c>
      <c r="B468" s="1" t="s">
        <v>1118</v>
      </c>
      <c r="C468" s="11" t="s">
        <v>1113</v>
      </c>
      <c r="D468" s="12">
        <v>31950388</v>
      </c>
      <c r="E468" s="12">
        <v>31950787</v>
      </c>
      <c r="F468" s="2" t="s">
        <v>1119</v>
      </c>
      <c r="G468" s="8"/>
      <c r="H468" s="36" t="str">
        <f t="shared" si="28"/>
        <v>Other</v>
      </c>
      <c r="I468" s="13" t="str">
        <f t="shared" si="29"/>
        <v/>
      </c>
      <c r="J468" s="24">
        <v>0.196933120426768</v>
      </c>
      <c r="K468" s="14">
        <v>1.1998110699346101</v>
      </c>
      <c r="L468" s="14">
        <v>0.25922704144492398</v>
      </c>
      <c r="M468" s="14">
        <v>0.79458723573335499</v>
      </c>
      <c r="N468" s="22">
        <v>-6.2550433497442199</v>
      </c>
      <c r="O468" s="48" t="s">
        <v>1779</v>
      </c>
      <c r="P468" s="13" t="str">
        <f t="shared" si="31"/>
        <v>No</v>
      </c>
      <c r="Q468" s="28" t="str">
        <f t="shared" si="30"/>
        <v>Null</v>
      </c>
      <c r="R468" s="51">
        <v>0.347065561575508</v>
      </c>
      <c r="S468" s="55">
        <v>0.54399868200227564</v>
      </c>
      <c r="T468" s="24">
        <v>0.42203462378270401</v>
      </c>
      <c r="U468" s="51" t="s">
        <v>1779</v>
      </c>
      <c r="V468" s="66">
        <v>0.27209649936831198</v>
      </c>
      <c r="W468" s="51" t="s">
        <v>1779</v>
      </c>
      <c r="X468" s="157">
        <v>0.55817122038658595</v>
      </c>
      <c r="Y468" s="78" t="s">
        <v>1779</v>
      </c>
      <c r="Z468" s="26">
        <v>0.40301350561192001</v>
      </c>
      <c r="AA468" s="51" t="s">
        <v>1779</v>
      </c>
      <c r="AB468" s="69">
        <v>0.670811320008321</v>
      </c>
      <c r="AC468" s="74" t="s">
        <v>1779</v>
      </c>
    </row>
    <row r="469" spans="1:29" x14ac:dyDescent="0.2">
      <c r="A469" s="88">
        <v>466</v>
      </c>
      <c r="B469" s="1" t="s">
        <v>1120</v>
      </c>
      <c r="C469" s="11" t="s">
        <v>1113</v>
      </c>
      <c r="D469" s="12">
        <v>42414924</v>
      </c>
      <c r="E469" s="12">
        <v>42415296</v>
      </c>
      <c r="F469" s="2" t="s">
        <v>1121</v>
      </c>
      <c r="G469" s="8" t="s">
        <v>1122</v>
      </c>
      <c r="H469" s="36" t="str">
        <f t="shared" si="28"/>
        <v>tRNA</v>
      </c>
      <c r="I469" s="13" t="str">
        <f t="shared" si="29"/>
        <v>Glu</v>
      </c>
      <c r="J469" s="24">
        <v>0.106865442508482</v>
      </c>
      <c r="K469" s="14">
        <v>0.661941143131488</v>
      </c>
      <c r="L469" s="14">
        <v>0.52371153396082903</v>
      </c>
      <c r="M469" s="14">
        <v>0.992517826458024</v>
      </c>
      <c r="N469" s="22">
        <v>-6.7544421716246097</v>
      </c>
      <c r="O469" s="48" t="s">
        <v>1779</v>
      </c>
      <c r="P469" s="13" t="str">
        <f t="shared" si="31"/>
        <v>No</v>
      </c>
      <c r="Q469" s="28" t="str">
        <f t="shared" si="30"/>
        <v>Null</v>
      </c>
      <c r="R469" s="51">
        <v>-2.7864305859586498E-2</v>
      </c>
      <c r="S469" s="55">
        <v>7.900113664889534E-2</v>
      </c>
      <c r="T469" s="24">
        <v>-1.0152797461990999E-2</v>
      </c>
      <c r="U469" s="51" t="s">
        <v>1779</v>
      </c>
      <c r="V469" s="66">
        <v>-4.5575814257181997E-2</v>
      </c>
      <c r="W469" s="51" t="s">
        <v>1779</v>
      </c>
      <c r="X469" s="157">
        <v>6.7285913204913006E-2</v>
      </c>
      <c r="Y469" s="78" t="s">
        <v>1779</v>
      </c>
      <c r="Z469" s="26">
        <v>0.22004040380194201</v>
      </c>
      <c r="AA469" s="51" t="s">
        <v>1779</v>
      </c>
      <c r="AB469" s="69">
        <v>-5.0322907060169002E-2</v>
      </c>
      <c r="AC469" s="74" t="s">
        <v>1779</v>
      </c>
    </row>
    <row r="470" spans="1:29" x14ac:dyDescent="0.2">
      <c r="A470" s="87">
        <v>467</v>
      </c>
      <c r="B470" s="1" t="s">
        <v>1123</v>
      </c>
      <c r="C470" s="11" t="s">
        <v>1113</v>
      </c>
      <c r="D470" s="12">
        <v>52603638</v>
      </c>
      <c r="E470" s="12">
        <v>52604044</v>
      </c>
      <c r="F470" s="2" t="s">
        <v>842</v>
      </c>
      <c r="G470" s="8" t="s">
        <v>1124</v>
      </c>
      <c r="H470" s="36" t="str">
        <f t="shared" si="28"/>
        <v>Other</v>
      </c>
      <c r="I470" s="13" t="str">
        <f t="shared" si="29"/>
        <v/>
      </c>
      <c r="J470" s="24">
        <v>0.45095506169990501</v>
      </c>
      <c r="K470" s="14">
        <v>2.3828761829098699</v>
      </c>
      <c r="L470" s="14">
        <v>3.9609825518579E-2</v>
      </c>
      <c r="M470" s="14">
        <v>0.25157591883421998</v>
      </c>
      <c r="N470" s="22">
        <v>-4.5547574019108801</v>
      </c>
      <c r="O470" s="48" t="s">
        <v>1778</v>
      </c>
      <c r="P470" s="13" t="str">
        <f t="shared" si="31"/>
        <v>No</v>
      </c>
      <c r="Q470" s="28" t="str">
        <f t="shared" si="30"/>
        <v>Null</v>
      </c>
      <c r="R470" s="51">
        <v>4.4512016936672953</v>
      </c>
      <c r="S470" s="55">
        <v>4.9021567553672005</v>
      </c>
      <c r="T470" s="24">
        <v>4.24932852011582</v>
      </c>
      <c r="U470" s="51" t="s">
        <v>1778</v>
      </c>
      <c r="V470" s="66">
        <v>4.6530748672187698</v>
      </c>
      <c r="W470" s="51" t="s">
        <v>1778</v>
      </c>
      <c r="X470" s="157">
        <v>4.7375441552709203</v>
      </c>
      <c r="Y470" s="78" t="s">
        <v>1778</v>
      </c>
      <c r="Z470" s="26">
        <v>5.0997844314198604</v>
      </c>
      <c r="AA470" s="51" t="s">
        <v>1778</v>
      </c>
      <c r="AB470" s="69">
        <v>4.86914167941082</v>
      </c>
      <c r="AC470" s="74" t="s">
        <v>1778</v>
      </c>
    </row>
    <row r="471" spans="1:29" x14ac:dyDescent="0.2">
      <c r="A471" s="88">
        <v>468</v>
      </c>
      <c r="B471" s="1" t="s">
        <v>1125</v>
      </c>
      <c r="C471" s="11" t="s">
        <v>1113</v>
      </c>
      <c r="D471" s="12">
        <v>52604340</v>
      </c>
      <c r="E471" s="12">
        <v>52604741</v>
      </c>
      <c r="F471" s="2" t="s">
        <v>842</v>
      </c>
      <c r="G471" s="8" t="s">
        <v>1124</v>
      </c>
      <c r="H471" s="36" t="str">
        <f t="shared" si="28"/>
        <v>Other</v>
      </c>
      <c r="I471" s="13" t="str">
        <f t="shared" si="29"/>
        <v/>
      </c>
      <c r="J471" s="24">
        <v>0.369780659720782</v>
      </c>
      <c r="K471" s="14">
        <v>1.8611020750992999</v>
      </c>
      <c r="L471" s="14">
        <v>9.3852848494027002E-2</v>
      </c>
      <c r="M471" s="14">
        <v>0.46270110621181199</v>
      </c>
      <c r="N471" s="22">
        <v>-5.37287864721901</v>
      </c>
      <c r="O471" s="48" t="s">
        <v>1778</v>
      </c>
      <c r="P471" s="13" t="str">
        <f t="shared" si="31"/>
        <v>No</v>
      </c>
      <c r="Q471" s="28" t="str">
        <f t="shared" si="30"/>
        <v>Null</v>
      </c>
      <c r="R471" s="51">
        <v>4.1639045929552303</v>
      </c>
      <c r="S471" s="55">
        <v>4.5336852526760101</v>
      </c>
      <c r="T471" s="24">
        <v>3.9210155412802301</v>
      </c>
      <c r="U471" s="51" t="s">
        <v>1778</v>
      </c>
      <c r="V471" s="66">
        <v>4.4067936446302296</v>
      </c>
      <c r="W471" s="51" t="s">
        <v>1778</v>
      </c>
      <c r="X471" s="157">
        <v>4.3536881745580702</v>
      </c>
      <c r="Y471" s="78" t="s">
        <v>1778</v>
      </c>
      <c r="Z471" s="26">
        <v>4.7332050930619802</v>
      </c>
      <c r="AA471" s="51" t="s">
        <v>1778</v>
      </c>
      <c r="AB471" s="69">
        <v>4.5141624904079798</v>
      </c>
      <c r="AC471" s="74" t="s">
        <v>1778</v>
      </c>
    </row>
    <row r="472" spans="1:29" x14ac:dyDescent="0.2">
      <c r="A472" s="87">
        <v>469</v>
      </c>
      <c r="B472" s="1" t="s">
        <v>1126</v>
      </c>
      <c r="C472" s="11" t="s">
        <v>1113</v>
      </c>
      <c r="D472" s="12">
        <v>69159161</v>
      </c>
      <c r="E472" s="12">
        <v>69159714</v>
      </c>
      <c r="F472" s="2" t="s">
        <v>1127</v>
      </c>
      <c r="G472" s="8" t="s">
        <v>1128</v>
      </c>
      <c r="H472" s="36" t="str">
        <f t="shared" si="28"/>
        <v>Other</v>
      </c>
      <c r="I472" s="13" t="str">
        <f t="shared" si="29"/>
        <v/>
      </c>
      <c r="J472" s="24">
        <v>-1.4242280072173E-2</v>
      </c>
      <c r="K472" s="14">
        <v>-8.4570867893115007E-2</v>
      </c>
      <c r="L472" s="14">
        <v>0.93435493426534399</v>
      </c>
      <c r="M472" s="14">
        <v>0.99823780212700297</v>
      </c>
      <c r="N472" s="22">
        <v>-6.9852030787637496</v>
      </c>
      <c r="O472" s="48" t="s">
        <v>1778</v>
      </c>
      <c r="P472" s="13" t="str">
        <f t="shared" si="31"/>
        <v>No</v>
      </c>
      <c r="Q472" s="28" t="str">
        <f t="shared" si="30"/>
        <v>Null</v>
      </c>
      <c r="R472" s="51">
        <v>5.0379480143288298</v>
      </c>
      <c r="S472" s="55">
        <v>5.023705734256656</v>
      </c>
      <c r="T472" s="24">
        <v>4.9172121040736503</v>
      </c>
      <c r="U472" s="51" t="s">
        <v>1778</v>
      </c>
      <c r="V472" s="66">
        <v>5.1586839245840101</v>
      </c>
      <c r="W472" s="51" t="s">
        <v>1778</v>
      </c>
      <c r="X472" s="157">
        <v>4.8749359155734799</v>
      </c>
      <c r="Y472" s="78" t="s">
        <v>1778</v>
      </c>
      <c r="Z472" s="26">
        <v>5.0729616686129102</v>
      </c>
      <c r="AA472" s="51" t="s">
        <v>1778</v>
      </c>
      <c r="AB472" s="69">
        <v>5.1232196185835797</v>
      </c>
      <c r="AC472" s="74" t="s">
        <v>1778</v>
      </c>
    </row>
    <row r="473" spans="1:29" x14ac:dyDescent="0.2">
      <c r="A473" s="88">
        <v>470</v>
      </c>
      <c r="B473" s="1" t="s">
        <v>1129</v>
      </c>
      <c r="C473" s="11" t="s">
        <v>1113</v>
      </c>
      <c r="D473" s="12">
        <v>69361030</v>
      </c>
      <c r="E473" s="12">
        <v>69361641</v>
      </c>
      <c r="F473" s="2" t="s">
        <v>1127</v>
      </c>
      <c r="G473" s="8" t="s">
        <v>1130</v>
      </c>
      <c r="H473" s="36" t="str">
        <f t="shared" si="28"/>
        <v>Other</v>
      </c>
      <c r="I473" s="13" t="str">
        <f t="shared" si="29"/>
        <v/>
      </c>
      <c r="J473" s="24">
        <v>9.9413761641482995E-2</v>
      </c>
      <c r="K473" s="14">
        <v>0.52351632028974404</v>
      </c>
      <c r="L473" s="14">
        <v>0.61258564889523803</v>
      </c>
      <c r="M473" s="14">
        <v>0.99823780212700297</v>
      </c>
      <c r="N473" s="22">
        <v>-6.8410881832796298</v>
      </c>
      <c r="O473" s="48" t="s">
        <v>1778</v>
      </c>
      <c r="P473" s="13" t="str">
        <f t="shared" si="31"/>
        <v>No</v>
      </c>
      <c r="Q473" s="28" t="str">
        <f t="shared" si="30"/>
        <v>Null</v>
      </c>
      <c r="R473" s="51">
        <v>5.0554660572601202</v>
      </c>
      <c r="S473" s="55">
        <v>5.1548798189016036</v>
      </c>
      <c r="T473" s="24">
        <v>4.9107297049663901</v>
      </c>
      <c r="U473" s="51" t="s">
        <v>1778</v>
      </c>
      <c r="V473" s="66">
        <v>5.2002024095538504</v>
      </c>
      <c r="W473" s="51" t="s">
        <v>1778</v>
      </c>
      <c r="X473" s="157">
        <v>4.9101192082149403</v>
      </c>
      <c r="Y473" s="78" t="s">
        <v>1778</v>
      </c>
      <c r="Z473" s="26">
        <v>5.3767503771340603</v>
      </c>
      <c r="AA473" s="51" t="s">
        <v>1778</v>
      </c>
      <c r="AB473" s="69">
        <v>5.1777698713558102</v>
      </c>
      <c r="AC473" s="74" t="s">
        <v>1778</v>
      </c>
    </row>
    <row r="474" spans="1:29" x14ac:dyDescent="0.2">
      <c r="A474" s="87">
        <v>471</v>
      </c>
      <c r="B474" s="1" t="s">
        <v>1131</v>
      </c>
      <c r="C474" s="11" t="s">
        <v>1113</v>
      </c>
      <c r="D474" s="12">
        <v>70968969</v>
      </c>
      <c r="E474" s="12">
        <v>70969342</v>
      </c>
      <c r="F474" s="2" t="s">
        <v>1132</v>
      </c>
      <c r="G474" s="8" t="s">
        <v>1133</v>
      </c>
      <c r="H474" s="36" t="str">
        <f t="shared" si="28"/>
        <v>tRNA</v>
      </c>
      <c r="I474" s="13" t="str">
        <f t="shared" si="29"/>
        <v>Lys</v>
      </c>
      <c r="J474" s="24">
        <v>0.10667301395164</v>
      </c>
      <c r="K474" s="14">
        <v>0.53712681452619604</v>
      </c>
      <c r="L474" s="14">
        <v>0.60350921885683595</v>
      </c>
      <c r="M474" s="14">
        <v>0.99823780212700297</v>
      </c>
      <c r="N474" s="22">
        <v>-6.8334072459395498</v>
      </c>
      <c r="O474" s="48" t="s">
        <v>1778</v>
      </c>
      <c r="P474" s="13" t="str">
        <f t="shared" si="31"/>
        <v>No</v>
      </c>
      <c r="Q474" s="28" t="str">
        <f t="shared" si="30"/>
        <v>Null</v>
      </c>
      <c r="R474" s="51">
        <v>4.9397034214535598</v>
      </c>
      <c r="S474" s="55">
        <v>5.0463764354052003</v>
      </c>
      <c r="T474" s="24">
        <v>4.7124264887159804</v>
      </c>
      <c r="U474" s="51" t="s">
        <v>1778</v>
      </c>
      <c r="V474" s="66">
        <v>5.1669803541911401</v>
      </c>
      <c r="W474" s="51" t="s">
        <v>1778</v>
      </c>
      <c r="X474" s="157">
        <v>4.9921274061198098</v>
      </c>
      <c r="Y474" s="78" t="s">
        <v>1778</v>
      </c>
      <c r="Z474" s="26">
        <v>5.2765367346488103</v>
      </c>
      <c r="AA474" s="51" t="s">
        <v>1778</v>
      </c>
      <c r="AB474" s="69">
        <v>4.8704651654469799</v>
      </c>
      <c r="AC474" s="74" t="s">
        <v>1778</v>
      </c>
    </row>
    <row r="475" spans="1:29" x14ac:dyDescent="0.2">
      <c r="A475" s="88">
        <v>472</v>
      </c>
      <c r="B475" s="1" t="s">
        <v>1134</v>
      </c>
      <c r="C475" s="11" t="s">
        <v>1113</v>
      </c>
      <c r="D475" s="12">
        <v>81530620</v>
      </c>
      <c r="E475" s="12">
        <v>81531019</v>
      </c>
      <c r="F475" s="2" t="s">
        <v>1135</v>
      </c>
      <c r="G475" s="8"/>
      <c r="H475" s="36" t="str">
        <f t="shared" si="28"/>
        <v>SINE</v>
      </c>
      <c r="I475" s="13" t="str">
        <f t="shared" si="29"/>
        <v/>
      </c>
      <c r="J475" s="24">
        <v>-1.4765073333976E-2</v>
      </c>
      <c r="K475" s="14">
        <v>-9.4335285083801998E-2</v>
      </c>
      <c r="L475" s="14">
        <v>0.926799175898396</v>
      </c>
      <c r="M475" s="14">
        <v>0.99823780212700297</v>
      </c>
      <c r="N475" s="22">
        <v>-6.9842467002191304</v>
      </c>
      <c r="O475" s="48" t="s">
        <v>1779</v>
      </c>
      <c r="P475" s="13" t="str">
        <f t="shared" si="31"/>
        <v>No</v>
      </c>
      <c r="Q475" s="28" t="str">
        <f t="shared" si="30"/>
        <v>Null</v>
      </c>
      <c r="R475" s="51">
        <v>6.1157020852862495E-2</v>
      </c>
      <c r="S475" s="55">
        <v>4.6391947518886666E-2</v>
      </c>
      <c r="T475" s="24">
        <v>0.10562985733732699</v>
      </c>
      <c r="U475" s="51" t="s">
        <v>1779</v>
      </c>
      <c r="V475" s="66">
        <v>1.6684184368398001E-2</v>
      </c>
      <c r="W475" s="51" t="s">
        <v>1779</v>
      </c>
      <c r="X475" s="157">
        <v>6.7285913204913006E-2</v>
      </c>
      <c r="Y475" s="78" t="s">
        <v>1779</v>
      </c>
      <c r="Z475" s="26">
        <v>0.12221283641191601</v>
      </c>
      <c r="AA475" s="51" t="s">
        <v>1779</v>
      </c>
      <c r="AB475" s="69">
        <v>-5.0322907060169002E-2</v>
      </c>
      <c r="AC475" s="74" t="s">
        <v>1779</v>
      </c>
    </row>
    <row r="476" spans="1:29" x14ac:dyDescent="0.2">
      <c r="A476" s="87">
        <v>473</v>
      </c>
      <c r="B476" s="1" t="s">
        <v>1136</v>
      </c>
      <c r="C476" s="11" t="s">
        <v>1113</v>
      </c>
      <c r="D476" s="12">
        <v>85152888</v>
      </c>
      <c r="E476" s="12">
        <v>85153379</v>
      </c>
      <c r="F476" s="2" t="s">
        <v>1137</v>
      </c>
      <c r="G476" s="8"/>
      <c r="H476" s="36" t="str">
        <f t="shared" si="28"/>
        <v>SINE</v>
      </c>
      <c r="I476" s="13" t="str">
        <f t="shared" si="29"/>
        <v/>
      </c>
      <c r="J476" s="24">
        <v>0.26780202426482302</v>
      </c>
      <c r="K476" s="14">
        <v>1.5529837173249701</v>
      </c>
      <c r="L476" s="14">
        <v>0.15301552243757699</v>
      </c>
      <c r="M476" s="14">
        <v>0.609468606319162</v>
      </c>
      <c r="N476" s="22">
        <v>-5.8124569783055602</v>
      </c>
      <c r="O476" s="48" t="s">
        <v>1778</v>
      </c>
      <c r="P476" s="13" t="str">
        <f t="shared" si="31"/>
        <v>No</v>
      </c>
      <c r="Q476" s="28" t="str">
        <f t="shared" si="30"/>
        <v>Null</v>
      </c>
      <c r="R476" s="51">
        <v>2.2654488242459001</v>
      </c>
      <c r="S476" s="55">
        <v>2.5332508485107232</v>
      </c>
      <c r="T476" s="24">
        <v>2.0830051504456102</v>
      </c>
      <c r="U476" s="51" t="s">
        <v>1778</v>
      </c>
      <c r="V476" s="66">
        <v>2.44789249804619</v>
      </c>
      <c r="W476" s="51" t="s">
        <v>1778</v>
      </c>
      <c r="X476" s="157">
        <v>2.5340558870565402</v>
      </c>
      <c r="Y476" s="78" t="s">
        <v>1778</v>
      </c>
      <c r="Z476" s="26">
        <v>2.61272111979966</v>
      </c>
      <c r="AA476" s="51" t="s">
        <v>1778</v>
      </c>
      <c r="AB476" s="69">
        <v>2.45297553867597</v>
      </c>
      <c r="AC476" s="74" t="s">
        <v>1778</v>
      </c>
    </row>
    <row r="477" spans="1:29" x14ac:dyDescent="0.2">
      <c r="A477" s="88">
        <v>474</v>
      </c>
      <c r="B477" s="1" t="s">
        <v>1138</v>
      </c>
      <c r="C477" s="11" t="s">
        <v>1113</v>
      </c>
      <c r="D477" s="12">
        <v>110845187</v>
      </c>
      <c r="E477" s="12">
        <v>110845561</v>
      </c>
      <c r="F477" s="2" t="s">
        <v>1139</v>
      </c>
      <c r="G477" s="8" t="s">
        <v>1140</v>
      </c>
      <c r="H477" s="36" t="str">
        <f t="shared" si="28"/>
        <v>tRNA</v>
      </c>
      <c r="I477" s="13" t="str">
        <f t="shared" si="29"/>
        <v>Ile</v>
      </c>
      <c r="J477" s="24">
        <v>0.30490003946058902</v>
      </c>
      <c r="K477" s="14">
        <v>1.27257087187968</v>
      </c>
      <c r="L477" s="14">
        <v>0.233378710428015</v>
      </c>
      <c r="M477" s="14">
        <v>0.76994306700406001</v>
      </c>
      <c r="N477" s="22">
        <v>-6.1702343657733598</v>
      </c>
      <c r="O477" s="48" t="s">
        <v>1778</v>
      </c>
      <c r="P477" s="13" t="str">
        <f t="shared" si="31"/>
        <v>No</v>
      </c>
      <c r="Q477" s="28" t="str">
        <f t="shared" si="30"/>
        <v>Null</v>
      </c>
      <c r="R477" s="51">
        <v>4.6512180516751105</v>
      </c>
      <c r="S477" s="55">
        <v>4.9561180911356999</v>
      </c>
      <c r="T477" s="24">
        <v>4.2152705239286004</v>
      </c>
      <c r="U477" s="51" t="s">
        <v>1778</v>
      </c>
      <c r="V477" s="66">
        <v>5.0871655794216197</v>
      </c>
      <c r="W477" s="51" t="s">
        <v>1778</v>
      </c>
      <c r="X477" s="157">
        <v>4.8660620867291797</v>
      </c>
      <c r="Y477" s="78" t="s">
        <v>1778</v>
      </c>
      <c r="Z477" s="26">
        <v>4.9619936798000497</v>
      </c>
      <c r="AA477" s="51" t="s">
        <v>1778</v>
      </c>
      <c r="AB477" s="69">
        <v>5.0402985068778703</v>
      </c>
      <c r="AC477" s="74" t="s">
        <v>1778</v>
      </c>
    </row>
    <row r="478" spans="1:29" x14ac:dyDescent="0.2">
      <c r="A478" s="87">
        <v>475</v>
      </c>
      <c r="B478" s="1" t="s">
        <v>1141</v>
      </c>
      <c r="C478" s="11" t="s">
        <v>1113</v>
      </c>
      <c r="D478" s="12">
        <v>118539766</v>
      </c>
      <c r="E478" s="12">
        <v>118540138</v>
      </c>
      <c r="F478" s="2" t="s">
        <v>1142</v>
      </c>
      <c r="G478" s="8" t="s">
        <v>1143</v>
      </c>
      <c r="H478" s="36" t="str">
        <f t="shared" si="28"/>
        <v>tRNA</v>
      </c>
      <c r="I478" s="13" t="str">
        <f t="shared" si="29"/>
        <v>Ala</v>
      </c>
      <c r="J478" s="24">
        <v>0.38339573083522399</v>
      </c>
      <c r="K478" s="14">
        <v>1.7565368372307799</v>
      </c>
      <c r="L478" s="14">
        <v>0.11105054394725999</v>
      </c>
      <c r="M478" s="14">
        <v>0.52544049317327801</v>
      </c>
      <c r="N478" s="22">
        <v>-5.52666264279088</v>
      </c>
      <c r="O478" s="48" t="s">
        <v>1779</v>
      </c>
      <c r="P478" s="13" t="str">
        <f t="shared" si="31"/>
        <v>No</v>
      </c>
      <c r="Q478" s="28" t="str">
        <f t="shared" si="30"/>
        <v>Null</v>
      </c>
      <c r="R478" s="51">
        <v>-8.3954833286939996E-3</v>
      </c>
      <c r="S478" s="55">
        <v>0.37500024750652999</v>
      </c>
      <c r="T478" s="24">
        <v>-1.0152797461990999E-2</v>
      </c>
      <c r="U478" s="51" t="s">
        <v>1779</v>
      </c>
      <c r="V478" s="66">
        <v>-6.638169195397E-3</v>
      </c>
      <c r="W478" s="51" t="s">
        <v>1779</v>
      </c>
      <c r="X478" s="157">
        <v>0.50873692757690103</v>
      </c>
      <c r="Y478" s="78" t="s">
        <v>1779</v>
      </c>
      <c r="Z478" s="26">
        <v>0.66658672200285796</v>
      </c>
      <c r="AA478" s="51" t="s">
        <v>1779</v>
      </c>
      <c r="AB478" s="69">
        <v>-5.0322907060169002E-2</v>
      </c>
      <c r="AC478" s="74" t="s">
        <v>1779</v>
      </c>
    </row>
    <row r="479" spans="1:29" x14ac:dyDescent="0.2">
      <c r="A479" s="88">
        <v>476</v>
      </c>
      <c r="B479" s="1" t="s">
        <v>1144</v>
      </c>
      <c r="C479" s="11" t="s">
        <v>1145</v>
      </c>
      <c r="D479" s="12">
        <v>21160634</v>
      </c>
      <c r="E479" s="12">
        <v>21161006</v>
      </c>
      <c r="F479" s="2" t="s">
        <v>1146</v>
      </c>
      <c r="G479" s="8" t="s">
        <v>1147</v>
      </c>
      <c r="H479" s="36" t="str">
        <f t="shared" si="28"/>
        <v>tRNA</v>
      </c>
      <c r="I479" s="13" t="str">
        <f t="shared" si="29"/>
        <v>Glu</v>
      </c>
      <c r="J479" s="24">
        <v>2.0225733295869998E-3</v>
      </c>
      <c r="K479" s="14">
        <v>8.7589515410889992E-3</v>
      </c>
      <c r="L479" s="14">
        <v>0.99319232291769199</v>
      </c>
      <c r="M479" s="14">
        <v>0.99823780212700297</v>
      </c>
      <c r="N479" s="22">
        <v>-6.9890785006085903</v>
      </c>
      <c r="O479" s="48" t="s">
        <v>1778</v>
      </c>
      <c r="P479" s="13" t="str">
        <f t="shared" si="31"/>
        <v>No</v>
      </c>
      <c r="Q479" s="28" t="str">
        <f t="shared" si="30"/>
        <v>Null</v>
      </c>
      <c r="R479" s="51">
        <v>5.5388199412349097</v>
      </c>
      <c r="S479" s="55">
        <v>5.5408425145644964</v>
      </c>
      <c r="T479" s="24">
        <v>5.3930892398447199</v>
      </c>
      <c r="U479" s="51" t="s">
        <v>1778</v>
      </c>
      <c r="V479" s="66">
        <v>5.6845506426250996</v>
      </c>
      <c r="W479" s="51" t="s">
        <v>1778</v>
      </c>
      <c r="X479" s="157">
        <v>5.1297931377307497</v>
      </c>
      <c r="Y479" s="78" t="s">
        <v>1778</v>
      </c>
      <c r="Z479" s="26">
        <v>5.9088132895735503</v>
      </c>
      <c r="AA479" s="51" t="s">
        <v>1778</v>
      </c>
      <c r="AB479" s="69">
        <v>5.58392111638919</v>
      </c>
      <c r="AC479" s="74" t="s">
        <v>1778</v>
      </c>
    </row>
    <row r="480" spans="1:29" x14ac:dyDescent="0.2">
      <c r="A480" s="87">
        <v>477</v>
      </c>
      <c r="B480" s="1" t="s">
        <v>1148</v>
      </c>
      <c r="C480" s="11" t="s">
        <v>1145</v>
      </c>
      <c r="D480" s="12">
        <v>21161254</v>
      </c>
      <c r="E480" s="12">
        <v>21161627</v>
      </c>
      <c r="F480" s="2" t="s">
        <v>1149</v>
      </c>
      <c r="G480" s="8" t="s">
        <v>1150</v>
      </c>
      <c r="H480" s="36" t="str">
        <f t="shared" si="28"/>
        <v>tRNA</v>
      </c>
      <c r="I480" s="13" t="str">
        <f t="shared" si="29"/>
        <v>Phe</v>
      </c>
      <c r="J480" s="24">
        <v>0.159558972683745</v>
      </c>
      <c r="K480" s="14">
        <v>0.70336488060760505</v>
      </c>
      <c r="L480" s="14">
        <v>0.49867271508307198</v>
      </c>
      <c r="M480" s="14">
        <v>0.98901284904993503</v>
      </c>
      <c r="N480" s="22">
        <v>-6.7249130018926904</v>
      </c>
      <c r="O480" s="48" t="s">
        <v>1778</v>
      </c>
      <c r="P480" s="13" t="str">
        <f t="shared" si="31"/>
        <v>No</v>
      </c>
      <c r="Q480" s="28" t="str">
        <f t="shared" si="30"/>
        <v>Null</v>
      </c>
      <c r="R480" s="51">
        <v>5.1209698282843252</v>
      </c>
      <c r="S480" s="55">
        <v>5.28052880096807</v>
      </c>
      <c r="T480" s="24">
        <v>4.8964972745841804</v>
      </c>
      <c r="U480" s="51" t="s">
        <v>1778</v>
      </c>
      <c r="V480" s="66">
        <v>5.3454423819844701</v>
      </c>
      <c r="W480" s="51" t="s">
        <v>1778</v>
      </c>
      <c r="X480" s="157">
        <v>5.1857648000231302</v>
      </c>
      <c r="Y480" s="78" t="s">
        <v>1778</v>
      </c>
      <c r="Z480" s="26">
        <v>5.6544081264359001</v>
      </c>
      <c r="AA480" s="51" t="s">
        <v>1778</v>
      </c>
      <c r="AB480" s="69">
        <v>5.0014134764451796</v>
      </c>
      <c r="AC480" s="74" t="s">
        <v>1778</v>
      </c>
    </row>
    <row r="481" spans="1:29" x14ac:dyDescent="0.2">
      <c r="A481" s="88">
        <v>478</v>
      </c>
      <c r="B481" s="1" t="s">
        <v>1151</v>
      </c>
      <c r="C481" s="11" t="s">
        <v>1145</v>
      </c>
      <c r="D481" s="12">
        <v>21167453</v>
      </c>
      <c r="E481" s="12">
        <v>21167826</v>
      </c>
      <c r="F481" s="2" t="s">
        <v>1152</v>
      </c>
      <c r="G481" s="8" t="s">
        <v>1153</v>
      </c>
      <c r="H481" s="36" t="str">
        <f t="shared" si="28"/>
        <v>tRNA</v>
      </c>
      <c r="I481" s="13" t="str">
        <f t="shared" si="29"/>
        <v>Met</v>
      </c>
      <c r="J481" s="24">
        <v>0.37378195395000702</v>
      </c>
      <c r="K481" s="14">
        <v>1.6226499336892899</v>
      </c>
      <c r="L481" s="14">
        <v>0.13727511294823799</v>
      </c>
      <c r="M481" s="14">
        <v>0.59740095449696295</v>
      </c>
      <c r="N481" s="22">
        <v>-5.7168399360987499</v>
      </c>
      <c r="O481" s="48" t="s">
        <v>1778</v>
      </c>
      <c r="P481" s="13" t="str">
        <f t="shared" si="31"/>
        <v>No</v>
      </c>
      <c r="Q481" s="28" t="str">
        <f t="shared" si="30"/>
        <v>Null</v>
      </c>
      <c r="R481" s="51">
        <v>4.3383414031445051</v>
      </c>
      <c r="S481" s="55">
        <v>4.7121233570945131</v>
      </c>
      <c r="T481" s="24">
        <v>4.0508504660476499</v>
      </c>
      <c r="U481" s="51" t="s">
        <v>1778</v>
      </c>
      <c r="V481" s="66">
        <v>4.6258323402413604</v>
      </c>
      <c r="W481" s="51" t="s">
        <v>1778</v>
      </c>
      <c r="X481" s="157">
        <v>4.3742232725643202</v>
      </c>
      <c r="Y481" s="78" t="s">
        <v>1778</v>
      </c>
      <c r="Z481" s="26">
        <v>4.9487719152132801</v>
      </c>
      <c r="AA481" s="51" t="s">
        <v>1778</v>
      </c>
      <c r="AB481" s="69">
        <v>4.81337488350594</v>
      </c>
      <c r="AC481" s="74" t="s">
        <v>1778</v>
      </c>
    </row>
    <row r="482" spans="1:29" x14ac:dyDescent="0.2">
      <c r="A482" s="87">
        <v>479</v>
      </c>
      <c r="B482" s="1" t="s">
        <v>1154</v>
      </c>
      <c r="C482" s="11" t="s">
        <v>1145</v>
      </c>
      <c r="D482" s="12">
        <v>21167924</v>
      </c>
      <c r="E482" s="12">
        <v>21168297</v>
      </c>
      <c r="F482" s="2" t="s">
        <v>1155</v>
      </c>
      <c r="G482" s="8" t="s">
        <v>1156</v>
      </c>
      <c r="H482" s="36" t="str">
        <f t="shared" si="28"/>
        <v>tRNA</v>
      </c>
      <c r="I482" s="13" t="str">
        <f t="shared" si="29"/>
        <v>Lys</v>
      </c>
      <c r="J482" s="24">
        <v>1.6376491370100998E-2</v>
      </c>
      <c r="K482" s="14">
        <v>8.8955562007479005E-2</v>
      </c>
      <c r="L482" s="14">
        <v>0.93096113470386599</v>
      </c>
      <c r="M482" s="14">
        <v>0.99823780212700297</v>
      </c>
      <c r="N482" s="22">
        <v>-6.9847865108459404</v>
      </c>
      <c r="O482" s="48" t="s">
        <v>1778</v>
      </c>
      <c r="P482" s="13" t="str">
        <f t="shared" si="31"/>
        <v>No</v>
      </c>
      <c r="Q482" s="28" t="str">
        <f t="shared" si="30"/>
        <v>Null</v>
      </c>
      <c r="R482" s="51">
        <v>5.2779308002343752</v>
      </c>
      <c r="S482" s="55">
        <v>5.2943072916044764</v>
      </c>
      <c r="T482" s="24">
        <v>5.2308234859167504</v>
      </c>
      <c r="U482" s="51" t="s">
        <v>1778</v>
      </c>
      <c r="V482" s="66">
        <v>5.325038114552</v>
      </c>
      <c r="W482" s="51" t="s">
        <v>1778</v>
      </c>
      <c r="X482" s="157">
        <v>5.4143053790019096</v>
      </c>
      <c r="Y482" s="78" t="s">
        <v>1778</v>
      </c>
      <c r="Z482" s="26">
        <v>5.4587512469799702</v>
      </c>
      <c r="AA482" s="51" t="s">
        <v>1778</v>
      </c>
      <c r="AB482" s="69">
        <v>5.0098652488315496</v>
      </c>
      <c r="AC482" s="74" t="s">
        <v>1778</v>
      </c>
    </row>
    <row r="483" spans="1:29" x14ac:dyDescent="0.2">
      <c r="A483" s="88">
        <v>480</v>
      </c>
      <c r="B483" s="1" t="s">
        <v>1157</v>
      </c>
      <c r="C483" s="11" t="s">
        <v>1145</v>
      </c>
      <c r="D483" s="12">
        <v>21169536</v>
      </c>
      <c r="E483" s="12">
        <v>21169897</v>
      </c>
      <c r="F483" s="2" t="s">
        <v>1158</v>
      </c>
      <c r="G483" s="8" t="s">
        <v>1159</v>
      </c>
      <c r="H483" s="36" t="str">
        <f t="shared" si="28"/>
        <v>tRNA</v>
      </c>
      <c r="I483" s="13" t="str">
        <f t="shared" si="29"/>
        <v>Met</v>
      </c>
      <c r="J483" s="24">
        <v>1.0491600630662999E-2</v>
      </c>
      <c r="K483" s="14">
        <v>4.6037271293653002E-2</v>
      </c>
      <c r="L483" s="14">
        <v>0.96423213283672904</v>
      </c>
      <c r="M483" s="14">
        <v>0.99823780212700297</v>
      </c>
      <c r="N483" s="22">
        <v>-6.9879593622771097</v>
      </c>
      <c r="O483" s="48" t="s">
        <v>1778</v>
      </c>
      <c r="P483" s="13" t="str">
        <f t="shared" si="31"/>
        <v>No</v>
      </c>
      <c r="Q483" s="28" t="str">
        <f t="shared" si="30"/>
        <v>Null</v>
      </c>
      <c r="R483" s="51">
        <v>5.3205570911627751</v>
      </c>
      <c r="S483" s="55">
        <v>5.3310486917934368</v>
      </c>
      <c r="T483" s="24">
        <v>5.1271706860051802</v>
      </c>
      <c r="U483" s="51" t="s">
        <v>1778</v>
      </c>
      <c r="V483" s="66">
        <v>5.51394349632037</v>
      </c>
      <c r="W483" s="51" t="s">
        <v>1778</v>
      </c>
      <c r="X483" s="157">
        <v>5.0317481960406498</v>
      </c>
      <c r="Y483" s="78" t="s">
        <v>1778</v>
      </c>
      <c r="Z483" s="26">
        <v>5.7293903127090999</v>
      </c>
      <c r="AA483" s="51" t="s">
        <v>1778</v>
      </c>
      <c r="AB483" s="69">
        <v>5.2320075666305597</v>
      </c>
      <c r="AC483" s="74" t="s">
        <v>1778</v>
      </c>
    </row>
    <row r="484" spans="1:29" x14ac:dyDescent="0.2">
      <c r="A484" s="87">
        <v>481</v>
      </c>
      <c r="B484" s="1" t="s">
        <v>1160</v>
      </c>
      <c r="C484" s="11" t="s">
        <v>1145</v>
      </c>
      <c r="D484" s="12">
        <v>21169898</v>
      </c>
      <c r="E484" s="12">
        <v>21170161</v>
      </c>
      <c r="F484" s="2" t="s">
        <v>1161</v>
      </c>
      <c r="G484" s="8" t="s">
        <v>1162</v>
      </c>
      <c r="H484" s="36" t="str">
        <f t="shared" si="28"/>
        <v>tRNA</v>
      </c>
      <c r="I484" s="13" t="str">
        <f t="shared" si="29"/>
        <v>Leu</v>
      </c>
      <c r="J484" s="24">
        <v>0.27444193886843399</v>
      </c>
      <c r="K484" s="14">
        <v>1.43978008449995</v>
      </c>
      <c r="L484" s="14">
        <v>0.181999092765946</v>
      </c>
      <c r="M484" s="14">
        <v>0.68223468653589503</v>
      </c>
      <c r="N484" s="22">
        <v>-5.9624114685990799</v>
      </c>
      <c r="O484" s="48" t="s">
        <v>1778</v>
      </c>
      <c r="P484" s="13" t="str">
        <f t="shared" si="31"/>
        <v>No</v>
      </c>
      <c r="Q484" s="28" t="str">
        <f t="shared" si="30"/>
        <v>Null</v>
      </c>
      <c r="R484" s="51">
        <v>5.1520104905636295</v>
      </c>
      <c r="S484" s="55">
        <v>5.4264524294320635</v>
      </c>
      <c r="T484" s="24">
        <v>4.9003646459339496</v>
      </c>
      <c r="U484" s="51" t="s">
        <v>1778</v>
      </c>
      <c r="V484" s="66">
        <v>5.4036563351933102</v>
      </c>
      <c r="W484" s="51" t="s">
        <v>1778</v>
      </c>
      <c r="X484" s="157">
        <v>5.3287108698556498</v>
      </c>
      <c r="Y484" s="78" t="s">
        <v>1778</v>
      </c>
      <c r="Z484" s="26">
        <v>5.3925808969510598</v>
      </c>
      <c r="AA484" s="51" t="s">
        <v>1778</v>
      </c>
      <c r="AB484" s="69">
        <v>5.5580655214894801</v>
      </c>
      <c r="AC484" s="74" t="s">
        <v>1778</v>
      </c>
    </row>
    <row r="485" spans="1:29" x14ac:dyDescent="0.2">
      <c r="A485" s="88">
        <v>482</v>
      </c>
      <c r="B485" s="1" t="s">
        <v>1163</v>
      </c>
      <c r="C485" s="11" t="s">
        <v>1145</v>
      </c>
      <c r="D485" s="12">
        <v>21170162</v>
      </c>
      <c r="E485" s="12">
        <v>21170437</v>
      </c>
      <c r="F485" s="2" t="s">
        <v>1164</v>
      </c>
      <c r="G485" s="8" t="s">
        <v>1165</v>
      </c>
      <c r="H485" s="36" t="str">
        <f t="shared" si="28"/>
        <v>tRNA</v>
      </c>
      <c r="I485" s="13" t="str">
        <f t="shared" si="29"/>
        <v>Leu</v>
      </c>
      <c r="J485" s="24">
        <v>0.26549652723850597</v>
      </c>
      <c r="K485" s="14">
        <v>1.21427200967773</v>
      </c>
      <c r="L485" s="14">
        <v>0.25391273782603502</v>
      </c>
      <c r="M485" s="14">
        <v>0.79262914923282402</v>
      </c>
      <c r="N485" s="22">
        <v>-6.2384756986829304</v>
      </c>
      <c r="O485" s="48" t="s">
        <v>1778</v>
      </c>
      <c r="P485" s="13" t="str">
        <f t="shared" si="31"/>
        <v>No</v>
      </c>
      <c r="Q485" s="28" t="str">
        <f t="shared" si="30"/>
        <v>Null</v>
      </c>
      <c r="R485" s="51">
        <v>4.9443702775177147</v>
      </c>
      <c r="S485" s="55">
        <v>5.2098668047562207</v>
      </c>
      <c r="T485" s="24">
        <v>4.6480782504806699</v>
      </c>
      <c r="U485" s="51" t="s">
        <v>1778</v>
      </c>
      <c r="V485" s="66">
        <v>5.2406623045547596</v>
      </c>
      <c r="W485" s="51" t="s">
        <v>1778</v>
      </c>
      <c r="X485" s="157">
        <v>4.9610558593823404</v>
      </c>
      <c r="Y485" s="78" t="s">
        <v>1778</v>
      </c>
      <c r="Z485" s="26">
        <v>5.4271850356060298</v>
      </c>
      <c r="AA485" s="51" t="s">
        <v>1778</v>
      </c>
      <c r="AB485" s="69">
        <v>5.24135951928029</v>
      </c>
      <c r="AC485" s="74" t="s">
        <v>1778</v>
      </c>
    </row>
    <row r="486" spans="1:29" x14ac:dyDescent="0.2">
      <c r="A486" s="87">
        <v>483</v>
      </c>
      <c r="B486" s="1" t="s">
        <v>1166</v>
      </c>
      <c r="C486" s="11" t="s">
        <v>1145</v>
      </c>
      <c r="D486" s="12">
        <v>21172200</v>
      </c>
      <c r="E486" s="12">
        <v>21172572</v>
      </c>
      <c r="F486" s="2" t="s">
        <v>1167</v>
      </c>
      <c r="G486" s="8" t="s">
        <v>1168</v>
      </c>
      <c r="H486" s="36" t="str">
        <f t="shared" si="28"/>
        <v>tRNA</v>
      </c>
      <c r="I486" s="13" t="str">
        <f t="shared" si="29"/>
        <v>Gln</v>
      </c>
      <c r="J486" s="24">
        <v>0.22518978233054701</v>
      </c>
      <c r="K486" s="14">
        <v>1.1091069380082299</v>
      </c>
      <c r="L486" s="14">
        <v>0.29462193261474401</v>
      </c>
      <c r="M486" s="14">
        <v>0.83629040158912804</v>
      </c>
      <c r="N486" s="22">
        <v>-6.3555672050438297</v>
      </c>
      <c r="O486" s="48" t="s">
        <v>1778</v>
      </c>
      <c r="P486" s="13" t="str">
        <f t="shared" si="31"/>
        <v>No</v>
      </c>
      <c r="Q486" s="28" t="str">
        <f t="shared" si="30"/>
        <v>Null</v>
      </c>
      <c r="R486" s="51">
        <v>4.8957765558866999</v>
      </c>
      <c r="S486" s="55">
        <v>5.1209663382172463</v>
      </c>
      <c r="T486" s="24">
        <v>4.69305517246221</v>
      </c>
      <c r="U486" s="51" t="s">
        <v>1778</v>
      </c>
      <c r="V486" s="66">
        <v>5.0984979393111898</v>
      </c>
      <c r="W486" s="51" t="s">
        <v>1778</v>
      </c>
      <c r="X486" s="157">
        <v>4.8558620462915103</v>
      </c>
      <c r="Y486" s="78" t="s">
        <v>1778</v>
      </c>
      <c r="Z486" s="26">
        <v>5.3605580396608898</v>
      </c>
      <c r="AA486" s="51" t="s">
        <v>1778</v>
      </c>
      <c r="AB486" s="69">
        <v>5.1464789286993398</v>
      </c>
      <c r="AC486" s="74" t="s">
        <v>1778</v>
      </c>
    </row>
    <row r="487" spans="1:29" x14ac:dyDescent="0.2">
      <c r="A487" s="88">
        <v>484</v>
      </c>
      <c r="B487" s="1" t="s">
        <v>1169</v>
      </c>
      <c r="C487" s="11" t="s">
        <v>1145</v>
      </c>
      <c r="D487" s="12">
        <v>21172686</v>
      </c>
      <c r="E487" s="12">
        <v>21173092</v>
      </c>
      <c r="F487" s="2" t="s">
        <v>1170</v>
      </c>
      <c r="G487" s="8" t="s">
        <v>1171</v>
      </c>
      <c r="H487" s="36" t="str">
        <f t="shared" si="28"/>
        <v>tRNA</v>
      </c>
      <c r="I487" s="13" t="str">
        <f t="shared" si="29"/>
        <v>Leu</v>
      </c>
      <c r="J487" s="24">
        <v>0.41082830295671802</v>
      </c>
      <c r="K487" s="14">
        <v>2.4207949109131399</v>
      </c>
      <c r="L487" s="14">
        <v>3.7170168743015999E-2</v>
      </c>
      <c r="M487" s="14">
        <v>0.244618279594191</v>
      </c>
      <c r="N487" s="22">
        <v>-4.4929298828290598</v>
      </c>
      <c r="O487" s="48" t="s">
        <v>1778</v>
      </c>
      <c r="P487" s="13" t="str">
        <f t="shared" si="31"/>
        <v>No</v>
      </c>
      <c r="Q487" s="28" t="str">
        <f t="shared" si="30"/>
        <v>Null</v>
      </c>
      <c r="R487" s="51">
        <v>4.1277995550098652</v>
      </c>
      <c r="S487" s="55">
        <v>4.538627857966584</v>
      </c>
      <c r="T487" s="24">
        <v>3.9471942204459398</v>
      </c>
      <c r="U487" s="51" t="s">
        <v>1778</v>
      </c>
      <c r="V487" s="66">
        <v>4.3084048895737901</v>
      </c>
      <c r="W487" s="51" t="s">
        <v>1778</v>
      </c>
      <c r="X487" s="157">
        <v>4.5302148470738102</v>
      </c>
      <c r="Y487" s="78" t="s">
        <v>1778</v>
      </c>
      <c r="Z487" s="26">
        <v>4.5022184859851704</v>
      </c>
      <c r="AA487" s="51" t="s">
        <v>1778</v>
      </c>
      <c r="AB487" s="69">
        <v>4.5834502408407696</v>
      </c>
      <c r="AC487" s="74" t="s">
        <v>1778</v>
      </c>
    </row>
    <row r="488" spans="1:29" x14ac:dyDescent="0.2">
      <c r="A488" s="87">
        <v>485</v>
      </c>
      <c r="B488" s="1" t="s">
        <v>1172</v>
      </c>
      <c r="C488" s="11" t="s">
        <v>1145</v>
      </c>
      <c r="D488" s="12">
        <v>21200053</v>
      </c>
      <c r="E488" s="12">
        <v>21200458</v>
      </c>
      <c r="F488" s="2" t="s">
        <v>1173</v>
      </c>
      <c r="G488" s="8" t="s">
        <v>1174</v>
      </c>
      <c r="H488" s="36" t="str">
        <f t="shared" si="28"/>
        <v>tRNA</v>
      </c>
      <c r="I488" s="13" t="str">
        <f t="shared" si="29"/>
        <v>Leu</v>
      </c>
      <c r="J488" s="24">
        <v>5.8194073701563001E-2</v>
      </c>
      <c r="K488" s="14">
        <v>0.25708362148303998</v>
      </c>
      <c r="L488" s="14">
        <v>0.80258627927589599</v>
      </c>
      <c r="M488" s="14">
        <v>0.99823780212700297</v>
      </c>
      <c r="N488" s="22">
        <v>-6.9530327691781402</v>
      </c>
      <c r="O488" s="48" t="s">
        <v>1778</v>
      </c>
      <c r="P488" s="13" t="str">
        <f t="shared" si="31"/>
        <v>No</v>
      </c>
      <c r="Q488" s="28" t="str">
        <f t="shared" si="30"/>
        <v>Null</v>
      </c>
      <c r="R488" s="51">
        <v>5.4803224598574252</v>
      </c>
      <c r="S488" s="55">
        <v>5.5385165335589903</v>
      </c>
      <c r="T488" s="24">
        <v>5.1588320230589799</v>
      </c>
      <c r="U488" s="51" t="s">
        <v>1778</v>
      </c>
      <c r="V488" s="66">
        <v>5.8018128966558704</v>
      </c>
      <c r="W488" s="51" t="s">
        <v>1778</v>
      </c>
      <c r="X488" s="157">
        <v>5.2830736489032804</v>
      </c>
      <c r="Y488" s="78" t="s">
        <v>1778</v>
      </c>
      <c r="Z488" s="26">
        <v>5.7670593107549601</v>
      </c>
      <c r="AA488" s="51" t="s">
        <v>1778</v>
      </c>
      <c r="AB488" s="69">
        <v>5.5654166410187296</v>
      </c>
      <c r="AC488" s="74" t="s">
        <v>1778</v>
      </c>
    </row>
    <row r="489" spans="1:29" x14ac:dyDescent="0.2">
      <c r="A489" s="88">
        <v>486</v>
      </c>
      <c r="B489" s="1" t="s">
        <v>1175</v>
      </c>
      <c r="C489" s="11" t="s">
        <v>1145</v>
      </c>
      <c r="D489" s="12">
        <v>21215307</v>
      </c>
      <c r="E489" s="12">
        <v>21215680</v>
      </c>
      <c r="F489" s="2" t="s">
        <v>1176</v>
      </c>
      <c r="G489" s="8" t="s">
        <v>1177</v>
      </c>
      <c r="H489" s="36" t="str">
        <f t="shared" si="28"/>
        <v>tRNA</v>
      </c>
      <c r="I489" s="13" t="str">
        <f t="shared" si="29"/>
        <v>Arg</v>
      </c>
      <c r="J489" s="24">
        <v>0.39437129924217501</v>
      </c>
      <c r="K489" s="14">
        <v>2.2845402536377799</v>
      </c>
      <c r="L489" s="14">
        <v>4.6693759147526999E-2</v>
      </c>
      <c r="M489" s="14">
        <v>0.28680072692381903</v>
      </c>
      <c r="N489" s="22">
        <v>-4.7139409295777899</v>
      </c>
      <c r="O489" s="48" t="s">
        <v>1778</v>
      </c>
      <c r="P489" s="13" t="str">
        <f t="shared" si="31"/>
        <v>No</v>
      </c>
      <c r="Q489" s="28" t="str">
        <f t="shared" si="30"/>
        <v>Null</v>
      </c>
      <c r="R489" s="51">
        <v>4.6157823578241448</v>
      </c>
      <c r="S489" s="55">
        <v>5.0101536570663194</v>
      </c>
      <c r="T489" s="24">
        <v>4.4887757654031404</v>
      </c>
      <c r="U489" s="51" t="s">
        <v>1778</v>
      </c>
      <c r="V489" s="66">
        <v>4.7427889502451501</v>
      </c>
      <c r="W489" s="51" t="s">
        <v>1778</v>
      </c>
      <c r="X489" s="157">
        <v>5.0581155135484996</v>
      </c>
      <c r="Y489" s="78" t="s">
        <v>1778</v>
      </c>
      <c r="Z489" s="26">
        <v>5.13506750317414</v>
      </c>
      <c r="AA489" s="51" t="s">
        <v>1778</v>
      </c>
      <c r="AB489" s="69">
        <v>4.8372779544763196</v>
      </c>
      <c r="AC489" s="74" t="s">
        <v>1778</v>
      </c>
    </row>
    <row r="490" spans="1:29" x14ac:dyDescent="0.2">
      <c r="A490" s="87">
        <v>487</v>
      </c>
      <c r="B490" s="1" t="s">
        <v>1178</v>
      </c>
      <c r="C490" s="11" t="s">
        <v>1145</v>
      </c>
      <c r="D490" s="12">
        <v>21222435</v>
      </c>
      <c r="E490" s="12">
        <v>21222807</v>
      </c>
      <c r="F490" s="2" t="s">
        <v>1179</v>
      </c>
      <c r="G490" s="8" t="s">
        <v>1180</v>
      </c>
      <c r="H490" s="36" t="str">
        <f t="shared" si="28"/>
        <v>tRNA</v>
      </c>
      <c r="I490" s="13" t="str">
        <f t="shared" si="29"/>
        <v>Ala</v>
      </c>
      <c r="J490" s="24">
        <v>0.63643103213941599</v>
      </c>
      <c r="K490" s="14">
        <v>3.5030455536827101</v>
      </c>
      <c r="L490" s="14">
        <v>6.1411614957370001E-3</v>
      </c>
      <c r="M490" s="14">
        <v>5.5506651980704001E-2</v>
      </c>
      <c r="N490" s="22">
        <v>-2.6896570090007201</v>
      </c>
      <c r="O490" s="48" t="s">
        <v>1778</v>
      </c>
      <c r="P490" s="13" t="str">
        <f t="shared" si="31"/>
        <v>No</v>
      </c>
      <c r="Q490" s="28" t="str">
        <f t="shared" si="30"/>
        <v>Null</v>
      </c>
      <c r="R490" s="51">
        <v>4.5489597850885843</v>
      </c>
      <c r="S490" s="55">
        <v>5.1853908172279999</v>
      </c>
      <c r="T490" s="24">
        <v>4.31069024130157</v>
      </c>
      <c r="U490" s="51" t="s">
        <v>1778</v>
      </c>
      <c r="V490" s="66">
        <v>4.7872293288755996</v>
      </c>
      <c r="W490" s="51" t="s">
        <v>1778</v>
      </c>
      <c r="X490" s="157">
        <v>5.1631888898750598</v>
      </c>
      <c r="Y490" s="78" t="s">
        <v>1778</v>
      </c>
      <c r="Z490" s="26">
        <v>5.1618432178658802</v>
      </c>
      <c r="AA490" s="51" t="s">
        <v>1778</v>
      </c>
      <c r="AB490" s="69">
        <v>5.2311403439430597</v>
      </c>
      <c r="AC490" s="74" t="s">
        <v>1778</v>
      </c>
    </row>
    <row r="491" spans="1:29" x14ac:dyDescent="0.2">
      <c r="A491" s="88">
        <v>488</v>
      </c>
      <c r="B491" s="1" t="s">
        <v>1181</v>
      </c>
      <c r="C491" s="11" t="s">
        <v>1145</v>
      </c>
      <c r="D491" s="12">
        <v>21233894</v>
      </c>
      <c r="E491" s="12">
        <v>21234266</v>
      </c>
      <c r="F491" s="2" t="s">
        <v>1182</v>
      </c>
      <c r="G491" s="8" t="s">
        <v>1183</v>
      </c>
      <c r="H491" s="36" t="str">
        <f t="shared" si="28"/>
        <v>tRNA</v>
      </c>
      <c r="I491" s="13" t="str">
        <f t="shared" si="29"/>
        <v>Ala</v>
      </c>
      <c r="J491" s="24">
        <v>5.4894358916247998E-2</v>
      </c>
      <c r="K491" s="14">
        <v>0.25009693041377801</v>
      </c>
      <c r="L491" s="14">
        <v>0.80782763907047594</v>
      </c>
      <c r="M491" s="14">
        <v>0.99823780212700297</v>
      </c>
      <c r="N491" s="22">
        <v>-6.9549612347424103</v>
      </c>
      <c r="O491" s="48" t="s">
        <v>1778</v>
      </c>
      <c r="P491" s="13" t="str">
        <f t="shared" si="31"/>
        <v>No</v>
      </c>
      <c r="Q491" s="28" t="str">
        <f t="shared" si="30"/>
        <v>Null</v>
      </c>
      <c r="R491" s="51">
        <v>5.299508247975325</v>
      </c>
      <c r="S491" s="55">
        <v>5.3544026068915729</v>
      </c>
      <c r="T491" s="24">
        <v>5.0734242929578999</v>
      </c>
      <c r="U491" s="51" t="s">
        <v>1778</v>
      </c>
      <c r="V491" s="66">
        <v>5.5255922029927502</v>
      </c>
      <c r="W491" s="51" t="s">
        <v>1778</v>
      </c>
      <c r="X491" s="157">
        <v>5.0977539453273097</v>
      </c>
      <c r="Y491" s="78" t="s">
        <v>1778</v>
      </c>
      <c r="Z491" s="26">
        <v>5.6935643187194902</v>
      </c>
      <c r="AA491" s="51" t="s">
        <v>1778</v>
      </c>
      <c r="AB491" s="69">
        <v>5.2718895566279196</v>
      </c>
      <c r="AC491" s="74" t="s">
        <v>1778</v>
      </c>
    </row>
    <row r="492" spans="1:29" x14ac:dyDescent="0.2">
      <c r="A492" s="87">
        <v>489</v>
      </c>
      <c r="B492" s="1" t="s">
        <v>1184</v>
      </c>
      <c r="C492" s="11" t="s">
        <v>1145</v>
      </c>
      <c r="D492" s="12">
        <v>21240794</v>
      </c>
      <c r="E492" s="12">
        <v>21241166</v>
      </c>
      <c r="F492" s="2" t="s">
        <v>1185</v>
      </c>
      <c r="G492" s="8" t="s">
        <v>1186</v>
      </c>
      <c r="H492" s="36" t="str">
        <f t="shared" si="28"/>
        <v>tRNA</v>
      </c>
      <c r="I492" s="13" t="str">
        <f t="shared" si="29"/>
        <v>Ala</v>
      </c>
      <c r="J492" s="24">
        <v>1.83570370707494</v>
      </c>
      <c r="K492" s="14">
        <v>8.9560667420841096</v>
      </c>
      <c r="L492" s="14">
        <v>6.0855680927412196E-6</v>
      </c>
      <c r="M492" s="14">
        <v>2.9874481951699998E-4</v>
      </c>
      <c r="N492" s="22">
        <v>4.4529358375880097</v>
      </c>
      <c r="O492" s="48" t="s">
        <v>1778</v>
      </c>
      <c r="P492" s="13" t="str">
        <f t="shared" si="31"/>
        <v>Yes</v>
      </c>
      <c r="Q492" s="28" t="str">
        <f t="shared" si="30"/>
        <v>Up</v>
      </c>
      <c r="R492" s="51">
        <v>1.2387808988349249</v>
      </c>
      <c r="S492" s="55">
        <v>3.0744846059098605</v>
      </c>
      <c r="T492" s="24">
        <v>1.2973287961153701</v>
      </c>
      <c r="U492" s="51" t="s">
        <v>1779</v>
      </c>
      <c r="V492" s="66">
        <v>1.18023300155448</v>
      </c>
      <c r="W492" s="51" t="s">
        <v>1778</v>
      </c>
      <c r="X492" s="157">
        <v>2.7105928976058302</v>
      </c>
      <c r="Y492" s="78" t="s">
        <v>1778</v>
      </c>
      <c r="Z492" s="26">
        <v>3.3402218009869902</v>
      </c>
      <c r="AA492" s="51" t="s">
        <v>1778</v>
      </c>
      <c r="AB492" s="69">
        <v>3.1726391191367602</v>
      </c>
      <c r="AC492" s="74" t="s">
        <v>1778</v>
      </c>
    </row>
    <row r="493" spans="1:29" x14ac:dyDescent="0.2">
      <c r="A493" s="88">
        <v>490</v>
      </c>
      <c r="B493" s="1" t="s">
        <v>1187</v>
      </c>
      <c r="C493" s="11" t="s">
        <v>1145</v>
      </c>
      <c r="D493" s="12">
        <v>21242419</v>
      </c>
      <c r="E493" s="12">
        <v>21242791</v>
      </c>
      <c r="F493" s="2" t="s">
        <v>1188</v>
      </c>
      <c r="G493" s="8" t="s">
        <v>1189</v>
      </c>
      <c r="H493" s="36" t="str">
        <f t="shared" si="28"/>
        <v>tRNA</v>
      </c>
      <c r="I493" s="13" t="str">
        <f t="shared" si="29"/>
        <v>Ala</v>
      </c>
      <c r="J493" s="24">
        <v>1.31273725157361</v>
      </c>
      <c r="K493" s="14">
        <v>7.5015255122064</v>
      </c>
      <c r="L493" s="14">
        <v>2.7126977442616199E-5</v>
      </c>
      <c r="M493" s="14">
        <v>9.1069138557399996E-4</v>
      </c>
      <c r="N493" s="22">
        <v>2.9250256964767201</v>
      </c>
      <c r="O493" s="48" t="s">
        <v>1778</v>
      </c>
      <c r="P493" s="13" t="str">
        <f t="shared" si="31"/>
        <v>Yes</v>
      </c>
      <c r="Q493" s="28" t="str">
        <f t="shared" si="30"/>
        <v>Up</v>
      </c>
      <c r="R493" s="51">
        <v>9.9300306593913007E-2</v>
      </c>
      <c r="S493" s="55">
        <v>1.41203755816752</v>
      </c>
      <c r="T493" s="24">
        <v>-1.0152797461990999E-2</v>
      </c>
      <c r="U493" s="51" t="s">
        <v>1779</v>
      </c>
      <c r="V493" s="66">
        <v>0.20875341064981701</v>
      </c>
      <c r="W493" s="51" t="s">
        <v>1779</v>
      </c>
      <c r="X493" s="157">
        <v>1.41714653661551</v>
      </c>
      <c r="Y493" s="78" t="s">
        <v>1778</v>
      </c>
      <c r="Z493" s="26">
        <v>1.5903989232007201</v>
      </c>
      <c r="AA493" s="51" t="s">
        <v>1778</v>
      </c>
      <c r="AB493" s="69">
        <v>1.22856721468633</v>
      </c>
      <c r="AC493" s="74" t="s">
        <v>1779</v>
      </c>
    </row>
    <row r="494" spans="1:29" x14ac:dyDescent="0.2">
      <c r="A494" s="87">
        <v>491</v>
      </c>
      <c r="B494" s="1" t="s">
        <v>1190</v>
      </c>
      <c r="C494" s="11" t="s">
        <v>1145</v>
      </c>
      <c r="D494" s="12">
        <v>21249043</v>
      </c>
      <c r="E494" s="12">
        <v>21249417</v>
      </c>
      <c r="F494" s="2" t="s">
        <v>1191</v>
      </c>
      <c r="G494" s="8" t="s">
        <v>1192</v>
      </c>
      <c r="H494" s="36" t="str">
        <f t="shared" si="28"/>
        <v>tRNA</v>
      </c>
      <c r="I494" s="13" t="str">
        <f t="shared" si="29"/>
        <v>Thr</v>
      </c>
      <c r="J494" s="24">
        <v>1.4216165584889899</v>
      </c>
      <c r="K494" s="14">
        <v>5.7206552745352104</v>
      </c>
      <c r="L494" s="14">
        <v>2.32409321802E-4</v>
      </c>
      <c r="M494" s="14">
        <v>4.070964548659E-3</v>
      </c>
      <c r="N494" s="22">
        <v>0.69957698388974499</v>
      </c>
      <c r="O494" s="48" t="s">
        <v>1778</v>
      </c>
      <c r="P494" s="13" t="str">
        <f t="shared" si="31"/>
        <v>Yes</v>
      </c>
      <c r="Q494" s="28" t="str">
        <f t="shared" si="30"/>
        <v>Up</v>
      </c>
      <c r="R494" s="51">
        <v>0.59566435223243741</v>
      </c>
      <c r="S494" s="55">
        <v>2.0172809107214302</v>
      </c>
      <c r="T494" s="24">
        <v>0.34968438237487598</v>
      </c>
      <c r="U494" s="51" t="s">
        <v>1779</v>
      </c>
      <c r="V494" s="66">
        <v>0.84164432208999895</v>
      </c>
      <c r="W494" s="51" t="s">
        <v>1779</v>
      </c>
      <c r="X494" s="157">
        <v>1.8707198842753501</v>
      </c>
      <c r="Y494" s="78" t="s">
        <v>1778</v>
      </c>
      <c r="Z494" s="26">
        <v>1.7086057540275099</v>
      </c>
      <c r="AA494" s="51" t="s">
        <v>1778</v>
      </c>
      <c r="AB494" s="69">
        <v>2.47251709386143</v>
      </c>
      <c r="AC494" s="74" t="s">
        <v>1778</v>
      </c>
    </row>
    <row r="495" spans="1:29" x14ac:dyDescent="0.2">
      <c r="A495" s="88">
        <v>492</v>
      </c>
      <c r="B495" s="1" t="s">
        <v>1193</v>
      </c>
      <c r="C495" s="11" t="s">
        <v>1145</v>
      </c>
      <c r="D495" s="12">
        <v>21254069</v>
      </c>
      <c r="E495" s="12">
        <v>21254441</v>
      </c>
      <c r="F495" s="2" t="s">
        <v>1194</v>
      </c>
      <c r="G495" s="8" t="s">
        <v>1195</v>
      </c>
      <c r="H495" s="36" t="str">
        <f t="shared" si="28"/>
        <v>tRNA</v>
      </c>
      <c r="I495" s="13" t="str">
        <f t="shared" si="29"/>
        <v>Ala</v>
      </c>
      <c r="J495" s="24">
        <v>2.1992351088024198</v>
      </c>
      <c r="K495" s="14">
        <v>10.705695533911101</v>
      </c>
      <c r="L495" s="14">
        <v>1.28191216827046E-6</v>
      </c>
      <c r="M495" s="14">
        <v>1.5806052094699999E-4</v>
      </c>
      <c r="N495" s="22">
        <v>6.0136894605390401</v>
      </c>
      <c r="O495" s="48" t="s">
        <v>1778</v>
      </c>
      <c r="P495" s="13" t="str">
        <f t="shared" si="31"/>
        <v>Yes</v>
      </c>
      <c r="Q495" s="28" t="str">
        <f t="shared" si="30"/>
        <v>Up</v>
      </c>
      <c r="R495" s="51">
        <v>1.1693594494614201</v>
      </c>
      <c r="S495" s="55">
        <v>3.3685945582638399</v>
      </c>
      <c r="T495" s="24">
        <v>1.0595515058216101</v>
      </c>
      <c r="U495" s="51" t="s">
        <v>1779</v>
      </c>
      <c r="V495" s="66">
        <v>1.27916739310123</v>
      </c>
      <c r="W495" s="51" t="s">
        <v>1778</v>
      </c>
      <c r="X495" s="157">
        <v>3.0841387706117298</v>
      </c>
      <c r="Y495" s="78" t="s">
        <v>1778</v>
      </c>
      <c r="Z495" s="26">
        <v>3.7059976583796699</v>
      </c>
      <c r="AA495" s="51" t="s">
        <v>1778</v>
      </c>
      <c r="AB495" s="69">
        <v>3.31564724580012</v>
      </c>
      <c r="AC495" s="74" t="s">
        <v>1778</v>
      </c>
    </row>
    <row r="496" spans="1:29" x14ac:dyDescent="0.2">
      <c r="A496" s="87">
        <v>493</v>
      </c>
      <c r="B496" s="1" t="s">
        <v>1196</v>
      </c>
      <c r="C496" s="11" t="s">
        <v>1145</v>
      </c>
      <c r="D496" s="12">
        <v>21259617</v>
      </c>
      <c r="E496" s="12">
        <v>21259989</v>
      </c>
      <c r="F496" s="2" t="s">
        <v>1197</v>
      </c>
      <c r="G496" s="8" t="s">
        <v>1198</v>
      </c>
      <c r="H496" s="36" t="str">
        <f t="shared" si="28"/>
        <v>tRNA</v>
      </c>
      <c r="I496" s="13" t="str">
        <f t="shared" si="29"/>
        <v>Ala</v>
      </c>
      <c r="J496" s="24">
        <v>2.3063287566815598</v>
      </c>
      <c r="K496" s="14">
        <v>9.8909388861486693</v>
      </c>
      <c r="L496" s="14">
        <v>2.5725066605679601E-6</v>
      </c>
      <c r="M496" s="14">
        <v>1.7292542847699999E-4</v>
      </c>
      <c r="N496" s="22">
        <v>5.3205343258363502</v>
      </c>
      <c r="O496" s="48" t="s">
        <v>1778</v>
      </c>
      <c r="P496" s="13" t="str">
        <f t="shared" si="31"/>
        <v>Yes</v>
      </c>
      <c r="Q496" s="28" t="str">
        <f t="shared" si="30"/>
        <v>Up</v>
      </c>
      <c r="R496" s="51">
        <v>1.9475065610767899</v>
      </c>
      <c r="S496" s="55">
        <v>4.2538353177583499</v>
      </c>
      <c r="T496" s="24">
        <v>1.7653240946064499</v>
      </c>
      <c r="U496" s="51" t="s">
        <v>1778</v>
      </c>
      <c r="V496" s="66">
        <v>2.1296890275471299</v>
      </c>
      <c r="W496" s="51" t="s">
        <v>1778</v>
      </c>
      <c r="X496" s="157">
        <v>3.8519404342546699</v>
      </c>
      <c r="Y496" s="78" t="s">
        <v>1778</v>
      </c>
      <c r="Z496" s="26">
        <v>4.6160562045145399</v>
      </c>
      <c r="AA496" s="51" t="s">
        <v>1778</v>
      </c>
      <c r="AB496" s="69">
        <v>4.2935093145058403</v>
      </c>
      <c r="AC496" s="74" t="s">
        <v>1778</v>
      </c>
    </row>
    <row r="497" spans="1:29" x14ac:dyDescent="0.2">
      <c r="A497" s="88">
        <v>494</v>
      </c>
      <c r="B497" s="1" t="s">
        <v>1199</v>
      </c>
      <c r="C497" s="11" t="s">
        <v>1145</v>
      </c>
      <c r="D497" s="12">
        <v>21264429</v>
      </c>
      <c r="E497" s="12">
        <v>21264803</v>
      </c>
      <c r="F497" s="2" t="s">
        <v>1200</v>
      </c>
      <c r="G497" s="8" t="s">
        <v>1201</v>
      </c>
      <c r="H497" s="36" t="str">
        <f t="shared" si="28"/>
        <v>tRNA</v>
      </c>
      <c r="I497" s="13" t="str">
        <f t="shared" si="29"/>
        <v>Thr</v>
      </c>
      <c r="J497" s="24">
        <v>0.98900204027263805</v>
      </c>
      <c r="K497" s="14">
        <v>4.7091254670129201</v>
      </c>
      <c r="L497" s="14">
        <v>9.4966060134599997E-4</v>
      </c>
      <c r="M497" s="14">
        <v>1.2632277810363E-2</v>
      </c>
      <c r="N497" s="22">
        <v>-0.76405965506124796</v>
      </c>
      <c r="O497" s="48" t="s">
        <v>1778</v>
      </c>
      <c r="P497" s="13" t="str">
        <f t="shared" si="31"/>
        <v>Yes</v>
      </c>
      <c r="Q497" s="28" t="str">
        <f t="shared" si="30"/>
        <v>Up</v>
      </c>
      <c r="R497" s="51">
        <v>1.2025111981632124</v>
      </c>
      <c r="S497" s="55">
        <v>2.1915132384358498</v>
      </c>
      <c r="T497" s="24">
        <v>0.87291225453051502</v>
      </c>
      <c r="U497" s="51" t="s">
        <v>1779</v>
      </c>
      <c r="V497" s="66">
        <v>1.53211014179591</v>
      </c>
      <c r="W497" s="51" t="s">
        <v>1778</v>
      </c>
      <c r="X497" s="157">
        <v>2.0635282116963301</v>
      </c>
      <c r="Y497" s="78" t="s">
        <v>1778</v>
      </c>
      <c r="Z497" s="26">
        <v>2.2270481550981498</v>
      </c>
      <c r="AA497" s="51" t="s">
        <v>1778</v>
      </c>
      <c r="AB497" s="69">
        <v>2.2839633485130699</v>
      </c>
      <c r="AC497" s="74" t="s">
        <v>1778</v>
      </c>
    </row>
    <row r="498" spans="1:29" x14ac:dyDescent="0.2">
      <c r="A498" s="87">
        <v>495</v>
      </c>
      <c r="B498" s="1" t="s">
        <v>1202</v>
      </c>
      <c r="C498" s="11" t="s">
        <v>1145</v>
      </c>
      <c r="D498" s="12">
        <v>21268318</v>
      </c>
      <c r="E498" s="12">
        <v>21268690</v>
      </c>
      <c r="F498" s="2" t="s">
        <v>1203</v>
      </c>
      <c r="G498" s="8" t="s">
        <v>1204</v>
      </c>
      <c r="H498" s="36" t="str">
        <f t="shared" si="28"/>
        <v>tRNA</v>
      </c>
      <c r="I498" s="13" t="str">
        <f t="shared" si="29"/>
        <v>Gln</v>
      </c>
      <c r="J498" s="24">
        <v>4.4620093319196003E-2</v>
      </c>
      <c r="K498" s="14">
        <v>0.17857063482864499</v>
      </c>
      <c r="L498" s="14">
        <v>0.86201847931417896</v>
      </c>
      <c r="M498" s="14">
        <v>0.99823780212700297</v>
      </c>
      <c r="N498" s="22">
        <v>-6.9716777917997099</v>
      </c>
      <c r="O498" s="48" t="s">
        <v>1779</v>
      </c>
      <c r="P498" s="13" t="str">
        <f t="shared" si="31"/>
        <v>No</v>
      </c>
      <c r="Q498" s="28" t="str">
        <f t="shared" si="30"/>
        <v>Null</v>
      </c>
      <c r="R498" s="51">
        <v>0.73666634453297997</v>
      </c>
      <c r="S498" s="55">
        <v>0.78128643785217566</v>
      </c>
      <c r="T498" s="24">
        <v>0.58452994627735599</v>
      </c>
      <c r="U498" s="51" t="s">
        <v>1779</v>
      </c>
      <c r="V498" s="66">
        <v>0.88880274278860405</v>
      </c>
      <c r="W498" s="51" t="s">
        <v>1779</v>
      </c>
      <c r="X498" s="157">
        <v>0.48865066192483497</v>
      </c>
      <c r="Y498" s="78" t="s">
        <v>1779</v>
      </c>
      <c r="Z498" s="26">
        <v>1.3004671560094401</v>
      </c>
      <c r="AA498" s="51" t="s">
        <v>1779</v>
      </c>
      <c r="AB498" s="69">
        <v>0.55474149562225195</v>
      </c>
      <c r="AC498" s="74" t="s">
        <v>1779</v>
      </c>
    </row>
    <row r="499" spans="1:29" x14ac:dyDescent="0.2">
      <c r="A499" s="88">
        <v>496</v>
      </c>
      <c r="B499" s="1" t="s">
        <v>1205</v>
      </c>
      <c r="C499" s="11" t="s">
        <v>1145</v>
      </c>
      <c r="D499" s="12">
        <v>21275805</v>
      </c>
      <c r="E499" s="12">
        <v>21276179</v>
      </c>
      <c r="F499" s="2" t="s">
        <v>1206</v>
      </c>
      <c r="G499" s="8" t="s">
        <v>1207</v>
      </c>
      <c r="H499" s="36" t="str">
        <f t="shared" si="28"/>
        <v>tRNA</v>
      </c>
      <c r="I499" s="13" t="str">
        <f t="shared" si="29"/>
        <v>Thr</v>
      </c>
      <c r="J499" s="24">
        <v>0.138843705772322</v>
      </c>
      <c r="K499" s="14">
        <v>0.87448136546528998</v>
      </c>
      <c r="L499" s="14">
        <v>0.40338326742194702</v>
      </c>
      <c r="M499" s="14">
        <v>0.93584398480276498</v>
      </c>
      <c r="N499" s="22">
        <v>-6.5862226705250597</v>
      </c>
      <c r="O499" s="48" t="s">
        <v>1779</v>
      </c>
      <c r="P499" s="13" t="str">
        <f t="shared" si="31"/>
        <v>No</v>
      </c>
      <c r="Q499" s="28" t="str">
        <f t="shared" si="30"/>
        <v>Null</v>
      </c>
      <c r="R499" s="51">
        <v>0.3463434799017725</v>
      </c>
      <c r="S499" s="55">
        <v>0.48518718567409397</v>
      </c>
      <c r="T499" s="24">
        <v>0.26359020651654302</v>
      </c>
      <c r="U499" s="51" t="s">
        <v>1779</v>
      </c>
      <c r="V499" s="66">
        <v>0.42909675328700198</v>
      </c>
      <c r="W499" s="51" t="s">
        <v>1779</v>
      </c>
      <c r="X499" s="157">
        <v>0.518963488735391</v>
      </c>
      <c r="Y499" s="78" t="s">
        <v>1779</v>
      </c>
      <c r="Z499" s="26">
        <v>0.54643271834736395</v>
      </c>
      <c r="AA499" s="51" t="s">
        <v>1779</v>
      </c>
      <c r="AB499" s="69">
        <v>0.39016534993952701</v>
      </c>
      <c r="AC499" s="74" t="s">
        <v>1779</v>
      </c>
    </row>
    <row r="500" spans="1:29" x14ac:dyDescent="0.2">
      <c r="A500" s="87">
        <v>497</v>
      </c>
      <c r="B500" s="1" t="s">
        <v>1208</v>
      </c>
      <c r="C500" s="11" t="s">
        <v>1145</v>
      </c>
      <c r="D500" s="12">
        <v>21279545</v>
      </c>
      <c r="E500" s="12">
        <v>21279918</v>
      </c>
      <c r="F500" s="2" t="s">
        <v>1209</v>
      </c>
      <c r="G500" s="8" t="s">
        <v>1210</v>
      </c>
      <c r="H500" s="36" t="str">
        <f t="shared" si="28"/>
        <v>tRNA</v>
      </c>
      <c r="I500" s="13" t="str">
        <f t="shared" si="29"/>
        <v>Arg</v>
      </c>
      <c r="J500" s="24">
        <v>0.72790767831957504</v>
      </c>
      <c r="K500" s="14">
        <v>4.3420174654844201</v>
      </c>
      <c r="L500" s="14">
        <v>1.6413516250940001E-3</v>
      </c>
      <c r="M500" s="14">
        <v>1.8367506280809999E-2</v>
      </c>
      <c r="N500" s="22">
        <v>-1.3314607250278201</v>
      </c>
      <c r="O500" s="48" t="s">
        <v>1778</v>
      </c>
      <c r="P500" s="13" t="str">
        <f t="shared" si="31"/>
        <v>Yes</v>
      </c>
      <c r="Q500" s="28" t="str">
        <f t="shared" si="30"/>
        <v>Up</v>
      </c>
      <c r="R500" s="51">
        <v>1.0606687388939151</v>
      </c>
      <c r="S500" s="55">
        <v>1.7885764172134897</v>
      </c>
      <c r="T500" s="24">
        <v>1.10571128033</v>
      </c>
      <c r="U500" s="51" t="s">
        <v>1779</v>
      </c>
      <c r="V500" s="66">
        <v>1.01562619745783</v>
      </c>
      <c r="W500" s="51" t="s">
        <v>1779</v>
      </c>
      <c r="X500" s="157">
        <v>1.6299199780781</v>
      </c>
      <c r="Y500" s="78" t="s">
        <v>1778</v>
      </c>
      <c r="Z500" s="26">
        <v>1.9650367952535699</v>
      </c>
      <c r="AA500" s="51" t="s">
        <v>1778</v>
      </c>
      <c r="AB500" s="69">
        <v>1.7707724783087999</v>
      </c>
      <c r="AC500" s="74" t="s">
        <v>1778</v>
      </c>
    </row>
    <row r="501" spans="1:29" x14ac:dyDescent="0.2">
      <c r="A501" s="88">
        <v>498</v>
      </c>
      <c r="B501" s="1" t="s">
        <v>1211</v>
      </c>
      <c r="C501" s="11" t="s">
        <v>1145</v>
      </c>
      <c r="D501" s="12">
        <v>21322662</v>
      </c>
      <c r="E501" s="12">
        <v>21323036</v>
      </c>
      <c r="F501" s="2" t="s">
        <v>1212</v>
      </c>
      <c r="G501" s="8" t="s">
        <v>1213</v>
      </c>
      <c r="H501" s="36" t="str">
        <f t="shared" si="28"/>
        <v>tRNA</v>
      </c>
      <c r="I501" s="13" t="str">
        <f t="shared" si="29"/>
        <v>Thr</v>
      </c>
      <c r="J501" s="24">
        <v>1.2820763148587</v>
      </c>
      <c r="K501" s="14">
        <v>5.6247425137559501</v>
      </c>
      <c r="L501" s="14">
        <v>2.6395044644300002E-4</v>
      </c>
      <c r="M501" s="14">
        <v>4.430596779572E-3</v>
      </c>
      <c r="N501" s="22">
        <v>0.56720995457564005</v>
      </c>
      <c r="O501" s="48" t="s">
        <v>1778</v>
      </c>
      <c r="P501" s="13" t="str">
        <f t="shared" si="31"/>
        <v>Yes</v>
      </c>
      <c r="Q501" s="28" t="str">
        <f t="shared" si="30"/>
        <v>Up</v>
      </c>
      <c r="R501" s="51">
        <v>1.499391283697715</v>
      </c>
      <c r="S501" s="55">
        <v>2.7814675985564139</v>
      </c>
      <c r="T501" s="24">
        <v>1.3150177997661101</v>
      </c>
      <c r="U501" s="51" t="s">
        <v>1778</v>
      </c>
      <c r="V501" s="66">
        <v>1.6837647676293199</v>
      </c>
      <c r="W501" s="51" t="s">
        <v>1778</v>
      </c>
      <c r="X501" s="157">
        <v>2.37840178557963</v>
      </c>
      <c r="Y501" s="78" t="s">
        <v>1778</v>
      </c>
      <c r="Z501" s="26">
        <v>2.8795637450331202</v>
      </c>
      <c r="AA501" s="51" t="s">
        <v>1778</v>
      </c>
      <c r="AB501" s="69">
        <v>3.0864372650564902</v>
      </c>
      <c r="AC501" s="74" t="s">
        <v>1778</v>
      </c>
    </row>
    <row r="502" spans="1:29" x14ac:dyDescent="0.2">
      <c r="A502" s="87">
        <v>499</v>
      </c>
      <c r="B502" s="1" t="s">
        <v>1214</v>
      </c>
      <c r="C502" s="11" t="s">
        <v>1145</v>
      </c>
      <c r="D502" s="12">
        <v>21326566</v>
      </c>
      <c r="E502" s="12">
        <v>21326939</v>
      </c>
      <c r="F502" s="2" t="s">
        <v>1215</v>
      </c>
      <c r="G502" s="8" t="s">
        <v>1216</v>
      </c>
      <c r="H502" s="36" t="str">
        <f t="shared" si="28"/>
        <v>tRNA</v>
      </c>
      <c r="I502" s="13" t="str">
        <f t="shared" si="29"/>
        <v>Met</v>
      </c>
      <c r="J502" s="24">
        <v>0.295298081320438</v>
      </c>
      <c r="K502" s="14">
        <v>1.5667499641431799</v>
      </c>
      <c r="L502" s="14">
        <v>0.14978374736526101</v>
      </c>
      <c r="M502" s="14">
        <v>0.603414525100051</v>
      </c>
      <c r="N502" s="22">
        <v>-5.7937559627469</v>
      </c>
      <c r="O502" s="48" t="s">
        <v>1778</v>
      </c>
      <c r="P502" s="13" t="str">
        <f t="shared" si="31"/>
        <v>No</v>
      </c>
      <c r="Q502" s="28" t="str">
        <f t="shared" si="30"/>
        <v>Null</v>
      </c>
      <c r="R502" s="51">
        <v>4.3789492075020853</v>
      </c>
      <c r="S502" s="55">
        <v>4.6742472888225235</v>
      </c>
      <c r="T502" s="24">
        <v>4.1109756152949499</v>
      </c>
      <c r="U502" s="51" t="s">
        <v>1778</v>
      </c>
      <c r="V502" s="66">
        <v>4.6469227997092197</v>
      </c>
      <c r="W502" s="51" t="s">
        <v>1778</v>
      </c>
      <c r="X502" s="157">
        <v>4.6882472267965101</v>
      </c>
      <c r="Y502" s="78" t="s">
        <v>1778</v>
      </c>
      <c r="Z502" s="26">
        <v>4.6947579160308299</v>
      </c>
      <c r="AA502" s="51" t="s">
        <v>1778</v>
      </c>
      <c r="AB502" s="69">
        <v>4.6397367236402296</v>
      </c>
      <c r="AC502" s="74" t="s">
        <v>1778</v>
      </c>
    </row>
    <row r="503" spans="1:29" x14ac:dyDescent="0.2">
      <c r="A503" s="88">
        <v>500</v>
      </c>
      <c r="B503" s="1" t="s">
        <v>1217</v>
      </c>
      <c r="C503" s="11" t="s">
        <v>1145</v>
      </c>
      <c r="D503" s="12">
        <v>21492694</v>
      </c>
      <c r="E503" s="12">
        <v>21493076</v>
      </c>
      <c r="F503" s="2" t="s">
        <v>1218</v>
      </c>
      <c r="G503" s="8" t="s">
        <v>1219</v>
      </c>
      <c r="H503" s="36" t="str">
        <f t="shared" si="28"/>
        <v>tRNA</v>
      </c>
      <c r="I503" s="13" t="str">
        <f t="shared" si="29"/>
        <v>Ser</v>
      </c>
      <c r="J503" s="24">
        <v>0.194304798930485</v>
      </c>
      <c r="K503" s="14">
        <v>1.19279415387114</v>
      </c>
      <c r="L503" s="14">
        <v>0.26183782981795201</v>
      </c>
      <c r="M503" s="14">
        <v>0.79567099147265696</v>
      </c>
      <c r="N503" s="22">
        <v>-6.26302997325313</v>
      </c>
      <c r="O503" s="48" t="s">
        <v>1779</v>
      </c>
      <c r="P503" s="13" t="str">
        <f t="shared" si="31"/>
        <v>No</v>
      </c>
      <c r="Q503" s="28" t="str">
        <f t="shared" si="30"/>
        <v>Null</v>
      </c>
      <c r="R503" s="51">
        <v>9.4957535827639009E-2</v>
      </c>
      <c r="S503" s="55">
        <v>0.2892623347581243</v>
      </c>
      <c r="T503" s="24">
        <v>-1.0152797461990999E-2</v>
      </c>
      <c r="U503" s="51" t="s">
        <v>1779</v>
      </c>
      <c r="V503" s="66">
        <v>0.20006786911726901</v>
      </c>
      <c r="W503" s="51" t="s">
        <v>1779</v>
      </c>
      <c r="X503" s="157">
        <v>0.25929549555152498</v>
      </c>
      <c r="Y503" s="78" t="s">
        <v>1779</v>
      </c>
      <c r="Z503" s="26">
        <v>0.205928043955065</v>
      </c>
      <c r="AA503" s="51" t="s">
        <v>1779</v>
      </c>
      <c r="AB503" s="69">
        <v>0.40256346476778299</v>
      </c>
      <c r="AC503" s="74" t="s">
        <v>1779</v>
      </c>
    </row>
    <row r="504" spans="1:29" x14ac:dyDescent="0.2">
      <c r="A504" s="87">
        <v>501</v>
      </c>
      <c r="B504" s="1" t="s">
        <v>1220</v>
      </c>
      <c r="C504" s="11" t="s">
        <v>1145</v>
      </c>
      <c r="D504" s="12">
        <v>21710429</v>
      </c>
      <c r="E504" s="12">
        <v>21710800</v>
      </c>
      <c r="F504" s="2" t="s">
        <v>1221</v>
      </c>
      <c r="G504" s="8" t="s">
        <v>1222</v>
      </c>
      <c r="H504" s="36" t="str">
        <f t="shared" si="28"/>
        <v>tRNA</v>
      </c>
      <c r="I504" s="13" t="str">
        <f t="shared" si="29"/>
        <v>Gly</v>
      </c>
      <c r="J504" s="24">
        <v>9.9288476082487004E-2</v>
      </c>
      <c r="K504" s="14">
        <v>0.33317164425727602</v>
      </c>
      <c r="L504" s="14">
        <v>0.74622747267503498</v>
      </c>
      <c r="M504" s="14">
        <v>0.99823780212700297</v>
      </c>
      <c r="N504" s="22">
        <v>-6.9286530449888399</v>
      </c>
      <c r="O504" s="48" t="s">
        <v>1778</v>
      </c>
      <c r="P504" s="13" t="str">
        <f t="shared" si="31"/>
        <v>No</v>
      </c>
      <c r="Q504" s="28" t="str">
        <f t="shared" si="30"/>
        <v>Null</v>
      </c>
      <c r="R504" s="51">
        <v>5.0827649234614452</v>
      </c>
      <c r="S504" s="55">
        <v>5.1820533995439328</v>
      </c>
      <c r="T504" s="24">
        <v>4.5996493422159297</v>
      </c>
      <c r="U504" s="51" t="s">
        <v>1778</v>
      </c>
      <c r="V504" s="66">
        <v>5.5658805047069597</v>
      </c>
      <c r="W504" s="51" t="s">
        <v>1778</v>
      </c>
      <c r="X504" s="157">
        <v>5.0530032926640498</v>
      </c>
      <c r="Y504" s="78" t="s">
        <v>1778</v>
      </c>
      <c r="Z504" s="26">
        <v>5.6086710796896897</v>
      </c>
      <c r="AA504" s="51" t="s">
        <v>1778</v>
      </c>
      <c r="AB504" s="69">
        <v>4.8844858262780599</v>
      </c>
      <c r="AC504" s="74" t="s">
        <v>1778</v>
      </c>
    </row>
    <row r="505" spans="1:29" x14ac:dyDescent="0.2">
      <c r="A505" s="88">
        <v>502</v>
      </c>
      <c r="B505" s="1" t="s">
        <v>1223</v>
      </c>
      <c r="C505" s="11" t="s">
        <v>1145</v>
      </c>
      <c r="D505" s="12">
        <v>21710843</v>
      </c>
      <c r="E505" s="12">
        <v>21711215</v>
      </c>
      <c r="F505" s="2" t="s">
        <v>1224</v>
      </c>
      <c r="G505" s="8" t="s">
        <v>1225</v>
      </c>
      <c r="H505" s="36" t="str">
        <f t="shared" si="28"/>
        <v>tRNA</v>
      </c>
      <c r="I505" s="13" t="str">
        <f t="shared" si="29"/>
        <v>iMet</v>
      </c>
      <c r="J505" s="24">
        <v>-7.0257977994504006E-2</v>
      </c>
      <c r="K505" s="14">
        <v>-0.38446655865410501</v>
      </c>
      <c r="L505" s="14">
        <v>0.70908287622338095</v>
      </c>
      <c r="M505" s="14">
        <v>0.99823780212700297</v>
      </c>
      <c r="N505" s="22">
        <v>-6.9087557867497296</v>
      </c>
      <c r="O505" s="48" t="s">
        <v>1778</v>
      </c>
      <c r="P505" s="13" t="str">
        <f t="shared" si="31"/>
        <v>No</v>
      </c>
      <c r="Q505" s="28" t="str">
        <f t="shared" si="30"/>
        <v>Null</v>
      </c>
      <c r="R505" s="51">
        <v>5.7229272506179907</v>
      </c>
      <c r="S505" s="55">
        <v>5.6526692726234868</v>
      </c>
      <c r="T505" s="24">
        <v>5.6513457505659304</v>
      </c>
      <c r="U505" s="51" t="s">
        <v>1778</v>
      </c>
      <c r="V505" s="66">
        <v>5.7945087506700501</v>
      </c>
      <c r="W505" s="51" t="s">
        <v>1778</v>
      </c>
      <c r="X505" s="157">
        <v>5.3952402881308004</v>
      </c>
      <c r="Y505" s="78" t="s">
        <v>1778</v>
      </c>
      <c r="Z505" s="26">
        <v>5.8570586136268599</v>
      </c>
      <c r="AA505" s="51" t="s">
        <v>1778</v>
      </c>
      <c r="AB505" s="69">
        <v>5.7057089161128003</v>
      </c>
      <c r="AC505" s="74" t="s">
        <v>1778</v>
      </c>
    </row>
    <row r="506" spans="1:29" x14ac:dyDescent="0.2">
      <c r="A506" s="87">
        <v>503</v>
      </c>
      <c r="B506" s="1" t="s">
        <v>1226</v>
      </c>
      <c r="C506" s="11" t="s">
        <v>1145</v>
      </c>
      <c r="D506" s="12">
        <v>21795648</v>
      </c>
      <c r="E506" s="12">
        <v>21796031</v>
      </c>
      <c r="F506" s="2" t="s">
        <v>1227</v>
      </c>
      <c r="G506" s="8" t="s">
        <v>1228</v>
      </c>
      <c r="H506" s="36" t="str">
        <f t="shared" si="28"/>
        <v>tRNA</v>
      </c>
      <c r="I506" s="13" t="str">
        <f t="shared" si="29"/>
        <v>Sup</v>
      </c>
      <c r="J506" s="24">
        <v>-1.9461156201418001E-2</v>
      </c>
      <c r="K506" s="14">
        <v>-0.123780518063611</v>
      </c>
      <c r="L506" s="14">
        <v>0.904063981983668</v>
      </c>
      <c r="M506" s="14">
        <v>0.99823780212700297</v>
      </c>
      <c r="N506" s="22">
        <v>-6.9807321268132503</v>
      </c>
      <c r="O506" s="48" t="s">
        <v>1779</v>
      </c>
      <c r="P506" s="13" t="str">
        <f t="shared" si="31"/>
        <v>No</v>
      </c>
      <c r="Q506" s="28" t="str">
        <f t="shared" si="30"/>
        <v>Null</v>
      </c>
      <c r="R506" s="51">
        <v>8.0644563300939998E-2</v>
      </c>
      <c r="S506" s="55">
        <v>6.1183407099521671E-2</v>
      </c>
      <c r="T506" s="24">
        <v>-1.0152797461990999E-2</v>
      </c>
      <c r="U506" s="51" t="s">
        <v>1779</v>
      </c>
      <c r="V506" s="66">
        <v>0.17144192406387099</v>
      </c>
      <c r="W506" s="51" t="s">
        <v>1779</v>
      </c>
      <c r="X506" s="157">
        <v>0.121294362591413</v>
      </c>
      <c r="Y506" s="78" t="s">
        <v>1779</v>
      </c>
      <c r="Z506" s="26">
        <v>3.8765605574428E-2</v>
      </c>
      <c r="AA506" s="51" t="s">
        <v>1779</v>
      </c>
      <c r="AB506" s="69">
        <v>2.3490253132724001E-2</v>
      </c>
      <c r="AC506" s="74" t="s">
        <v>1779</v>
      </c>
    </row>
    <row r="507" spans="1:29" x14ac:dyDescent="0.2">
      <c r="A507" s="88">
        <v>504</v>
      </c>
      <c r="B507" s="1" t="s">
        <v>1229</v>
      </c>
      <c r="C507" s="11" t="s">
        <v>1145</v>
      </c>
      <c r="D507" s="12">
        <v>21847871</v>
      </c>
      <c r="E507" s="12">
        <v>21848254</v>
      </c>
      <c r="F507" s="2" t="s">
        <v>1230</v>
      </c>
      <c r="G507" s="8" t="s">
        <v>1231</v>
      </c>
      <c r="H507" s="36" t="str">
        <f t="shared" si="28"/>
        <v>tRNA</v>
      </c>
      <c r="I507" s="13" t="str">
        <f t="shared" si="29"/>
        <v>Leu</v>
      </c>
      <c r="J507" s="24">
        <v>1.1234941911994101</v>
      </c>
      <c r="K507" s="14">
        <v>5.0409055642220801</v>
      </c>
      <c r="L507" s="14">
        <v>5.8891964981700004E-4</v>
      </c>
      <c r="M507" s="14">
        <v>8.4732316963479996E-3</v>
      </c>
      <c r="N507" s="22">
        <v>-0.26755637927230003</v>
      </c>
      <c r="O507" s="48" t="s">
        <v>1778</v>
      </c>
      <c r="P507" s="13" t="str">
        <f t="shared" si="31"/>
        <v>Yes</v>
      </c>
      <c r="Q507" s="28" t="str">
        <f t="shared" si="30"/>
        <v>Up</v>
      </c>
      <c r="R507" s="51">
        <v>1.2976512581722561</v>
      </c>
      <c r="S507" s="55">
        <v>2.4211454493716698</v>
      </c>
      <c r="T507" s="24">
        <v>0.96855040330791198</v>
      </c>
      <c r="U507" s="51" t="s">
        <v>1779</v>
      </c>
      <c r="V507" s="66">
        <v>1.6267521130366001</v>
      </c>
      <c r="W507" s="51" t="s">
        <v>1778</v>
      </c>
      <c r="X507" s="157">
        <v>2.5309060830283898</v>
      </c>
      <c r="Y507" s="78" t="s">
        <v>1778</v>
      </c>
      <c r="Z507" s="26">
        <v>2.1760781474295698</v>
      </c>
      <c r="AA507" s="51" t="s">
        <v>1778</v>
      </c>
      <c r="AB507" s="69">
        <v>2.55645211765705</v>
      </c>
      <c r="AC507" s="74" t="s">
        <v>1778</v>
      </c>
    </row>
    <row r="508" spans="1:29" x14ac:dyDescent="0.2">
      <c r="A508" s="87">
        <v>505</v>
      </c>
      <c r="B508" s="1" t="s">
        <v>1232</v>
      </c>
      <c r="C508" s="11" t="s">
        <v>1145</v>
      </c>
      <c r="D508" s="12">
        <v>21855169</v>
      </c>
      <c r="E508" s="12">
        <v>21855543</v>
      </c>
      <c r="F508" s="2" t="s">
        <v>1233</v>
      </c>
      <c r="G508" s="8" t="s">
        <v>1234</v>
      </c>
      <c r="H508" s="36" t="str">
        <f t="shared" si="28"/>
        <v>tRNA</v>
      </c>
      <c r="I508" s="13" t="str">
        <f t="shared" si="29"/>
        <v>Ile</v>
      </c>
      <c r="J508" s="24">
        <v>0.58544627340544897</v>
      </c>
      <c r="K508" s="14">
        <v>2.6574417840175801</v>
      </c>
      <c r="L508" s="14">
        <v>2.4978806611733E-2</v>
      </c>
      <c r="M508" s="14">
        <v>0.18536903853970499</v>
      </c>
      <c r="N508" s="22">
        <v>-4.10273366141816</v>
      </c>
      <c r="O508" s="48" t="s">
        <v>1778</v>
      </c>
      <c r="P508" s="13" t="str">
        <f t="shared" si="31"/>
        <v>No</v>
      </c>
      <c r="Q508" s="28" t="str">
        <f t="shared" si="30"/>
        <v>Null</v>
      </c>
      <c r="R508" s="51">
        <v>3.8597110278836251</v>
      </c>
      <c r="S508" s="55">
        <v>4.4451573012890728</v>
      </c>
      <c r="T508" s="24">
        <v>3.5163431140394401</v>
      </c>
      <c r="U508" s="51" t="s">
        <v>1778</v>
      </c>
      <c r="V508" s="66">
        <v>4.20307894172781</v>
      </c>
      <c r="W508" s="51" t="s">
        <v>1778</v>
      </c>
      <c r="X508" s="157">
        <v>4.2521643938786804</v>
      </c>
      <c r="Y508" s="78" t="s">
        <v>1778</v>
      </c>
      <c r="Z508" s="26">
        <v>4.5074316982131997</v>
      </c>
      <c r="AA508" s="51" t="s">
        <v>1778</v>
      </c>
      <c r="AB508" s="69">
        <v>4.5758758117753402</v>
      </c>
      <c r="AC508" s="74" t="s">
        <v>1778</v>
      </c>
    </row>
    <row r="509" spans="1:29" x14ac:dyDescent="0.2">
      <c r="A509" s="88">
        <v>506</v>
      </c>
      <c r="B509" s="1" t="s">
        <v>1235</v>
      </c>
      <c r="C509" s="11" t="s">
        <v>1145</v>
      </c>
      <c r="D509" s="12">
        <v>21855870</v>
      </c>
      <c r="E509" s="12">
        <v>21856244</v>
      </c>
      <c r="F509" s="2" t="s">
        <v>1236</v>
      </c>
      <c r="G509" s="8" t="s">
        <v>1237</v>
      </c>
      <c r="H509" s="36" t="str">
        <f t="shared" si="28"/>
        <v>tRNA</v>
      </c>
      <c r="I509" s="13" t="str">
        <f t="shared" si="29"/>
        <v>Thr</v>
      </c>
      <c r="J509" s="24">
        <v>0.68501016819113902</v>
      </c>
      <c r="K509" s="14">
        <v>3.22017498668471</v>
      </c>
      <c r="L509" s="14">
        <v>9.7623092373559997E-3</v>
      </c>
      <c r="M509" s="14">
        <v>8.2920819425731998E-2</v>
      </c>
      <c r="N509" s="22">
        <v>-3.1612703017514101</v>
      </c>
      <c r="O509" s="48" t="s">
        <v>1778</v>
      </c>
      <c r="P509" s="13" t="str">
        <f t="shared" si="31"/>
        <v>No</v>
      </c>
      <c r="Q509" s="28" t="str">
        <f t="shared" si="30"/>
        <v>Null</v>
      </c>
      <c r="R509" s="51">
        <v>3.7116015824621051</v>
      </c>
      <c r="S509" s="55">
        <v>4.3966117506532436</v>
      </c>
      <c r="T509" s="24">
        <v>3.4031233861616501</v>
      </c>
      <c r="U509" s="51" t="s">
        <v>1778</v>
      </c>
      <c r="V509" s="66">
        <v>4.0200797787625602</v>
      </c>
      <c r="W509" s="51" t="s">
        <v>1778</v>
      </c>
      <c r="X509" s="157">
        <v>4.1981622497439099</v>
      </c>
      <c r="Y509" s="78" t="s">
        <v>1778</v>
      </c>
      <c r="Z509" s="26">
        <v>4.55557095376553</v>
      </c>
      <c r="AA509" s="51" t="s">
        <v>1778</v>
      </c>
      <c r="AB509" s="69">
        <v>4.43610204845029</v>
      </c>
      <c r="AC509" s="74" t="s">
        <v>1778</v>
      </c>
    </row>
    <row r="510" spans="1:29" x14ac:dyDescent="0.2">
      <c r="A510" s="87">
        <v>507</v>
      </c>
      <c r="B510" s="1" t="s">
        <v>1238</v>
      </c>
      <c r="C510" s="11" t="s">
        <v>1145</v>
      </c>
      <c r="D510" s="12">
        <v>21881882</v>
      </c>
      <c r="E510" s="12">
        <v>21882256</v>
      </c>
      <c r="F510" s="2" t="s">
        <v>1239</v>
      </c>
      <c r="G510" s="8" t="s">
        <v>1240</v>
      </c>
      <c r="H510" s="36" t="str">
        <f t="shared" si="28"/>
        <v>tRNA</v>
      </c>
      <c r="I510" s="13" t="str">
        <f t="shared" si="29"/>
        <v>Ile</v>
      </c>
      <c r="J510" s="24">
        <v>1.1022914229398699</v>
      </c>
      <c r="K510" s="14">
        <v>5.75578974701852</v>
      </c>
      <c r="L510" s="14">
        <v>2.21893838193E-4</v>
      </c>
      <c r="M510" s="14">
        <v>4.070964548659E-3</v>
      </c>
      <c r="N510" s="22">
        <v>0.74773061946206099</v>
      </c>
      <c r="O510" s="48" t="s">
        <v>1778</v>
      </c>
      <c r="P510" s="13" t="str">
        <f t="shared" si="31"/>
        <v>Yes</v>
      </c>
      <c r="Q510" s="28" t="str">
        <f t="shared" si="30"/>
        <v>Up</v>
      </c>
      <c r="R510" s="51">
        <v>3.4561174661175151</v>
      </c>
      <c r="S510" s="55">
        <v>4.5584088890573833</v>
      </c>
      <c r="T510" s="24">
        <v>3.1759699534780101</v>
      </c>
      <c r="U510" s="51" t="s">
        <v>1778</v>
      </c>
      <c r="V510" s="66">
        <v>3.7362649787570201</v>
      </c>
      <c r="W510" s="51" t="s">
        <v>1778</v>
      </c>
      <c r="X510" s="157">
        <v>4.56468087891996</v>
      </c>
      <c r="Y510" s="78" t="s">
        <v>1778</v>
      </c>
      <c r="Z510" s="26">
        <v>4.5832108080870597</v>
      </c>
      <c r="AA510" s="51" t="s">
        <v>1778</v>
      </c>
      <c r="AB510" s="69">
        <v>4.5273349801651301</v>
      </c>
      <c r="AC510" s="74" t="s">
        <v>1778</v>
      </c>
    </row>
    <row r="511" spans="1:29" x14ac:dyDescent="0.2">
      <c r="A511" s="88">
        <v>508</v>
      </c>
      <c r="B511" s="1" t="s">
        <v>1241</v>
      </c>
      <c r="C511" s="11" t="s">
        <v>1145</v>
      </c>
      <c r="D511" s="12">
        <v>21882734</v>
      </c>
      <c r="E511" s="12">
        <v>21883107</v>
      </c>
      <c r="F511" s="2" t="s">
        <v>1242</v>
      </c>
      <c r="G511" s="8" t="s">
        <v>1243</v>
      </c>
      <c r="H511" s="36" t="str">
        <f t="shared" si="28"/>
        <v>tRNA</v>
      </c>
      <c r="I511" s="13" t="str">
        <f t="shared" si="29"/>
        <v>Phe</v>
      </c>
      <c r="J511" s="24">
        <v>1.0308225705148</v>
      </c>
      <c r="K511" s="14">
        <v>4.4341390491871104</v>
      </c>
      <c r="L511" s="14">
        <v>1.4281840629309999E-3</v>
      </c>
      <c r="M511" s="14">
        <v>1.6781162739440001E-2</v>
      </c>
      <c r="N511" s="22">
        <v>-1.1873576639121901</v>
      </c>
      <c r="O511" s="48" t="s">
        <v>1778</v>
      </c>
      <c r="P511" s="13" t="str">
        <f t="shared" si="31"/>
        <v>Yes</v>
      </c>
      <c r="Q511" s="28" t="str">
        <f t="shared" si="30"/>
        <v>Up</v>
      </c>
      <c r="R511" s="51">
        <v>3.5834479903699297</v>
      </c>
      <c r="S511" s="55">
        <v>4.6142705608847328</v>
      </c>
      <c r="T511" s="24">
        <v>3.2160281501565899</v>
      </c>
      <c r="U511" s="51" t="s">
        <v>1778</v>
      </c>
      <c r="V511" s="66">
        <v>3.9508678305832698</v>
      </c>
      <c r="W511" s="51" t="s">
        <v>1778</v>
      </c>
      <c r="X511" s="157">
        <v>4.4808178792004698</v>
      </c>
      <c r="Y511" s="78" t="s">
        <v>1778</v>
      </c>
      <c r="Z511" s="26">
        <v>4.8545437299933196</v>
      </c>
      <c r="AA511" s="51" t="s">
        <v>1778</v>
      </c>
      <c r="AB511" s="69">
        <v>4.5074500734604097</v>
      </c>
      <c r="AC511" s="74" t="s">
        <v>1778</v>
      </c>
    </row>
    <row r="512" spans="1:29" x14ac:dyDescent="0.2">
      <c r="A512" s="87">
        <v>509</v>
      </c>
      <c r="B512" s="1" t="s">
        <v>1244</v>
      </c>
      <c r="C512" s="11" t="s">
        <v>1145</v>
      </c>
      <c r="D512" s="12">
        <v>21896787</v>
      </c>
      <c r="E512" s="12">
        <v>21897181</v>
      </c>
      <c r="F512" s="2" t="s">
        <v>1245</v>
      </c>
      <c r="G512" s="8" t="s">
        <v>1246</v>
      </c>
      <c r="H512" s="36" t="str">
        <f t="shared" si="28"/>
        <v>tRNA</v>
      </c>
      <c r="I512" s="13" t="str">
        <f t="shared" si="29"/>
        <v>Ile</v>
      </c>
      <c r="J512" s="24">
        <v>0.38857139179838301</v>
      </c>
      <c r="K512" s="14">
        <v>1.61342499598498</v>
      </c>
      <c r="L512" s="14">
        <v>0.13927280763399599</v>
      </c>
      <c r="M512" s="14">
        <v>0.59870322793882302</v>
      </c>
      <c r="N512" s="22">
        <v>-5.72963900030717</v>
      </c>
      <c r="O512" s="48" t="s">
        <v>1778</v>
      </c>
      <c r="P512" s="13" t="str">
        <f t="shared" si="31"/>
        <v>No</v>
      </c>
      <c r="Q512" s="28" t="str">
        <f t="shared" si="30"/>
        <v>Null</v>
      </c>
      <c r="R512" s="51">
        <v>0.80502102668819198</v>
      </c>
      <c r="S512" s="55">
        <v>1.1935924184865749</v>
      </c>
      <c r="T512" s="24">
        <v>0.55440310846034402</v>
      </c>
      <c r="U512" s="51" t="s">
        <v>1779</v>
      </c>
      <c r="V512" s="66">
        <v>1.0556389449160399</v>
      </c>
      <c r="W512" s="51" t="s">
        <v>1778</v>
      </c>
      <c r="X512" s="157">
        <v>1.5958456267612899</v>
      </c>
      <c r="Y512" s="78" t="s">
        <v>1778</v>
      </c>
      <c r="Z512" s="26">
        <v>1.1225030699437999</v>
      </c>
      <c r="AA512" s="51" t="s">
        <v>1779</v>
      </c>
      <c r="AB512" s="69">
        <v>0.86242855875463498</v>
      </c>
      <c r="AC512" s="74" t="s">
        <v>1779</v>
      </c>
    </row>
    <row r="513" spans="1:29" x14ac:dyDescent="0.2">
      <c r="A513" s="88">
        <v>510</v>
      </c>
      <c r="B513" s="1" t="s">
        <v>1247</v>
      </c>
      <c r="C513" s="11" t="s">
        <v>1145</v>
      </c>
      <c r="D513" s="12">
        <v>21906960</v>
      </c>
      <c r="E513" s="12">
        <v>21907332</v>
      </c>
      <c r="F513" s="2" t="s">
        <v>1248</v>
      </c>
      <c r="G513" s="8" t="s">
        <v>1249</v>
      </c>
      <c r="H513" s="36" t="str">
        <f t="shared" si="28"/>
        <v>tRNA</v>
      </c>
      <c r="I513" s="13" t="str">
        <f t="shared" si="29"/>
        <v>iMet</v>
      </c>
      <c r="J513" s="24">
        <v>0.98249070323620202</v>
      </c>
      <c r="K513" s="14">
        <v>5.8771932714477702</v>
      </c>
      <c r="L513" s="14">
        <v>1.8933302372499999E-4</v>
      </c>
      <c r="M513" s="14">
        <v>3.9258759331220004E-3</v>
      </c>
      <c r="N513" s="22">
        <v>0.91274499936162301</v>
      </c>
      <c r="O513" s="48" t="s">
        <v>1778</v>
      </c>
      <c r="P513" s="13" t="str">
        <f t="shared" si="31"/>
        <v>Yes</v>
      </c>
      <c r="Q513" s="28" t="str">
        <f t="shared" si="30"/>
        <v>Up</v>
      </c>
      <c r="R513" s="51">
        <v>0.34641247709178402</v>
      </c>
      <c r="S513" s="55">
        <v>1.3289031803279867</v>
      </c>
      <c r="T513" s="24">
        <v>0.43507806241774</v>
      </c>
      <c r="U513" s="51" t="s">
        <v>1779</v>
      </c>
      <c r="V513" s="66">
        <v>0.25774689176582799</v>
      </c>
      <c r="W513" s="51" t="s">
        <v>1779</v>
      </c>
      <c r="X513" s="157">
        <v>1.3737756414793101</v>
      </c>
      <c r="Y513" s="78" t="s">
        <v>1778</v>
      </c>
      <c r="Z513" s="26">
        <v>1.44812465534416</v>
      </c>
      <c r="AA513" s="51" t="s">
        <v>1778</v>
      </c>
      <c r="AB513" s="69">
        <v>1.16480924416049</v>
      </c>
      <c r="AC513" s="74" t="s">
        <v>1778</v>
      </c>
    </row>
    <row r="514" spans="1:29" x14ac:dyDescent="0.2">
      <c r="A514" s="87">
        <v>511</v>
      </c>
      <c r="B514" s="1" t="s">
        <v>1250</v>
      </c>
      <c r="C514" s="11" t="s">
        <v>1145</v>
      </c>
      <c r="D514" s="12">
        <v>21907789</v>
      </c>
      <c r="E514" s="12">
        <v>21908162</v>
      </c>
      <c r="F514" s="2" t="s">
        <v>1251</v>
      </c>
      <c r="G514" s="8" t="s">
        <v>1252</v>
      </c>
      <c r="H514" s="36" t="str">
        <f t="shared" si="28"/>
        <v>tRNA</v>
      </c>
      <c r="I514" s="13" t="str">
        <f t="shared" si="29"/>
        <v>Lys</v>
      </c>
      <c r="J514" s="24">
        <v>1.50795939187251</v>
      </c>
      <c r="K514" s="14">
        <v>8.9108049801199893</v>
      </c>
      <c r="L514" s="14">
        <v>6.3562727556712499E-6</v>
      </c>
      <c r="M514" s="14">
        <v>2.9874481951699998E-4</v>
      </c>
      <c r="N514" s="22">
        <v>4.4088049063793804</v>
      </c>
      <c r="O514" s="48" t="s">
        <v>1778</v>
      </c>
      <c r="P514" s="13" t="str">
        <f t="shared" si="31"/>
        <v>Yes</v>
      </c>
      <c r="Q514" s="28" t="str">
        <f t="shared" si="30"/>
        <v>Up</v>
      </c>
      <c r="R514" s="51">
        <v>0.66535644860267651</v>
      </c>
      <c r="S514" s="55">
        <v>2.17331584047519</v>
      </c>
      <c r="T514" s="24">
        <v>0.50939128602809003</v>
      </c>
      <c r="U514" s="51" t="s">
        <v>1779</v>
      </c>
      <c r="V514" s="66">
        <v>0.82132161117726299</v>
      </c>
      <c r="W514" s="51" t="s">
        <v>1779</v>
      </c>
      <c r="X514" s="157">
        <v>2.2187147076948999</v>
      </c>
      <c r="Y514" s="78" t="s">
        <v>1778</v>
      </c>
      <c r="Z514" s="26">
        <v>2.2373423829954802</v>
      </c>
      <c r="AA514" s="51" t="s">
        <v>1778</v>
      </c>
      <c r="AB514" s="69">
        <v>2.06389043073519</v>
      </c>
      <c r="AC514" s="74" t="s">
        <v>1778</v>
      </c>
    </row>
    <row r="515" spans="1:29" x14ac:dyDescent="0.2">
      <c r="A515" s="88">
        <v>512</v>
      </c>
      <c r="B515" s="1" t="s">
        <v>1253</v>
      </c>
      <c r="C515" s="11" t="s">
        <v>1145</v>
      </c>
      <c r="D515" s="12">
        <v>21911162</v>
      </c>
      <c r="E515" s="12">
        <v>21911534</v>
      </c>
      <c r="F515" s="2" t="s">
        <v>1254</v>
      </c>
      <c r="G515" s="8" t="s">
        <v>1255</v>
      </c>
      <c r="H515" s="36" t="str">
        <f t="shared" si="28"/>
        <v>tRNA</v>
      </c>
      <c r="I515" s="13" t="str">
        <f t="shared" si="29"/>
        <v>Asp</v>
      </c>
      <c r="J515" s="24">
        <v>1.5563900284738901</v>
      </c>
      <c r="K515" s="14">
        <v>8.2003809578346001</v>
      </c>
      <c r="L515" s="14">
        <v>1.2894217856969E-5</v>
      </c>
      <c r="M515" s="14">
        <v>5.2717774637499998E-4</v>
      </c>
      <c r="N515" s="22">
        <v>3.6883207745990201</v>
      </c>
      <c r="O515" s="48" t="s">
        <v>1778</v>
      </c>
      <c r="P515" s="13" t="str">
        <f t="shared" si="31"/>
        <v>Yes</v>
      </c>
      <c r="Q515" s="28" t="str">
        <f t="shared" si="30"/>
        <v>Up</v>
      </c>
      <c r="R515" s="51">
        <v>0.78705404588882799</v>
      </c>
      <c r="S515" s="55">
        <v>2.3434440743627167</v>
      </c>
      <c r="T515" s="24">
        <v>0.57320440390611604</v>
      </c>
      <c r="U515" s="51" t="s">
        <v>1779</v>
      </c>
      <c r="V515" s="66">
        <v>1.00090368787154</v>
      </c>
      <c r="W515" s="51" t="s">
        <v>1779</v>
      </c>
      <c r="X515" s="157">
        <v>2.2380162756040902</v>
      </c>
      <c r="Y515" s="78" t="s">
        <v>1778</v>
      </c>
      <c r="Z515" s="26">
        <v>2.2495631710491799</v>
      </c>
      <c r="AA515" s="51" t="s">
        <v>1778</v>
      </c>
      <c r="AB515" s="69">
        <v>2.5427527764348801</v>
      </c>
      <c r="AC515" s="74" t="s">
        <v>1778</v>
      </c>
    </row>
    <row r="516" spans="1:29" x14ac:dyDescent="0.2">
      <c r="A516" s="87">
        <v>513</v>
      </c>
      <c r="B516" s="1" t="s">
        <v>1256</v>
      </c>
      <c r="C516" s="11" t="s">
        <v>1145</v>
      </c>
      <c r="D516" s="12">
        <v>21914687</v>
      </c>
      <c r="E516" s="12">
        <v>21915093</v>
      </c>
      <c r="F516" s="2" t="s">
        <v>1257</v>
      </c>
      <c r="G516" s="8" t="s">
        <v>1258</v>
      </c>
      <c r="H516" s="36" t="str">
        <f t="shared" ref="H516:H579" si="32">IF(ISERROR(SEARCH("*tRNA*",B516)),IF(ISERROR(SEARCH("*Rn5*",B516)),IF(ISERROR(SEARCH("*Rn4.5*",B516)),IF(ISERROR(SEARCH("*SINE*",B516)),"Other","SINE"),"Rn4.5S"),"Rn5S"),"tRNA")</f>
        <v>tRNA</v>
      </c>
      <c r="I516" s="13" t="str">
        <f t="shared" ref="I516:I579" si="33">IF(H516="tRNA",IF(LEFT(RIGHT(B516,LEN(B516)-FIND("tRNA",B516)-4),3)="iMe","iMet",LEFT(RIGHT(B516,LEN(B516)-FIND("tRNA",B516)-4),3)),"")</f>
        <v>Leu</v>
      </c>
      <c r="J516" s="24">
        <v>1.26404805989992</v>
      </c>
      <c r="K516" s="14">
        <v>7.1680285297122497</v>
      </c>
      <c r="L516" s="14">
        <v>3.9399999405743601E-5</v>
      </c>
      <c r="M516" s="14">
        <v>1.207695633959E-3</v>
      </c>
      <c r="N516" s="22">
        <v>2.5401786288063102</v>
      </c>
      <c r="O516" s="48" t="s">
        <v>1778</v>
      </c>
      <c r="P516" s="13" t="str">
        <f t="shared" si="31"/>
        <v>Yes</v>
      </c>
      <c r="Q516" s="28" t="str">
        <f t="shared" ref="Q516:Q579" si="34">IF(O516="No","Null",IF(M516&gt;0.05,"Null",IF(ABS(J516)&lt;0.5,"Null",IF(J516&gt;0,"Up","Down"))))</f>
        <v>Up</v>
      </c>
      <c r="R516" s="51">
        <v>1.4363495404076851</v>
      </c>
      <c r="S516" s="55">
        <v>2.70039760030761</v>
      </c>
      <c r="T516" s="24">
        <v>1.22332905980464</v>
      </c>
      <c r="U516" s="51" t="s">
        <v>1779</v>
      </c>
      <c r="V516" s="66">
        <v>1.64937002101073</v>
      </c>
      <c r="W516" s="51" t="s">
        <v>1778</v>
      </c>
      <c r="X516" s="157">
        <v>2.6516364613214898</v>
      </c>
      <c r="Y516" s="78" t="s">
        <v>1778</v>
      </c>
      <c r="Z516" s="26">
        <v>2.74139686158165</v>
      </c>
      <c r="AA516" s="51" t="s">
        <v>1778</v>
      </c>
      <c r="AB516" s="69">
        <v>2.7081594780196898</v>
      </c>
      <c r="AC516" s="74" t="s">
        <v>1778</v>
      </c>
    </row>
    <row r="517" spans="1:29" x14ac:dyDescent="0.2">
      <c r="A517" s="88">
        <v>514</v>
      </c>
      <c r="B517" s="1" t="s">
        <v>1259</v>
      </c>
      <c r="C517" s="11" t="s">
        <v>1145</v>
      </c>
      <c r="D517" s="12">
        <v>21917011</v>
      </c>
      <c r="E517" s="12">
        <v>21917397</v>
      </c>
      <c r="F517" s="2" t="s">
        <v>1260</v>
      </c>
      <c r="G517" s="8" t="s">
        <v>1261</v>
      </c>
      <c r="H517" s="36" t="str">
        <f t="shared" si="32"/>
        <v>tRNA</v>
      </c>
      <c r="I517" s="13" t="str">
        <f t="shared" si="33"/>
        <v>Arg</v>
      </c>
      <c r="J517" s="24">
        <v>0.92676149416225695</v>
      </c>
      <c r="K517" s="14">
        <v>4.1448134691664897</v>
      </c>
      <c r="L517" s="14">
        <v>2.219608053728E-3</v>
      </c>
      <c r="M517" s="14">
        <v>2.3355577281768E-2</v>
      </c>
      <c r="N517" s="22">
        <v>-1.6436281387609899</v>
      </c>
      <c r="O517" s="48" t="s">
        <v>1778</v>
      </c>
      <c r="P517" s="13" t="str">
        <f t="shared" ref="P517:P580" si="35">IF(O517="No","No",IF(M517&gt;0.05,"No",IF(ABS(J517)&lt;0.5,"No","Yes")))</f>
        <v>Yes</v>
      </c>
      <c r="Q517" s="28" t="str">
        <f t="shared" si="34"/>
        <v>Up</v>
      </c>
      <c r="R517" s="51">
        <v>1.6023813176919699</v>
      </c>
      <c r="S517" s="55">
        <v>2.5291428118542267</v>
      </c>
      <c r="T517" s="24">
        <v>1.2369645349082401</v>
      </c>
      <c r="U517" s="51" t="s">
        <v>1779</v>
      </c>
      <c r="V517" s="66">
        <v>1.9677981004756999</v>
      </c>
      <c r="W517" s="51" t="s">
        <v>1778</v>
      </c>
      <c r="X517" s="157">
        <v>2.61239547367023</v>
      </c>
      <c r="Y517" s="78" t="s">
        <v>1778</v>
      </c>
      <c r="Z517" s="26">
        <v>2.3585901212212499</v>
      </c>
      <c r="AA517" s="51" t="s">
        <v>1778</v>
      </c>
      <c r="AB517" s="69">
        <v>2.6164428406711999</v>
      </c>
      <c r="AC517" s="74" t="s">
        <v>1778</v>
      </c>
    </row>
    <row r="518" spans="1:29" x14ac:dyDescent="0.2">
      <c r="A518" s="87">
        <v>515</v>
      </c>
      <c r="B518" s="1" t="s">
        <v>1262</v>
      </c>
      <c r="C518" s="11" t="s">
        <v>1145</v>
      </c>
      <c r="D518" s="12">
        <v>21919064</v>
      </c>
      <c r="E518" s="12">
        <v>21919446</v>
      </c>
      <c r="F518" s="2" t="s">
        <v>1263</v>
      </c>
      <c r="G518" s="8" t="s">
        <v>1264</v>
      </c>
      <c r="H518" s="36" t="str">
        <f t="shared" si="32"/>
        <v>tRNA</v>
      </c>
      <c r="I518" s="13" t="str">
        <f t="shared" si="33"/>
        <v>Ser</v>
      </c>
      <c r="J518" s="24">
        <v>0.72321315282824605</v>
      </c>
      <c r="K518" s="14">
        <v>2.2108475503747802</v>
      </c>
      <c r="L518" s="14">
        <v>5.2799484511751003E-2</v>
      </c>
      <c r="M518" s="14">
        <v>0.30419036538476901</v>
      </c>
      <c r="N518" s="22">
        <v>-4.8319879464615401</v>
      </c>
      <c r="O518" s="48" t="s">
        <v>1778</v>
      </c>
      <c r="P518" s="13" t="str">
        <f t="shared" si="35"/>
        <v>No</v>
      </c>
      <c r="Q518" s="28" t="str">
        <f t="shared" si="34"/>
        <v>Null</v>
      </c>
      <c r="R518" s="51">
        <v>3.6831981641492701</v>
      </c>
      <c r="S518" s="55">
        <v>4.4064113169775174</v>
      </c>
      <c r="T518" s="24">
        <v>3.00391941315163</v>
      </c>
      <c r="U518" s="51" t="s">
        <v>1778</v>
      </c>
      <c r="V518" s="66">
        <v>4.3624769151469103</v>
      </c>
      <c r="W518" s="51" t="s">
        <v>1778</v>
      </c>
      <c r="X518" s="157">
        <v>4.5180933508679599</v>
      </c>
      <c r="Y518" s="78" t="s">
        <v>1778</v>
      </c>
      <c r="Z518" s="26">
        <v>4.4512969393862702</v>
      </c>
      <c r="AA518" s="51" t="s">
        <v>1778</v>
      </c>
      <c r="AB518" s="69">
        <v>4.2498436606783203</v>
      </c>
      <c r="AC518" s="74" t="s">
        <v>1778</v>
      </c>
    </row>
    <row r="519" spans="1:29" x14ac:dyDescent="0.2">
      <c r="A519" s="88">
        <v>516</v>
      </c>
      <c r="B519" s="1" t="s">
        <v>1265</v>
      </c>
      <c r="C519" s="11" t="s">
        <v>1145</v>
      </c>
      <c r="D519" s="12">
        <v>21920049</v>
      </c>
      <c r="E519" s="12">
        <v>21920421</v>
      </c>
      <c r="F519" s="2" t="s">
        <v>1266</v>
      </c>
      <c r="G519" s="8" t="s">
        <v>1267</v>
      </c>
      <c r="H519" s="36" t="str">
        <f t="shared" si="32"/>
        <v>tRNA</v>
      </c>
      <c r="I519" s="13" t="str">
        <f t="shared" si="33"/>
        <v>Gln</v>
      </c>
      <c r="J519" s="24">
        <v>0.94948277574880802</v>
      </c>
      <c r="K519" s="14">
        <v>3.6245786057494498</v>
      </c>
      <c r="L519" s="14">
        <v>5.0451292083400004E-3</v>
      </c>
      <c r="M519" s="14">
        <v>4.8065082322695997E-2</v>
      </c>
      <c r="N519" s="22">
        <v>-2.4885807894769001</v>
      </c>
      <c r="O519" s="48" t="s">
        <v>1778</v>
      </c>
      <c r="P519" s="13" t="str">
        <f t="shared" si="35"/>
        <v>Yes</v>
      </c>
      <c r="Q519" s="28" t="str">
        <f t="shared" si="34"/>
        <v>Up</v>
      </c>
      <c r="R519" s="51">
        <v>2.855863356433785</v>
      </c>
      <c r="S519" s="55">
        <v>3.8053461321825934</v>
      </c>
      <c r="T519" s="24">
        <v>2.3601503671495001</v>
      </c>
      <c r="U519" s="51" t="s">
        <v>1778</v>
      </c>
      <c r="V519" s="66">
        <v>3.3515763457180698</v>
      </c>
      <c r="W519" s="51" t="s">
        <v>1778</v>
      </c>
      <c r="X519" s="157">
        <v>3.6613622496286999</v>
      </c>
      <c r="Y519" s="78" t="s">
        <v>1778</v>
      </c>
      <c r="Z519" s="26">
        <v>3.8982074606288402</v>
      </c>
      <c r="AA519" s="51" t="s">
        <v>1778</v>
      </c>
      <c r="AB519" s="69">
        <v>3.8564686862902402</v>
      </c>
      <c r="AC519" s="74" t="s">
        <v>1778</v>
      </c>
    </row>
    <row r="520" spans="1:29" x14ac:dyDescent="0.2">
      <c r="A520" s="87">
        <v>517</v>
      </c>
      <c r="B520" s="1" t="s">
        <v>1268</v>
      </c>
      <c r="C520" s="11" t="s">
        <v>1145</v>
      </c>
      <c r="D520" s="12">
        <v>21924784</v>
      </c>
      <c r="E520" s="12">
        <v>21925166</v>
      </c>
      <c r="F520" s="2" t="s">
        <v>1269</v>
      </c>
      <c r="G520" s="8" t="s">
        <v>1270</v>
      </c>
      <c r="H520" s="36" t="str">
        <f t="shared" si="32"/>
        <v>tRNA</v>
      </c>
      <c r="I520" s="13" t="str">
        <f t="shared" si="33"/>
        <v>Ser</v>
      </c>
      <c r="J520" s="24">
        <v>1.1339278352040301</v>
      </c>
      <c r="K520" s="14">
        <v>4.5606237139264802</v>
      </c>
      <c r="L520" s="14">
        <v>1.182184146229E-3</v>
      </c>
      <c r="M520" s="14">
        <v>1.4378822520977001E-2</v>
      </c>
      <c r="N520" s="22">
        <v>-0.99135917328958101</v>
      </c>
      <c r="O520" s="48" t="s">
        <v>1778</v>
      </c>
      <c r="P520" s="13" t="str">
        <f t="shared" si="35"/>
        <v>Yes</v>
      </c>
      <c r="Q520" s="28" t="str">
        <f t="shared" si="34"/>
        <v>Up</v>
      </c>
      <c r="R520" s="51">
        <v>1.4734651714628699</v>
      </c>
      <c r="S520" s="55">
        <v>2.6073930066669004</v>
      </c>
      <c r="T520" s="24">
        <v>1.0170328972378699</v>
      </c>
      <c r="U520" s="51" t="s">
        <v>1779</v>
      </c>
      <c r="V520" s="66">
        <v>1.9298974456878699</v>
      </c>
      <c r="W520" s="51" t="s">
        <v>1778</v>
      </c>
      <c r="X520" s="157">
        <v>2.4826665355755302</v>
      </c>
      <c r="Y520" s="78" t="s">
        <v>1778</v>
      </c>
      <c r="Z520" s="26">
        <v>2.6161541095752501</v>
      </c>
      <c r="AA520" s="51" t="s">
        <v>1778</v>
      </c>
      <c r="AB520" s="69">
        <v>2.7233583748499202</v>
      </c>
      <c r="AC520" s="74" t="s">
        <v>1778</v>
      </c>
    </row>
    <row r="521" spans="1:29" x14ac:dyDescent="0.2">
      <c r="A521" s="88">
        <v>518</v>
      </c>
      <c r="B521" s="1" t="s">
        <v>1271</v>
      </c>
      <c r="C521" s="11" t="s">
        <v>1145</v>
      </c>
      <c r="D521" s="12">
        <v>21927706</v>
      </c>
      <c r="E521" s="12">
        <v>21928088</v>
      </c>
      <c r="F521" s="2" t="s">
        <v>1272</v>
      </c>
      <c r="G521" s="8" t="s">
        <v>1273</v>
      </c>
      <c r="H521" s="36" t="str">
        <f t="shared" si="32"/>
        <v>tRNA</v>
      </c>
      <c r="I521" s="13" t="str">
        <f t="shared" si="33"/>
        <v>Ser</v>
      </c>
      <c r="J521" s="24">
        <v>0.38249154745092701</v>
      </c>
      <c r="K521" s="14">
        <v>1.64614016978776</v>
      </c>
      <c r="L521" s="14">
        <v>0.132303751241131</v>
      </c>
      <c r="M521" s="14">
        <v>0.58537982624704799</v>
      </c>
      <c r="N521" s="22">
        <v>-5.6840645586623797</v>
      </c>
      <c r="O521" s="48" t="s">
        <v>1778</v>
      </c>
      <c r="P521" s="13" t="str">
        <f t="shared" si="35"/>
        <v>No</v>
      </c>
      <c r="Q521" s="28" t="str">
        <f t="shared" si="34"/>
        <v>Null</v>
      </c>
      <c r="R521" s="51">
        <v>0.79324670655983354</v>
      </c>
      <c r="S521" s="55">
        <v>1.1757382540107604</v>
      </c>
      <c r="T521" s="24">
        <v>0.42623085289514701</v>
      </c>
      <c r="U521" s="51" t="s">
        <v>1779</v>
      </c>
      <c r="V521" s="66">
        <v>1.16026256022452</v>
      </c>
      <c r="W521" s="51" t="s">
        <v>1778</v>
      </c>
      <c r="X521" s="157">
        <v>1.1968741853084299</v>
      </c>
      <c r="Y521" s="78" t="s">
        <v>1779</v>
      </c>
      <c r="Z521" s="26">
        <v>1.3728369703214101</v>
      </c>
      <c r="AA521" s="51" t="s">
        <v>1778</v>
      </c>
      <c r="AB521" s="69">
        <v>0.95750360640244103</v>
      </c>
      <c r="AC521" s="74" t="s">
        <v>1779</v>
      </c>
    </row>
    <row r="522" spans="1:29" x14ac:dyDescent="0.2">
      <c r="A522" s="87">
        <v>519</v>
      </c>
      <c r="B522" s="1" t="s">
        <v>1274</v>
      </c>
      <c r="C522" s="11" t="s">
        <v>1145</v>
      </c>
      <c r="D522" s="12">
        <v>21931018</v>
      </c>
      <c r="E522" s="12">
        <v>21931390</v>
      </c>
      <c r="F522" s="2" t="s">
        <v>1275</v>
      </c>
      <c r="G522" s="8" t="s">
        <v>1276</v>
      </c>
      <c r="H522" s="36" t="str">
        <f t="shared" si="32"/>
        <v>tRNA</v>
      </c>
      <c r="I522" s="13" t="str">
        <f t="shared" si="33"/>
        <v>iMet</v>
      </c>
      <c r="J522" s="24">
        <v>0.25698785226287602</v>
      </c>
      <c r="K522" s="14">
        <v>1.6500152608810601</v>
      </c>
      <c r="L522" s="14">
        <v>0.13149938234213801</v>
      </c>
      <c r="M522" s="14">
        <v>0.58537982624704799</v>
      </c>
      <c r="N522" s="22">
        <v>-5.6786326566257497</v>
      </c>
      <c r="O522" s="48" t="s">
        <v>1779</v>
      </c>
      <c r="P522" s="13" t="str">
        <f t="shared" si="35"/>
        <v>No</v>
      </c>
      <c r="Q522" s="28" t="str">
        <f t="shared" si="34"/>
        <v>Null</v>
      </c>
      <c r="R522" s="51">
        <v>0.3888051999294615</v>
      </c>
      <c r="S522" s="55">
        <v>0.64579305219233796</v>
      </c>
      <c r="T522" s="24">
        <v>0.34182871946735799</v>
      </c>
      <c r="U522" s="51" t="s">
        <v>1779</v>
      </c>
      <c r="V522" s="66">
        <v>0.43578168039156501</v>
      </c>
      <c r="W522" s="51" t="s">
        <v>1779</v>
      </c>
      <c r="X522" s="157">
        <v>0.68496928533381896</v>
      </c>
      <c r="Y522" s="78" t="s">
        <v>1779</v>
      </c>
      <c r="Z522" s="26">
        <v>0.69705462234979199</v>
      </c>
      <c r="AA522" s="51" t="s">
        <v>1779</v>
      </c>
      <c r="AB522" s="69">
        <v>0.55535524889340304</v>
      </c>
      <c r="AC522" s="74" t="s">
        <v>1779</v>
      </c>
    </row>
    <row r="523" spans="1:29" x14ac:dyDescent="0.2">
      <c r="A523" s="88">
        <v>520</v>
      </c>
      <c r="B523" s="1" t="s">
        <v>1277</v>
      </c>
      <c r="C523" s="11" t="s">
        <v>1145</v>
      </c>
      <c r="D523" s="12">
        <v>21933810</v>
      </c>
      <c r="E523" s="12">
        <v>21934182</v>
      </c>
      <c r="F523" s="2" t="s">
        <v>1278</v>
      </c>
      <c r="G523" s="8" t="s">
        <v>1279</v>
      </c>
      <c r="H523" s="36" t="str">
        <f t="shared" si="32"/>
        <v>tRNA</v>
      </c>
      <c r="I523" s="13" t="str">
        <f t="shared" si="33"/>
        <v>Gln</v>
      </c>
      <c r="J523" s="24">
        <v>1.0141432048383201</v>
      </c>
      <c r="K523" s="14">
        <v>4.8927408969273003</v>
      </c>
      <c r="L523" s="14">
        <v>7.2756613304199996E-4</v>
      </c>
      <c r="M523" s="14">
        <v>1.0258682475889E-2</v>
      </c>
      <c r="N523" s="22">
        <v>-0.48732459302070202</v>
      </c>
      <c r="O523" s="48" t="s">
        <v>1778</v>
      </c>
      <c r="P523" s="13" t="str">
        <f t="shared" si="35"/>
        <v>Yes</v>
      </c>
      <c r="Q523" s="28" t="str">
        <f t="shared" si="34"/>
        <v>Up</v>
      </c>
      <c r="R523" s="51">
        <v>1.0884937613415375</v>
      </c>
      <c r="S523" s="55">
        <v>2.1026369661798534</v>
      </c>
      <c r="T523" s="24">
        <v>0.819890609028605</v>
      </c>
      <c r="U523" s="51" t="s">
        <v>1779</v>
      </c>
      <c r="V523" s="66">
        <v>1.3570969136544699</v>
      </c>
      <c r="W523" s="51" t="s">
        <v>1778</v>
      </c>
      <c r="X523" s="157">
        <v>2.0022078457413599</v>
      </c>
      <c r="Y523" s="78" t="s">
        <v>1778</v>
      </c>
      <c r="Z523" s="26">
        <v>1.96448609186391</v>
      </c>
      <c r="AA523" s="51" t="s">
        <v>1778</v>
      </c>
      <c r="AB523" s="69">
        <v>2.3412169609342901</v>
      </c>
      <c r="AC523" s="74" t="s">
        <v>1778</v>
      </c>
    </row>
    <row r="524" spans="1:29" x14ac:dyDescent="0.2">
      <c r="A524" s="87">
        <v>521</v>
      </c>
      <c r="B524" s="1" t="s">
        <v>1280</v>
      </c>
      <c r="C524" s="11" t="s">
        <v>1145</v>
      </c>
      <c r="D524" s="12">
        <v>21935346</v>
      </c>
      <c r="E524" s="12">
        <v>21935718</v>
      </c>
      <c r="F524" s="2" t="s">
        <v>1281</v>
      </c>
      <c r="G524" s="8" t="s">
        <v>1282</v>
      </c>
      <c r="H524" s="36" t="str">
        <f t="shared" si="32"/>
        <v>tRNA</v>
      </c>
      <c r="I524" s="13" t="str">
        <f t="shared" si="33"/>
        <v>Asp</v>
      </c>
      <c r="J524" s="24">
        <v>0.67207672373289695</v>
      </c>
      <c r="K524" s="14">
        <v>2.5056306128121602</v>
      </c>
      <c r="L524" s="14">
        <v>3.2236786380261E-2</v>
      </c>
      <c r="M524" s="14">
        <v>0.21852821536619499</v>
      </c>
      <c r="N524" s="22">
        <v>-4.3538285027677501</v>
      </c>
      <c r="O524" s="48" t="s">
        <v>1778</v>
      </c>
      <c r="P524" s="13" t="str">
        <f t="shared" si="35"/>
        <v>No</v>
      </c>
      <c r="Q524" s="28" t="str">
        <f t="shared" si="34"/>
        <v>Null</v>
      </c>
      <c r="R524" s="51">
        <v>2.8847491237527452</v>
      </c>
      <c r="S524" s="55">
        <v>3.5568258474856429</v>
      </c>
      <c r="T524" s="24">
        <v>2.3688256931582101</v>
      </c>
      <c r="U524" s="51" t="s">
        <v>1778</v>
      </c>
      <c r="V524" s="66">
        <v>3.4006725543472802</v>
      </c>
      <c r="W524" s="51" t="s">
        <v>1778</v>
      </c>
      <c r="X524" s="157">
        <v>3.5218657714344199</v>
      </c>
      <c r="Y524" s="78" t="s">
        <v>1778</v>
      </c>
      <c r="Z524" s="26">
        <v>3.6909436582574999</v>
      </c>
      <c r="AA524" s="51" t="s">
        <v>1778</v>
      </c>
      <c r="AB524" s="69">
        <v>3.4576681127650102</v>
      </c>
      <c r="AC524" s="74" t="s">
        <v>1778</v>
      </c>
    </row>
    <row r="525" spans="1:29" x14ac:dyDescent="0.2">
      <c r="A525" s="88">
        <v>522</v>
      </c>
      <c r="B525" s="1" t="s">
        <v>1283</v>
      </c>
      <c r="C525" s="11" t="s">
        <v>1145</v>
      </c>
      <c r="D525" s="12">
        <v>21936943</v>
      </c>
      <c r="E525" s="12">
        <v>21937325</v>
      </c>
      <c r="F525" s="2" t="s">
        <v>1284</v>
      </c>
      <c r="G525" s="8" t="s">
        <v>1285</v>
      </c>
      <c r="H525" s="36" t="str">
        <f t="shared" si="32"/>
        <v>tRNA</v>
      </c>
      <c r="I525" s="13" t="str">
        <f t="shared" si="33"/>
        <v>Ser</v>
      </c>
      <c r="J525" s="24">
        <v>1.21150917954851</v>
      </c>
      <c r="K525" s="14">
        <v>5.0758900452341704</v>
      </c>
      <c r="L525" s="14">
        <v>5.6050182897400005E-4</v>
      </c>
      <c r="M525" s="14">
        <v>8.2323706130610005E-3</v>
      </c>
      <c r="N525" s="22">
        <v>-0.21613042654344</v>
      </c>
      <c r="O525" s="48" t="s">
        <v>1778</v>
      </c>
      <c r="P525" s="13" t="str">
        <f t="shared" si="35"/>
        <v>Yes</v>
      </c>
      <c r="Q525" s="28" t="str">
        <f t="shared" si="34"/>
        <v>Up</v>
      </c>
      <c r="R525" s="51">
        <v>2.5749230552118396</v>
      </c>
      <c r="S525" s="55">
        <v>3.7864322347603463</v>
      </c>
      <c r="T525" s="24">
        <v>2.1558637415314399</v>
      </c>
      <c r="U525" s="51" t="s">
        <v>1778</v>
      </c>
      <c r="V525" s="66">
        <v>2.9939823688922398</v>
      </c>
      <c r="W525" s="51" t="s">
        <v>1778</v>
      </c>
      <c r="X525" s="157">
        <v>3.62499230620978</v>
      </c>
      <c r="Y525" s="78" t="s">
        <v>1778</v>
      </c>
      <c r="Z525" s="26">
        <v>3.8703070120088299</v>
      </c>
      <c r="AA525" s="51" t="s">
        <v>1778</v>
      </c>
      <c r="AB525" s="69">
        <v>3.8639973860624299</v>
      </c>
      <c r="AC525" s="74" t="s">
        <v>1778</v>
      </c>
    </row>
    <row r="526" spans="1:29" x14ac:dyDescent="0.2">
      <c r="A526" s="87">
        <v>523</v>
      </c>
      <c r="B526" s="1" t="s">
        <v>1286</v>
      </c>
      <c r="C526" s="11" t="s">
        <v>1145</v>
      </c>
      <c r="D526" s="12">
        <v>21940168</v>
      </c>
      <c r="E526" s="12">
        <v>21940540</v>
      </c>
      <c r="F526" s="2" t="s">
        <v>1287</v>
      </c>
      <c r="G526" s="8" t="s">
        <v>1288</v>
      </c>
      <c r="H526" s="36" t="str">
        <f t="shared" si="32"/>
        <v>tRNA</v>
      </c>
      <c r="I526" s="13" t="str">
        <f t="shared" si="33"/>
        <v>Asp</v>
      </c>
      <c r="J526" s="24">
        <v>0.246959191997426</v>
      </c>
      <c r="K526" s="14">
        <v>1.4035219493608699</v>
      </c>
      <c r="L526" s="14">
        <v>0.192236628895399</v>
      </c>
      <c r="M526" s="14">
        <v>0.69317839640685697</v>
      </c>
      <c r="N526" s="22">
        <v>-6.0089217110839002</v>
      </c>
      <c r="O526" s="48" t="s">
        <v>1778</v>
      </c>
      <c r="P526" s="13" t="str">
        <f t="shared" si="35"/>
        <v>No</v>
      </c>
      <c r="Q526" s="28" t="str">
        <f t="shared" si="34"/>
        <v>Null</v>
      </c>
      <c r="R526" s="51">
        <v>4.6393979299187151</v>
      </c>
      <c r="S526" s="55">
        <v>4.8863571219161406</v>
      </c>
      <c r="T526" s="24">
        <v>4.48815303936337</v>
      </c>
      <c r="U526" s="51" t="s">
        <v>1778</v>
      </c>
      <c r="V526" s="66">
        <v>4.7906428204740603</v>
      </c>
      <c r="W526" s="51" t="s">
        <v>1778</v>
      </c>
      <c r="X526" s="157">
        <v>4.8774577926453402</v>
      </c>
      <c r="Y526" s="78" t="s">
        <v>1778</v>
      </c>
      <c r="Z526" s="26">
        <v>5.0448233574342103</v>
      </c>
      <c r="AA526" s="51" t="s">
        <v>1778</v>
      </c>
      <c r="AB526" s="69">
        <v>4.7367902156688704</v>
      </c>
      <c r="AC526" s="74" t="s">
        <v>1778</v>
      </c>
    </row>
    <row r="527" spans="1:29" x14ac:dyDescent="0.2">
      <c r="A527" s="88">
        <v>524</v>
      </c>
      <c r="B527" s="1" t="s">
        <v>1289</v>
      </c>
      <c r="C527" s="11" t="s">
        <v>1145</v>
      </c>
      <c r="D527" s="12">
        <v>21940763</v>
      </c>
      <c r="E527" s="12">
        <v>21941145</v>
      </c>
      <c r="F527" s="2" t="s">
        <v>1290</v>
      </c>
      <c r="G527" s="8" t="s">
        <v>1291</v>
      </c>
      <c r="H527" s="36" t="str">
        <f t="shared" si="32"/>
        <v>tRNA</v>
      </c>
      <c r="I527" s="13" t="str">
        <f t="shared" si="33"/>
        <v>Ser</v>
      </c>
      <c r="J527" s="24">
        <v>-0.25040327333437901</v>
      </c>
      <c r="K527" s="14">
        <v>-1.0814491195673801</v>
      </c>
      <c r="L527" s="14">
        <v>0.30613675846449601</v>
      </c>
      <c r="M527" s="14">
        <v>0.839791496955134</v>
      </c>
      <c r="N527" s="22">
        <v>-6.3850169375699597</v>
      </c>
      <c r="O527" s="48" t="s">
        <v>1778</v>
      </c>
      <c r="P527" s="13" t="str">
        <f t="shared" si="35"/>
        <v>No</v>
      </c>
      <c r="Q527" s="28" t="str">
        <f t="shared" si="34"/>
        <v>Null</v>
      </c>
      <c r="R527" s="51">
        <v>4.8103388122553454</v>
      </c>
      <c r="S527" s="55">
        <v>4.5599355389209668</v>
      </c>
      <c r="T527" s="24">
        <v>4.3999470533211298</v>
      </c>
      <c r="U527" s="51" t="s">
        <v>1778</v>
      </c>
      <c r="V527" s="66">
        <v>5.2207305711895602</v>
      </c>
      <c r="W527" s="51" t="s">
        <v>1778</v>
      </c>
      <c r="X527" s="157">
        <v>4.5541217160267404</v>
      </c>
      <c r="Y527" s="78" t="s">
        <v>1778</v>
      </c>
      <c r="Z527" s="26">
        <v>4.6498036029605201</v>
      </c>
      <c r="AA527" s="51" t="s">
        <v>1778</v>
      </c>
      <c r="AB527" s="69">
        <v>4.4758812977756399</v>
      </c>
      <c r="AC527" s="74" t="s">
        <v>1778</v>
      </c>
    </row>
    <row r="528" spans="1:29" x14ac:dyDescent="0.2">
      <c r="A528" s="87">
        <v>525</v>
      </c>
      <c r="B528" s="1" t="s">
        <v>1292</v>
      </c>
      <c r="C528" s="11" t="s">
        <v>1145</v>
      </c>
      <c r="D528" s="12">
        <v>21971637</v>
      </c>
      <c r="E528" s="12">
        <v>21972010</v>
      </c>
      <c r="F528" s="2" t="s">
        <v>1293</v>
      </c>
      <c r="G528" s="8" t="s">
        <v>1294</v>
      </c>
      <c r="H528" s="36" t="str">
        <f t="shared" si="32"/>
        <v>tRNA</v>
      </c>
      <c r="I528" s="13" t="str">
        <f t="shared" si="33"/>
        <v>Lys</v>
      </c>
      <c r="J528" s="24">
        <v>8.5785585289950006E-2</v>
      </c>
      <c r="K528" s="14">
        <v>0.30691802050977102</v>
      </c>
      <c r="L528" s="14">
        <v>0.765515270010655</v>
      </c>
      <c r="M528" s="14">
        <v>0.99823780212700297</v>
      </c>
      <c r="N528" s="22">
        <v>-6.9377618575904201</v>
      </c>
      <c r="O528" s="48" t="s">
        <v>1778</v>
      </c>
      <c r="P528" s="13" t="str">
        <f t="shared" si="35"/>
        <v>No</v>
      </c>
      <c r="Q528" s="28" t="str">
        <f t="shared" si="34"/>
        <v>Null</v>
      </c>
      <c r="R528" s="51">
        <v>1.1926554738952635</v>
      </c>
      <c r="S528" s="55">
        <v>1.2784410591852131</v>
      </c>
      <c r="T528" s="24">
        <v>0.67612346209343699</v>
      </c>
      <c r="U528" s="51" t="s">
        <v>1779</v>
      </c>
      <c r="V528" s="66">
        <v>1.7091874856970899</v>
      </c>
      <c r="W528" s="51" t="s">
        <v>1778</v>
      </c>
      <c r="X528" s="157">
        <v>1.09885447982528</v>
      </c>
      <c r="Y528" s="78" t="s">
        <v>1779</v>
      </c>
      <c r="Z528" s="26">
        <v>1.2101653881868599</v>
      </c>
      <c r="AA528" s="51" t="s">
        <v>1778</v>
      </c>
      <c r="AB528" s="69">
        <v>1.5263033095434999</v>
      </c>
      <c r="AC528" s="74" t="s">
        <v>1778</v>
      </c>
    </row>
    <row r="529" spans="1:29" x14ac:dyDescent="0.2">
      <c r="A529" s="88">
        <v>526</v>
      </c>
      <c r="B529" s="1" t="s">
        <v>1295</v>
      </c>
      <c r="C529" s="11" t="s">
        <v>1145</v>
      </c>
      <c r="D529" s="12">
        <v>21974881</v>
      </c>
      <c r="E529" s="12">
        <v>21975253</v>
      </c>
      <c r="F529" s="2" t="s">
        <v>1296</v>
      </c>
      <c r="G529" s="8" t="s">
        <v>1297</v>
      </c>
      <c r="H529" s="36" t="str">
        <f t="shared" si="32"/>
        <v>tRNA</v>
      </c>
      <c r="I529" s="13" t="str">
        <f t="shared" si="33"/>
        <v>iMet</v>
      </c>
      <c r="J529" s="24">
        <v>-3.5299529373689999E-2</v>
      </c>
      <c r="K529" s="14">
        <v>-0.21237805505342799</v>
      </c>
      <c r="L529" s="14">
        <v>0.83629126939848697</v>
      </c>
      <c r="M529" s="14">
        <v>0.99823780212700297</v>
      </c>
      <c r="N529" s="22">
        <v>-6.9644651976699103</v>
      </c>
      <c r="O529" s="48" t="s">
        <v>1778</v>
      </c>
      <c r="P529" s="13" t="str">
        <f t="shared" si="35"/>
        <v>No</v>
      </c>
      <c r="Q529" s="28" t="str">
        <f t="shared" si="34"/>
        <v>Null</v>
      </c>
      <c r="R529" s="51">
        <v>5.4191093395524703</v>
      </c>
      <c r="S529" s="55">
        <v>5.3838098101787795</v>
      </c>
      <c r="T529" s="24">
        <v>5.3499088632974301</v>
      </c>
      <c r="U529" s="51" t="s">
        <v>1778</v>
      </c>
      <c r="V529" s="66">
        <v>5.4883098158075097</v>
      </c>
      <c r="W529" s="51" t="s">
        <v>1778</v>
      </c>
      <c r="X529" s="157">
        <v>5.2736491162403398</v>
      </c>
      <c r="Y529" s="78" t="s">
        <v>1778</v>
      </c>
      <c r="Z529" s="26">
        <v>5.5560321261745198</v>
      </c>
      <c r="AA529" s="51" t="s">
        <v>1778</v>
      </c>
      <c r="AB529" s="69">
        <v>5.3217481881214797</v>
      </c>
      <c r="AC529" s="74" t="s">
        <v>1778</v>
      </c>
    </row>
    <row r="530" spans="1:29" x14ac:dyDescent="0.2">
      <c r="A530" s="87">
        <v>527</v>
      </c>
      <c r="B530" s="1" t="s">
        <v>1298</v>
      </c>
      <c r="C530" s="11" t="s">
        <v>1145</v>
      </c>
      <c r="D530" s="12">
        <v>21994039</v>
      </c>
      <c r="E530" s="12">
        <v>21994421</v>
      </c>
      <c r="F530" s="2" t="s">
        <v>1299</v>
      </c>
      <c r="G530" s="8" t="s">
        <v>1300</v>
      </c>
      <c r="H530" s="36" t="str">
        <f t="shared" si="32"/>
        <v>tRNA</v>
      </c>
      <c r="I530" s="13" t="str">
        <f t="shared" si="33"/>
        <v>Ser</v>
      </c>
      <c r="J530" s="24">
        <v>0.35170205782710401</v>
      </c>
      <c r="K530" s="14">
        <v>1.2630001277982601</v>
      </c>
      <c r="L530" s="14">
        <v>0.23665303745451499</v>
      </c>
      <c r="M530" s="14">
        <v>0.77100691720950498</v>
      </c>
      <c r="N530" s="22">
        <v>-6.1815941192636199</v>
      </c>
      <c r="O530" s="48" t="s">
        <v>1778</v>
      </c>
      <c r="P530" s="13" t="str">
        <f t="shared" si="35"/>
        <v>No</v>
      </c>
      <c r="Q530" s="28" t="str">
        <f t="shared" si="34"/>
        <v>Null</v>
      </c>
      <c r="R530" s="51">
        <v>2.8492322274482103</v>
      </c>
      <c r="S530" s="55">
        <v>3.2009342852753133</v>
      </c>
      <c r="T530" s="24">
        <v>2.3134557556583499</v>
      </c>
      <c r="U530" s="51" t="s">
        <v>1778</v>
      </c>
      <c r="V530" s="66">
        <v>3.3850086992380701</v>
      </c>
      <c r="W530" s="51" t="s">
        <v>1778</v>
      </c>
      <c r="X530" s="157">
        <v>3.0379617793956699</v>
      </c>
      <c r="Y530" s="78" t="s">
        <v>1778</v>
      </c>
      <c r="Z530" s="26">
        <v>3.35782902904828</v>
      </c>
      <c r="AA530" s="51" t="s">
        <v>1778</v>
      </c>
      <c r="AB530" s="69">
        <v>3.2070120473819901</v>
      </c>
      <c r="AC530" s="74" t="s">
        <v>1778</v>
      </c>
    </row>
    <row r="531" spans="1:29" x14ac:dyDescent="0.2">
      <c r="A531" s="88">
        <v>528</v>
      </c>
      <c r="B531" s="1" t="s">
        <v>1301</v>
      </c>
      <c r="C531" s="11" t="s">
        <v>1145</v>
      </c>
      <c r="D531" s="12">
        <v>21996430</v>
      </c>
      <c r="E531" s="12">
        <v>21996802</v>
      </c>
      <c r="F531" s="2" t="s">
        <v>1302</v>
      </c>
      <c r="G531" s="8" t="s">
        <v>1303</v>
      </c>
      <c r="H531" s="36" t="str">
        <f t="shared" si="32"/>
        <v>tRNA</v>
      </c>
      <c r="I531" s="13" t="str">
        <f t="shared" si="33"/>
        <v>Gln</v>
      </c>
      <c r="J531" s="24">
        <v>0.68361986097105798</v>
      </c>
      <c r="K531" s="14">
        <v>3.1167192512317001</v>
      </c>
      <c r="L531" s="14">
        <v>1.1586611301208E-2</v>
      </c>
      <c r="M531" s="14">
        <v>9.3891505371859002E-2</v>
      </c>
      <c r="N531" s="22">
        <v>-3.33455901435623</v>
      </c>
      <c r="O531" s="48" t="s">
        <v>1778</v>
      </c>
      <c r="P531" s="13" t="str">
        <f t="shared" si="35"/>
        <v>No</v>
      </c>
      <c r="Q531" s="28" t="str">
        <f t="shared" si="34"/>
        <v>Null</v>
      </c>
      <c r="R531" s="51">
        <v>1.6286396213717151</v>
      </c>
      <c r="S531" s="55">
        <v>2.3122594823427733</v>
      </c>
      <c r="T531" s="24">
        <v>1.3488081157821701</v>
      </c>
      <c r="U531" s="51" t="s">
        <v>1778</v>
      </c>
      <c r="V531" s="66">
        <v>1.90847112696126</v>
      </c>
      <c r="W531" s="51" t="s">
        <v>1778</v>
      </c>
      <c r="X531" s="157">
        <v>2.0678750111298001</v>
      </c>
      <c r="Y531" s="78" t="s">
        <v>1778</v>
      </c>
      <c r="Z531" s="26">
        <v>2.58103426171138</v>
      </c>
      <c r="AA531" s="51" t="s">
        <v>1778</v>
      </c>
      <c r="AB531" s="69">
        <v>2.28786917418714</v>
      </c>
      <c r="AC531" s="74" t="s">
        <v>1778</v>
      </c>
    </row>
    <row r="532" spans="1:29" x14ac:dyDescent="0.2">
      <c r="A532" s="87">
        <v>529</v>
      </c>
      <c r="B532" s="1" t="s">
        <v>1304</v>
      </c>
      <c r="C532" s="11" t="s">
        <v>1145</v>
      </c>
      <c r="D532" s="12">
        <v>22015640</v>
      </c>
      <c r="E532" s="12">
        <v>22016013</v>
      </c>
      <c r="F532" s="2" t="s">
        <v>1305</v>
      </c>
      <c r="G532" s="8" t="s">
        <v>1306</v>
      </c>
      <c r="H532" s="36" t="str">
        <f t="shared" si="32"/>
        <v>tRNA</v>
      </c>
      <c r="I532" s="13" t="str">
        <f t="shared" si="33"/>
        <v>Val</v>
      </c>
      <c r="J532" s="24">
        <v>0.383424794657865</v>
      </c>
      <c r="K532" s="14">
        <v>1.75979894822751</v>
      </c>
      <c r="L532" s="14">
        <v>0.110472823705919</v>
      </c>
      <c r="M532" s="14">
        <v>0.52544049317327801</v>
      </c>
      <c r="N532" s="22">
        <v>-5.5219311637729902</v>
      </c>
      <c r="O532" s="48" t="s">
        <v>1778</v>
      </c>
      <c r="P532" s="13" t="str">
        <f t="shared" si="35"/>
        <v>No</v>
      </c>
      <c r="Q532" s="28" t="str">
        <f t="shared" si="34"/>
        <v>Null</v>
      </c>
      <c r="R532" s="51">
        <v>4.7933328439773799</v>
      </c>
      <c r="S532" s="55">
        <v>5.1767576386352472</v>
      </c>
      <c r="T532" s="24">
        <v>4.6109750087401897</v>
      </c>
      <c r="U532" s="51" t="s">
        <v>1778</v>
      </c>
      <c r="V532" s="66">
        <v>4.9756906792145701</v>
      </c>
      <c r="W532" s="51" t="s">
        <v>1778</v>
      </c>
      <c r="X532" s="157">
        <v>5.1297301387675498</v>
      </c>
      <c r="Y532" s="78" t="s">
        <v>1778</v>
      </c>
      <c r="Z532" s="26">
        <v>5.5258899211245103</v>
      </c>
      <c r="AA532" s="51" t="s">
        <v>1778</v>
      </c>
      <c r="AB532" s="69">
        <v>4.8746528560136797</v>
      </c>
      <c r="AC532" s="74" t="s">
        <v>1778</v>
      </c>
    </row>
    <row r="533" spans="1:29" x14ac:dyDescent="0.2">
      <c r="A533" s="88">
        <v>530</v>
      </c>
      <c r="B533" s="1" t="s">
        <v>1307</v>
      </c>
      <c r="C533" s="11" t="s">
        <v>1145</v>
      </c>
      <c r="D533" s="12">
        <v>22020993</v>
      </c>
      <c r="E533" s="12">
        <v>22021366</v>
      </c>
      <c r="F533" s="2" t="s">
        <v>1308</v>
      </c>
      <c r="G533" s="8" t="s">
        <v>1309</v>
      </c>
      <c r="H533" s="36" t="str">
        <f t="shared" si="32"/>
        <v>tRNA</v>
      </c>
      <c r="I533" s="13" t="str">
        <f t="shared" si="33"/>
        <v>Arg</v>
      </c>
      <c r="J533" s="24">
        <v>0.14978114640724599</v>
      </c>
      <c r="K533" s="14">
        <v>0.55352150498001795</v>
      </c>
      <c r="L533" s="14">
        <v>0.59267031651216295</v>
      </c>
      <c r="M533" s="14">
        <v>0.99823780212700297</v>
      </c>
      <c r="N533" s="22">
        <v>-6.8239091330288897</v>
      </c>
      <c r="O533" s="48" t="s">
        <v>1778</v>
      </c>
      <c r="P533" s="13" t="str">
        <f t="shared" si="35"/>
        <v>No</v>
      </c>
      <c r="Q533" s="28" t="str">
        <f t="shared" si="34"/>
        <v>Null</v>
      </c>
      <c r="R533" s="51">
        <v>4.9746659194416356</v>
      </c>
      <c r="S533" s="55">
        <v>5.1244470658488792</v>
      </c>
      <c r="T533" s="24">
        <v>4.4883210322670202</v>
      </c>
      <c r="U533" s="51" t="s">
        <v>1778</v>
      </c>
      <c r="V533" s="66">
        <v>5.4610108066162502</v>
      </c>
      <c r="W533" s="51" t="s">
        <v>1778</v>
      </c>
      <c r="X533" s="157">
        <v>5.0155375480917597</v>
      </c>
      <c r="Y533" s="78" t="s">
        <v>1778</v>
      </c>
      <c r="Z533" s="26">
        <v>5.38521161007119</v>
      </c>
      <c r="AA533" s="51" t="s">
        <v>1778</v>
      </c>
      <c r="AB533" s="69">
        <v>4.9725920393836898</v>
      </c>
      <c r="AC533" s="74" t="s">
        <v>1778</v>
      </c>
    </row>
    <row r="534" spans="1:29" x14ac:dyDescent="0.2">
      <c r="A534" s="87">
        <v>531</v>
      </c>
      <c r="B534" s="1" t="s">
        <v>1310</v>
      </c>
      <c r="C534" s="11" t="s">
        <v>1145</v>
      </c>
      <c r="D534" s="12">
        <v>22022268</v>
      </c>
      <c r="E534" s="12">
        <v>22022650</v>
      </c>
      <c r="F534" s="2" t="s">
        <v>1311</v>
      </c>
      <c r="G534" s="8" t="s">
        <v>1312</v>
      </c>
      <c r="H534" s="36" t="str">
        <f t="shared" si="32"/>
        <v>tRNA</v>
      </c>
      <c r="I534" s="13" t="str">
        <f t="shared" si="33"/>
        <v>Ser</v>
      </c>
      <c r="J534" s="24">
        <v>0.181940008778642</v>
      </c>
      <c r="K534" s="14">
        <v>0.73615529356560505</v>
      </c>
      <c r="L534" s="14">
        <v>0.479386628520027</v>
      </c>
      <c r="M534" s="14">
        <v>0.98901284904993503</v>
      </c>
      <c r="N534" s="22">
        <v>-6.7003960969558198</v>
      </c>
      <c r="O534" s="48" t="s">
        <v>1778</v>
      </c>
      <c r="P534" s="13" t="str">
        <f t="shared" si="35"/>
        <v>No</v>
      </c>
      <c r="Q534" s="28" t="str">
        <f t="shared" si="34"/>
        <v>Null</v>
      </c>
      <c r="R534" s="51">
        <v>4.9768218259766055</v>
      </c>
      <c r="S534" s="55">
        <v>5.1587618347552464</v>
      </c>
      <c r="T534" s="24">
        <v>4.5995188119995598</v>
      </c>
      <c r="U534" s="51" t="s">
        <v>1778</v>
      </c>
      <c r="V534" s="66">
        <v>5.3541248399536503</v>
      </c>
      <c r="W534" s="51" t="s">
        <v>1778</v>
      </c>
      <c r="X534" s="157">
        <v>5.3896460799588599</v>
      </c>
      <c r="Y534" s="78" t="s">
        <v>1778</v>
      </c>
      <c r="Z534" s="26">
        <v>5.2339172799786597</v>
      </c>
      <c r="AA534" s="51" t="s">
        <v>1778</v>
      </c>
      <c r="AB534" s="69">
        <v>4.8527221443282196</v>
      </c>
      <c r="AC534" s="74" t="s">
        <v>1778</v>
      </c>
    </row>
    <row r="535" spans="1:29" x14ac:dyDescent="0.2">
      <c r="A535" s="88">
        <v>532</v>
      </c>
      <c r="B535" s="1" t="s">
        <v>1313</v>
      </c>
      <c r="C535" s="11" t="s">
        <v>1145</v>
      </c>
      <c r="D535" s="12">
        <v>22026397</v>
      </c>
      <c r="E535" s="12">
        <v>22026770</v>
      </c>
      <c r="F535" s="2" t="s">
        <v>1314</v>
      </c>
      <c r="G535" s="8" t="s">
        <v>1315</v>
      </c>
      <c r="H535" s="36" t="str">
        <f t="shared" si="32"/>
        <v>tRNA</v>
      </c>
      <c r="I535" s="13" t="str">
        <f t="shared" si="33"/>
        <v>Val</v>
      </c>
      <c r="J535" s="24">
        <v>0.26514707340904098</v>
      </c>
      <c r="K535" s="14">
        <v>1.0947494260067101</v>
      </c>
      <c r="L535" s="14">
        <v>0.300556690893585</v>
      </c>
      <c r="M535" s="14">
        <v>0.83629040158912804</v>
      </c>
      <c r="N535" s="22">
        <v>-6.3709267779371004</v>
      </c>
      <c r="O535" s="48" t="s">
        <v>1778</v>
      </c>
      <c r="P535" s="13" t="str">
        <f t="shared" si="35"/>
        <v>No</v>
      </c>
      <c r="Q535" s="28" t="str">
        <f t="shared" si="34"/>
        <v>Null</v>
      </c>
      <c r="R535" s="51">
        <v>4.6156680442460649</v>
      </c>
      <c r="S535" s="55">
        <v>4.8808151176551062</v>
      </c>
      <c r="T535" s="24">
        <v>4.2357141850979296</v>
      </c>
      <c r="U535" s="51" t="s">
        <v>1778</v>
      </c>
      <c r="V535" s="66">
        <v>4.9956219033942002</v>
      </c>
      <c r="W535" s="51" t="s">
        <v>1778</v>
      </c>
      <c r="X535" s="157">
        <v>4.65085916412899</v>
      </c>
      <c r="Y535" s="78" t="s">
        <v>1778</v>
      </c>
      <c r="Z535" s="26">
        <v>5.1400440499132598</v>
      </c>
      <c r="AA535" s="51" t="s">
        <v>1778</v>
      </c>
      <c r="AB535" s="69">
        <v>4.8515421389230697</v>
      </c>
      <c r="AC535" s="74" t="s">
        <v>1778</v>
      </c>
    </row>
    <row r="536" spans="1:29" x14ac:dyDescent="0.2">
      <c r="A536" s="87">
        <v>533</v>
      </c>
      <c r="B536" s="1" t="s">
        <v>1316</v>
      </c>
      <c r="C536" s="11" t="s">
        <v>1145</v>
      </c>
      <c r="D536" s="12">
        <v>22029072</v>
      </c>
      <c r="E536" s="12">
        <v>22029446</v>
      </c>
      <c r="F536" s="2" t="s">
        <v>1317</v>
      </c>
      <c r="G536" s="8" t="s">
        <v>1318</v>
      </c>
      <c r="H536" s="36" t="str">
        <f t="shared" si="32"/>
        <v>tRNA</v>
      </c>
      <c r="I536" s="13" t="str">
        <f t="shared" si="33"/>
        <v>Ile</v>
      </c>
      <c r="J536" s="24">
        <v>0.163191534709304</v>
      </c>
      <c r="K536" s="14">
        <v>0.66636032739224305</v>
      </c>
      <c r="L536" s="14">
        <v>0.52100491122138004</v>
      </c>
      <c r="M536" s="14">
        <v>0.99004976391124799</v>
      </c>
      <c r="N536" s="22">
        <v>-6.7513694516001701</v>
      </c>
      <c r="O536" s="48" t="s">
        <v>1778</v>
      </c>
      <c r="P536" s="13" t="str">
        <f t="shared" si="35"/>
        <v>No</v>
      </c>
      <c r="Q536" s="28" t="str">
        <f t="shared" si="34"/>
        <v>Null</v>
      </c>
      <c r="R536" s="51">
        <v>4.7647188075800244</v>
      </c>
      <c r="S536" s="55">
        <v>4.92791034228933</v>
      </c>
      <c r="T536" s="24">
        <v>4.3743118414252598</v>
      </c>
      <c r="U536" s="51" t="s">
        <v>1778</v>
      </c>
      <c r="V536" s="66">
        <v>5.15512577373479</v>
      </c>
      <c r="W536" s="51" t="s">
        <v>1778</v>
      </c>
      <c r="X536" s="157">
        <v>4.7252477266443602</v>
      </c>
      <c r="Y536" s="78" t="s">
        <v>1778</v>
      </c>
      <c r="Z536" s="26">
        <v>5.19990008360916</v>
      </c>
      <c r="AA536" s="51" t="s">
        <v>1778</v>
      </c>
      <c r="AB536" s="69">
        <v>4.8585832166144698</v>
      </c>
      <c r="AC536" s="74" t="s">
        <v>1778</v>
      </c>
    </row>
    <row r="537" spans="1:29" x14ac:dyDescent="0.2">
      <c r="A537" s="88">
        <v>534</v>
      </c>
      <c r="B537" s="1" t="s">
        <v>1319</v>
      </c>
      <c r="C537" s="11" t="s">
        <v>1145</v>
      </c>
      <c r="D537" s="12">
        <v>22029949</v>
      </c>
      <c r="E537" s="12">
        <v>22030323</v>
      </c>
      <c r="F537" s="2" t="s">
        <v>1320</v>
      </c>
      <c r="G537" s="8" t="s">
        <v>1321</v>
      </c>
      <c r="H537" s="36" t="str">
        <f t="shared" si="32"/>
        <v>tRNA</v>
      </c>
      <c r="I537" s="13" t="str">
        <f t="shared" si="33"/>
        <v>Thr</v>
      </c>
      <c r="J537" s="24">
        <v>0.33692326828284402</v>
      </c>
      <c r="K537" s="14">
        <v>1.5975569981317099</v>
      </c>
      <c r="L537" s="14">
        <v>0.14276997309987199</v>
      </c>
      <c r="M537" s="14">
        <v>0.60041125136217599</v>
      </c>
      <c r="N537" s="22">
        <v>-5.7515579754935002</v>
      </c>
      <c r="O537" s="48" t="s">
        <v>1778</v>
      </c>
      <c r="P537" s="13" t="str">
        <f t="shared" si="35"/>
        <v>No</v>
      </c>
      <c r="Q537" s="28" t="str">
        <f t="shared" si="34"/>
        <v>Null</v>
      </c>
      <c r="R537" s="51">
        <v>0.82870662126260297</v>
      </c>
      <c r="S537" s="55">
        <v>1.1656298895454467</v>
      </c>
      <c r="T537" s="24">
        <v>0.50893590454992599</v>
      </c>
      <c r="U537" s="51" t="s">
        <v>1778</v>
      </c>
      <c r="V537" s="66">
        <v>1.14847733797528</v>
      </c>
      <c r="W537" s="51" t="s">
        <v>1778</v>
      </c>
      <c r="X537" s="157">
        <v>1.1633484034120201</v>
      </c>
      <c r="Y537" s="78" t="s">
        <v>1778</v>
      </c>
      <c r="Z537" s="26">
        <v>1.31370764406719</v>
      </c>
      <c r="AA537" s="51" t="s">
        <v>1778</v>
      </c>
      <c r="AB537" s="69">
        <v>1.0198336211571299</v>
      </c>
      <c r="AC537" s="74" t="s">
        <v>1778</v>
      </c>
    </row>
    <row r="538" spans="1:29" x14ac:dyDescent="0.2">
      <c r="A538" s="87">
        <v>535</v>
      </c>
      <c r="B538" s="1" t="s">
        <v>1322</v>
      </c>
      <c r="C538" s="11" t="s">
        <v>1145</v>
      </c>
      <c r="D538" s="12">
        <v>22050535</v>
      </c>
      <c r="E538" s="12">
        <v>22050917</v>
      </c>
      <c r="F538" s="2" t="s">
        <v>1323</v>
      </c>
      <c r="G538" s="8" t="s">
        <v>1324</v>
      </c>
      <c r="H538" s="36" t="str">
        <f t="shared" si="32"/>
        <v>tRNA</v>
      </c>
      <c r="I538" s="13" t="str">
        <f t="shared" si="33"/>
        <v>Ser</v>
      </c>
      <c r="J538" s="24">
        <v>0.40910147389489798</v>
      </c>
      <c r="K538" s="14">
        <v>1.42123149690106</v>
      </c>
      <c r="L538" s="14">
        <v>0.187176216282474</v>
      </c>
      <c r="M538" s="14">
        <v>0.68726875838493695</v>
      </c>
      <c r="N538" s="22">
        <v>-5.9863005020277198</v>
      </c>
      <c r="O538" s="48" t="s">
        <v>1778</v>
      </c>
      <c r="P538" s="13" t="str">
        <f t="shared" si="35"/>
        <v>No</v>
      </c>
      <c r="Q538" s="28" t="str">
        <f t="shared" si="34"/>
        <v>Null</v>
      </c>
      <c r="R538" s="51">
        <v>4.3143721310457757</v>
      </c>
      <c r="S538" s="55">
        <v>4.7234736049406729</v>
      </c>
      <c r="T538" s="24">
        <v>3.7483348266598702</v>
      </c>
      <c r="U538" s="51" t="s">
        <v>1778</v>
      </c>
      <c r="V538" s="66">
        <v>4.8804094354316803</v>
      </c>
      <c r="W538" s="51" t="s">
        <v>1778</v>
      </c>
      <c r="X538" s="157">
        <v>4.7657829023821403</v>
      </c>
      <c r="Y538" s="78" t="s">
        <v>1778</v>
      </c>
      <c r="Z538" s="26">
        <v>4.8481637429283202</v>
      </c>
      <c r="AA538" s="51" t="s">
        <v>1778</v>
      </c>
      <c r="AB538" s="69">
        <v>4.55647416951156</v>
      </c>
      <c r="AC538" s="74" t="s">
        <v>1778</v>
      </c>
    </row>
    <row r="539" spans="1:29" x14ac:dyDescent="0.2">
      <c r="A539" s="88">
        <v>536</v>
      </c>
      <c r="B539" s="1" t="s">
        <v>1325</v>
      </c>
      <c r="C539" s="11" t="s">
        <v>1145</v>
      </c>
      <c r="D539" s="12">
        <v>23270270</v>
      </c>
      <c r="E539" s="12">
        <v>23270666</v>
      </c>
      <c r="F539" s="2" t="s">
        <v>1326</v>
      </c>
      <c r="G539" s="8" t="s">
        <v>1327</v>
      </c>
      <c r="H539" s="36" t="str">
        <f t="shared" si="32"/>
        <v>tRNA</v>
      </c>
      <c r="I539" s="13" t="str">
        <f t="shared" si="33"/>
        <v>Ile</v>
      </c>
      <c r="J539" s="24">
        <v>0.48591636895795998</v>
      </c>
      <c r="K539" s="14">
        <v>2.4667397201664798</v>
      </c>
      <c r="L539" s="14">
        <v>3.4412213172936003E-2</v>
      </c>
      <c r="M539" s="14">
        <v>0.231053431303998</v>
      </c>
      <c r="N539" s="22">
        <v>-4.4177212792112899</v>
      </c>
      <c r="O539" s="48" t="s">
        <v>1779</v>
      </c>
      <c r="P539" s="13" t="str">
        <f t="shared" si="35"/>
        <v>No</v>
      </c>
      <c r="Q539" s="28" t="str">
        <f t="shared" si="34"/>
        <v>Null</v>
      </c>
      <c r="R539" s="51">
        <v>0.13399469388178101</v>
      </c>
      <c r="S539" s="55">
        <v>0.61991106283974073</v>
      </c>
      <c r="T539" s="24">
        <v>-9.2084144894510004E-3</v>
      </c>
      <c r="U539" s="51" t="s">
        <v>1779</v>
      </c>
      <c r="V539" s="66">
        <v>0.27719780225301299</v>
      </c>
      <c r="W539" s="51" t="s">
        <v>1779</v>
      </c>
      <c r="X539" s="157">
        <v>0.86334259259240498</v>
      </c>
      <c r="Y539" s="78" t="s">
        <v>1779</v>
      </c>
      <c r="Z539" s="26">
        <v>0.660961085237597</v>
      </c>
      <c r="AA539" s="51" t="s">
        <v>1779</v>
      </c>
      <c r="AB539" s="69">
        <v>0.33542951068922</v>
      </c>
      <c r="AC539" s="74" t="s">
        <v>1779</v>
      </c>
    </row>
    <row r="540" spans="1:29" x14ac:dyDescent="0.2">
      <c r="A540" s="87">
        <v>537</v>
      </c>
      <c r="B540" s="1" t="s">
        <v>1328</v>
      </c>
      <c r="C540" s="11" t="s">
        <v>1145</v>
      </c>
      <c r="D540" s="12">
        <v>23285250</v>
      </c>
      <c r="E540" s="12">
        <v>23285560</v>
      </c>
      <c r="F540" s="2" t="s">
        <v>1329</v>
      </c>
      <c r="G540" s="8" t="s">
        <v>1330</v>
      </c>
      <c r="H540" s="36" t="str">
        <f t="shared" si="32"/>
        <v>tRNA</v>
      </c>
      <c r="I540" s="13" t="str">
        <f t="shared" si="33"/>
        <v>Val</v>
      </c>
      <c r="J540" s="24">
        <v>1.2350918813341301</v>
      </c>
      <c r="K540" s="14">
        <v>7.97604525442914</v>
      </c>
      <c r="L540" s="14">
        <v>1.6282535781978799E-5</v>
      </c>
      <c r="M540" s="14">
        <v>6.0416777506799998E-4</v>
      </c>
      <c r="N540" s="22">
        <v>3.4494458376753698</v>
      </c>
      <c r="O540" s="48" t="s">
        <v>1778</v>
      </c>
      <c r="P540" s="13" t="str">
        <f t="shared" si="35"/>
        <v>Yes</v>
      </c>
      <c r="Q540" s="28" t="str">
        <f t="shared" si="34"/>
        <v>Up</v>
      </c>
      <c r="R540" s="51">
        <v>0.46803376113081202</v>
      </c>
      <c r="S540" s="55">
        <v>1.7031256424649399</v>
      </c>
      <c r="T540" s="24">
        <v>0.41886334396515401</v>
      </c>
      <c r="U540" s="51" t="s">
        <v>1779</v>
      </c>
      <c r="V540" s="66">
        <v>0.51720417829647003</v>
      </c>
      <c r="W540" s="51" t="s">
        <v>1779</v>
      </c>
      <c r="X540" s="157">
        <v>1.65010299654532</v>
      </c>
      <c r="Y540" s="78" t="s">
        <v>1778</v>
      </c>
      <c r="Z540" s="26">
        <v>1.68212457987916</v>
      </c>
      <c r="AA540" s="51" t="s">
        <v>1778</v>
      </c>
      <c r="AB540" s="69">
        <v>1.77714935097034</v>
      </c>
      <c r="AC540" s="74" t="s">
        <v>1778</v>
      </c>
    </row>
    <row r="541" spans="1:29" x14ac:dyDescent="0.2">
      <c r="A541" s="88">
        <v>538</v>
      </c>
      <c r="B541" s="1" t="s">
        <v>1331</v>
      </c>
      <c r="C541" s="11" t="s">
        <v>1145</v>
      </c>
      <c r="D541" s="12">
        <v>23285561</v>
      </c>
      <c r="E541" s="12">
        <v>23285871</v>
      </c>
      <c r="F541" s="2" t="s">
        <v>1332</v>
      </c>
      <c r="G541" s="8" t="s">
        <v>1333</v>
      </c>
      <c r="H541" s="36" t="str">
        <f t="shared" si="32"/>
        <v>tRNA</v>
      </c>
      <c r="I541" s="13" t="str">
        <f t="shared" si="33"/>
        <v>Ala</v>
      </c>
      <c r="J541" s="24">
        <v>1.33713341067929</v>
      </c>
      <c r="K541" s="14">
        <v>6.3849874104934203</v>
      </c>
      <c r="L541" s="14">
        <v>9.9586655545912995E-5</v>
      </c>
      <c r="M541" s="14">
        <v>2.340286405329E-3</v>
      </c>
      <c r="N541" s="22">
        <v>1.58015942239103</v>
      </c>
      <c r="O541" s="48" t="s">
        <v>1778</v>
      </c>
      <c r="P541" s="13" t="str">
        <f t="shared" si="35"/>
        <v>Yes</v>
      </c>
      <c r="Q541" s="28" t="str">
        <f t="shared" si="34"/>
        <v>Up</v>
      </c>
      <c r="R541" s="51">
        <v>1.1147532385950698</v>
      </c>
      <c r="S541" s="55">
        <v>2.4518866492743565</v>
      </c>
      <c r="T541" s="24">
        <v>1.1435986566982499</v>
      </c>
      <c r="U541" s="51" t="s">
        <v>1779</v>
      </c>
      <c r="V541" s="66">
        <v>1.0859078204918899</v>
      </c>
      <c r="W541" s="51" t="s">
        <v>1779</v>
      </c>
      <c r="X541" s="157">
        <v>2.22223583365265</v>
      </c>
      <c r="Y541" s="78" t="s">
        <v>1778</v>
      </c>
      <c r="Z541" s="26">
        <v>2.8493902379328202</v>
      </c>
      <c r="AA541" s="51" t="s">
        <v>1778</v>
      </c>
      <c r="AB541" s="69">
        <v>2.2840338762375998</v>
      </c>
      <c r="AC541" s="74" t="s">
        <v>1778</v>
      </c>
    </row>
    <row r="542" spans="1:29" x14ac:dyDescent="0.2">
      <c r="A542" s="87">
        <v>539</v>
      </c>
      <c r="B542" s="1" t="s">
        <v>1334</v>
      </c>
      <c r="C542" s="11" t="s">
        <v>1145</v>
      </c>
      <c r="D542" s="12">
        <v>23298630</v>
      </c>
      <c r="E542" s="12">
        <v>23298956</v>
      </c>
      <c r="F542" s="2" t="s">
        <v>1335</v>
      </c>
      <c r="G542" s="8" t="s">
        <v>1336</v>
      </c>
      <c r="H542" s="36" t="str">
        <f t="shared" si="32"/>
        <v>tRNA</v>
      </c>
      <c r="I542" s="13" t="str">
        <f t="shared" si="33"/>
        <v>Val</v>
      </c>
      <c r="J542" s="24">
        <v>1.85393938550078</v>
      </c>
      <c r="K542" s="14">
        <v>10.192966407639799</v>
      </c>
      <c r="L542" s="14">
        <v>1.9762187293323701E-6</v>
      </c>
      <c r="M542" s="14">
        <v>1.7292542847699999E-4</v>
      </c>
      <c r="N542" s="22">
        <v>5.5839444059515602</v>
      </c>
      <c r="O542" s="48" t="s">
        <v>1778</v>
      </c>
      <c r="P542" s="13" t="str">
        <f t="shared" si="35"/>
        <v>Yes</v>
      </c>
      <c r="Q542" s="28" t="str">
        <f t="shared" si="34"/>
        <v>Up</v>
      </c>
      <c r="R542" s="51">
        <v>1.2289699195968251</v>
      </c>
      <c r="S542" s="55">
        <v>3.0829093050976</v>
      </c>
      <c r="T542" s="24">
        <v>1.12405450465908</v>
      </c>
      <c r="U542" s="51" t="s">
        <v>1778</v>
      </c>
      <c r="V542" s="66">
        <v>1.33388533453457</v>
      </c>
      <c r="W542" s="51" t="s">
        <v>1778</v>
      </c>
      <c r="X542" s="157">
        <v>3.2137324285317099</v>
      </c>
      <c r="Y542" s="78" t="s">
        <v>1778</v>
      </c>
      <c r="Z542" s="26">
        <v>2.8306165042461102</v>
      </c>
      <c r="AA542" s="51" t="s">
        <v>1778</v>
      </c>
      <c r="AB542" s="69">
        <v>3.2043789825149802</v>
      </c>
      <c r="AC542" s="74" t="s">
        <v>1778</v>
      </c>
    </row>
    <row r="543" spans="1:29" x14ac:dyDescent="0.2">
      <c r="A543" s="88">
        <v>540</v>
      </c>
      <c r="B543" s="1" t="s">
        <v>1337</v>
      </c>
      <c r="C543" s="11" t="s">
        <v>1145</v>
      </c>
      <c r="D543" s="12">
        <v>23298957</v>
      </c>
      <c r="E543" s="12">
        <v>23299283</v>
      </c>
      <c r="F543" s="2" t="s">
        <v>1338</v>
      </c>
      <c r="G543" s="8" t="s">
        <v>1339</v>
      </c>
      <c r="H543" s="36" t="str">
        <f t="shared" si="32"/>
        <v>tRNA</v>
      </c>
      <c r="I543" s="13" t="str">
        <f t="shared" si="33"/>
        <v>Ala</v>
      </c>
      <c r="J543" s="24">
        <v>2.01634167733916</v>
      </c>
      <c r="K543" s="14">
        <v>9.9896622943775597</v>
      </c>
      <c r="L543" s="14">
        <v>2.3583191135139801E-6</v>
      </c>
      <c r="M543" s="14">
        <v>1.7292542847699999E-4</v>
      </c>
      <c r="N543" s="22">
        <v>5.4074995394604199</v>
      </c>
      <c r="O543" s="48" t="s">
        <v>1778</v>
      </c>
      <c r="P543" s="13" t="str">
        <f t="shared" si="35"/>
        <v>Yes</v>
      </c>
      <c r="Q543" s="28" t="str">
        <f t="shared" si="34"/>
        <v>Up</v>
      </c>
      <c r="R543" s="51">
        <v>0.70197838633668097</v>
      </c>
      <c r="S543" s="55">
        <v>2.71832006367584</v>
      </c>
      <c r="T543" s="24">
        <v>0.405328526344574</v>
      </c>
      <c r="U543" s="51" t="s">
        <v>1778</v>
      </c>
      <c r="V543" s="66">
        <v>0.99862824632878799</v>
      </c>
      <c r="W543" s="51" t="s">
        <v>1778</v>
      </c>
      <c r="X543" s="157">
        <v>2.6090889793906902</v>
      </c>
      <c r="Y543" s="78" t="s">
        <v>1778</v>
      </c>
      <c r="Z543" s="26">
        <v>2.8474530659427502</v>
      </c>
      <c r="AA543" s="51" t="s">
        <v>1778</v>
      </c>
      <c r="AB543" s="69">
        <v>2.6984181456940801</v>
      </c>
      <c r="AC543" s="74" t="s">
        <v>1778</v>
      </c>
    </row>
    <row r="544" spans="1:29" x14ac:dyDescent="0.2">
      <c r="A544" s="87">
        <v>541</v>
      </c>
      <c r="B544" s="1" t="s">
        <v>1340</v>
      </c>
      <c r="C544" s="11" t="s">
        <v>1145</v>
      </c>
      <c r="D544" s="12">
        <v>23299971</v>
      </c>
      <c r="E544" s="12">
        <v>23300344</v>
      </c>
      <c r="F544" s="2" t="s">
        <v>1341</v>
      </c>
      <c r="G544" s="8" t="s">
        <v>1342</v>
      </c>
      <c r="H544" s="36" t="str">
        <f t="shared" si="32"/>
        <v>tRNA</v>
      </c>
      <c r="I544" s="13" t="str">
        <f t="shared" si="33"/>
        <v>Val</v>
      </c>
      <c r="J544" s="24">
        <v>1.8622403812163899</v>
      </c>
      <c r="K544" s="14">
        <v>12.054822304749999</v>
      </c>
      <c r="L544" s="14">
        <v>4.4476156334353398E-7</v>
      </c>
      <c r="M544" s="14">
        <v>1.5806052094699999E-4</v>
      </c>
      <c r="N544" s="22">
        <v>7.0492073595898699</v>
      </c>
      <c r="O544" s="48" t="s">
        <v>1778</v>
      </c>
      <c r="P544" s="13" t="str">
        <f t="shared" si="35"/>
        <v>Yes</v>
      </c>
      <c r="Q544" s="28" t="str">
        <f t="shared" si="34"/>
        <v>Up</v>
      </c>
      <c r="R544" s="51">
        <v>1.70842838076788</v>
      </c>
      <c r="S544" s="55">
        <v>3.5706687619842667</v>
      </c>
      <c r="T544" s="24">
        <v>1.63432598737895</v>
      </c>
      <c r="U544" s="51" t="s">
        <v>1778</v>
      </c>
      <c r="V544" s="66">
        <v>1.7825307741568099</v>
      </c>
      <c r="W544" s="51" t="s">
        <v>1778</v>
      </c>
      <c r="X544" s="157">
        <v>3.5889503504152298</v>
      </c>
      <c r="Y544" s="78" t="s">
        <v>1778</v>
      </c>
      <c r="Z544" s="26">
        <v>3.5812686441056698</v>
      </c>
      <c r="AA544" s="51" t="s">
        <v>1778</v>
      </c>
      <c r="AB544" s="69">
        <v>3.5417872914319002</v>
      </c>
      <c r="AC544" s="74" t="s">
        <v>1778</v>
      </c>
    </row>
    <row r="545" spans="1:29" x14ac:dyDescent="0.2">
      <c r="A545" s="88">
        <v>542</v>
      </c>
      <c r="B545" s="1" t="s">
        <v>1343</v>
      </c>
      <c r="C545" s="11" t="s">
        <v>1145</v>
      </c>
      <c r="D545" s="12">
        <v>23307478</v>
      </c>
      <c r="E545" s="12">
        <v>23307851</v>
      </c>
      <c r="F545" s="2" t="s">
        <v>1344</v>
      </c>
      <c r="G545" s="8" t="s">
        <v>1345</v>
      </c>
      <c r="H545" s="36" t="str">
        <f t="shared" si="32"/>
        <v>tRNA</v>
      </c>
      <c r="I545" s="13" t="str">
        <f t="shared" si="33"/>
        <v>Val</v>
      </c>
      <c r="J545" s="24">
        <v>1.7441926687685201</v>
      </c>
      <c r="K545" s="14">
        <v>11.237729882770401</v>
      </c>
      <c r="L545" s="14">
        <v>8.3334193817684895E-7</v>
      </c>
      <c r="M545" s="14">
        <v>1.5806052094699999E-4</v>
      </c>
      <c r="N545" s="22">
        <v>6.43778441288155</v>
      </c>
      <c r="O545" s="48" t="s">
        <v>1778</v>
      </c>
      <c r="P545" s="13" t="str">
        <f t="shared" si="35"/>
        <v>Yes</v>
      </c>
      <c r="Q545" s="28" t="str">
        <f t="shared" si="34"/>
        <v>Up</v>
      </c>
      <c r="R545" s="51">
        <v>0.901244266566542</v>
      </c>
      <c r="S545" s="55">
        <v>2.6454369353350597</v>
      </c>
      <c r="T545" s="24">
        <v>0.84086940239281605</v>
      </c>
      <c r="U545" s="51" t="s">
        <v>1779</v>
      </c>
      <c r="V545" s="66">
        <v>0.96161913074026795</v>
      </c>
      <c r="W545" s="51" t="s">
        <v>1779</v>
      </c>
      <c r="X545" s="157">
        <v>2.58000128071409</v>
      </c>
      <c r="Y545" s="78" t="s">
        <v>1778</v>
      </c>
      <c r="Z545" s="26">
        <v>2.7018595791051299</v>
      </c>
      <c r="AA545" s="51" t="s">
        <v>1778</v>
      </c>
      <c r="AB545" s="69">
        <v>2.6544499461859599</v>
      </c>
      <c r="AC545" s="74" t="s">
        <v>1778</v>
      </c>
    </row>
    <row r="546" spans="1:29" x14ac:dyDescent="0.2">
      <c r="A546" s="87">
        <v>543</v>
      </c>
      <c r="B546" s="1" t="s">
        <v>1346</v>
      </c>
      <c r="C546" s="11" t="s">
        <v>1145</v>
      </c>
      <c r="D546" s="12">
        <v>23308901</v>
      </c>
      <c r="E546" s="12">
        <v>23309275</v>
      </c>
      <c r="F546" s="2" t="s">
        <v>1347</v>
      </c>
      <c r="G546" s="8" t="s">
        <v>1348</v>
      </c>
      <c r="H546" s="36" t="str">
        <f t="shared" si="32"/>
        <v>tRNA</v>
      </c>
      <c r="I546" s="13" t="str">
        <f t="shared" si="33"/>
        <v>Ile</v>
      </c>
      <c r="J546" s="24">
        <v>1.79076188523859</v>
      </c>
      <c r="K546" s="14">
        <v>10.213754130115699</v>
      </c>
      <c r="L546" s="14">
        <v>1.94114846134625E-6</v>
      </c>
      <c r="M546" s="14">
        <v>1.7292542847699999E-4</v>
      </c>
      <c r="N546" s="22">
        <v>5.6017880310554</v>
      </c>
      <c r="O546" s="48" t="s">
        <v>1778</v>
      </c>
      <c r="P546" s="13" t="str">
        <f t="shared" si="35"/>
        <v>Yes</v>
      </c>
      <c r="Q546" s="28" t="str">
        <f t="shared" si="34"/>
        <v>Up</v>
      </c>
      <c r="R546" s="51">
        <v>0.9435805942860811</v>
      </c>
      <c r="S546" s="55">
        <v>2.73434247952467</v>
      </c>
      <c r="T546" s="24">
        <v>0.79302675039999204</v>
      </c>
      <c r="U546" s="51" t="s">
        <v>1779</v>
      </c>
      <c r="V546" s="66">
        <v>1.09413443817217</v>
      </c>
      <c r="W546" s="51" t="s">
        <v>1779</v>
      </c>
      <c r="X546" s="157">
        <v>2.8468767309879</v>
      </c>
      <c r="Y546" s="78" t="s">
        <v>1778</v>
      </c>
      <c r="Z546" s="26">
        <v>2.5630505221351201</v>
      </c>
      <c r="AA546" s="51" t="s">
        <v>1778</v>
      </c>
      <c r="AB546" s="69">
        <v>2.79310018545099</v>
      </c>
      <c r="AC546" s="74" t="s">
        <v>1778</v>
      </c>
    </row>
    <row r="547" spans="1:29" x14ac:dyDescent="0.2">
      <c r="A547" s="88">
        <v>544</v>
      </c>
      <c r="B547" s="1" t="s">
        <v>1349</v>
      </c>
      <c r="C547" s="11" t="s">
        <v>1145</v>
      </c>
      <c r="D547" s="12">
        <v>23317315</v>
      </c>
      <c r="E547" s="12">
        <v>23317688</v>
      </c>
      <c r="F547" s="2" t="s">
        <v>1350</v>
      </c>
      <c r="G547" s="8" t="s">
        <v>1351</v>
      </c>
      <c r="H547" s="36" t="str">
        <f t="shared" si="32"/>
        <v>tRNA</v>
      </c>
      <c r="I547" s="13" t="str">
        <f t="shared" si="33"/>
        <v>Met</v>
      </c>
      <c r="J547" s="24">
        <v>1.3256498125763501</v>
      </c>
      <c r="K547" s="14">
        <v>7.0622723306461701</v>
      </c>
      <c r="L547" s="14">
        <v>4.4466693614492201E-5</v>
      </c>
      <c r="M547" s="14">
        <v>1.3062091249259999E-3</v>
      </c>
      <c r="N547" s="22">
        <v>2.4152216283114898</v>
      </c>
      <c r="O547" s="48" t="s">
        <v>1778</v>
      </c>
      <c r="P547" s="13" t="str">
        <f t="shared" si="35"/>
        <v>Yes</v>
      </c>
      <c r="Q547" s="28" t="str">
        <f t="shared" si="34"/>
        <v>Up</v>
      </c>
      <c r="R547" s="51">
        <v>0.69049798400650197</v>
      </c>
      <c r="S547" s="55">
        <v>2.01614779658285</v>
      </c>
      <c r="T547" s="24">
        <v>0.66496441280543706</v>
      </c>
      <c r="U547" s="51" t="s">
        <v>1779</v>
      </c>
      <c r="V547" s="66">
        <v>0.71603155520756701</v>
      </c>
      <c r="W547" s="51" t="s">
        <v>1779</v>
      </c>
      <c r="X547" s="157">
        <v>2.0140496765629301</v>
      </c>
      <c r="Y547" s="78" t="s">
        <v>1778</v>
      </c>
      <c r="Z547" s="26">
        <v>1.75185650346721</v>
      </c>
      <c r="AA547" s="51" t="s">
        <v>1778</v>
      </c>
      <c r="AB547" s="69">
        <v>2.2825372097184098</v>
      </c>
      <c r="AC547" s="74" t="s">
        <v>1778</v>
      </c>
    </row>
    <row r="548" spans="1:29" x14ac:dyDescent="0.2">
      <c r="A548" s="87">
        <v>545</v>
      </c>
      <c r="B548" s="1" t="s">
        <v>1352</v>
      </c>
      <c r="C548" s="11" t="s">
        <v>1145</v>
      </c>
      <c r="D548" s="12">
        <v>23396909</v>
      </c>
      <c r="E548" s="12">
        <v>23397283</v>
      </c>
      <c r="F548" s="2" t="s">
        <v>1353</v>
      </c>
      <c r="G548" s="8" t="s">
        <v>1354</v>
      </c>
      <c r="H548" s="36" t="str">
        <f t="shared" si="32"/>
        <v>tRNA</v>
      </c>
      <c r="I548" s="13" t="str">
        <f t="shared" si="33"/>
        <v>Ile</v>
      </c>
      <c r="J548" s="24">
        <v>1.00750891212956</v>
      </c>
      <c r="K548" s="14">
        <v>3.9359655845064299</v>
      </c>
      <c r="L548" s="14">
        <v>3.073331385903E-3</v>
      </c>
      <c r="M548" s="14">
        <v>3.0952837529450002E-2</v>
      </c>
      <c r="N548" s="22">
        <v>-1.9793752970241201</v>
      </c>
      <c r="O548" s="48" t="s">
        <v>1778</v>
      </c>
      <c r="P548" s="13" t="str">
        <f t="shared" si="35"/>
        <v>Yes</v>
      </c>
      <c r="Q548" s="28" t="str">
        <f t="shared" si="34"/>
        <v>Up</v>
      </c>
      <c r="R548" s="51">
        <v>0.548788848494554</v>
      </c>
      <c r="S548" s="55">
        <v>1.5562977606241102</v>
      </c>
      <c r="T548" s="24">
        <v>0.315617391259919</v>
      </c>
      <c r="U548" s="51" t="s">
        <v>1779</v>
      </c>
      <c r="V548" s="66">
        <v>0.78196030572918895</v>
      </c>
      <c r="W548" s="51" t="s">
        <v>1779</v>
      </c>
      <c r="X548" s="157">
        <v>1.14261581711065</v>
      </c>
      <c r="Y548" s="78" t="s">
        <v>1779</v>
      </c>
      <c r="Z548" s="26">
        <v>2.0107375968863401</v>
      </c>
      <c r="AA548" s="51" t="s">
        <v>1778</v>
      </c>
      <c r="AB548" s="69">
        <v>1.51553986787534</v>
      </c>
      <c r="AC548" s="74" t="s">
        <v>1778</v>
      </c>
    </row>
    <row r="549" spans="1:29" x14ac:dyDescent="0.2">
      <c r="A549" s="88">
        <v>546</v>
      </c>
      <c r="B549" s="1" t="s">
        <v>1355</v>
      </c>
      <c r="C549" s="11" t="s">
        <v>1145</v>
      </c>
      <c r="D549" s="12">
        <v>23400644</v>
      </c>
      <c r="E549" s="12">
        <v>23400969</v>
      </c>
      <c r="F549" s="2" t="s">
        <v>1356</v>
      </c>
      <c r="G549" s="8" t="s">
        <v>1357</v>
      </c>
      <c r="H549" s="36" t="str">
        <f t="shared" si="32"/>
        <v>tRNA</v>
      </c>
      <c r="I549" s="13" t="str">
        <f t="shared" si="33"/>
        <v>Ala</v>
      </c>
      <c r="J549" s="24">
        <v>1.7542001301107999</v>
      </c>
      <c r="K549" s="14">
        <v>8.6237490756524799</v>
      </c>
      <c r="L549" s="14">
        <v>8.4121215486545592E-6</v>
      </c>
      <c r="M549" s="14">
        <v>3.7065910573800002E-4</v>
      </c>
      <c r="N549" s="22">
        <v>4.1240758585270898</v>
      </c>
      <c r="O549" s="48" t="s">
        <v>1778</v>
      </c>
      <c r="P549" s="13" t="str">
        <f t="shared" si="35"/>
        <v>Yes</v>
      </c>
      <c r="Q549" s="28" t="str">
        <f t="shared" si="34"/>
        <v>Up</v>
      </c>
      <c r="R549" s="51">
        <v>1.2314745490743602</v>
      </c>
      <c r="S549" s="55">
        <v>2.9856746791851632</v>
      </c>
      <c r="T549" s="24">
        <v>1.1253162300053201</v>
      </c>
      <c r="U549" s="51" t="s">
        <v>1778</v>
      </c>
      <c r="V549" s="66">
        <v>1.3376328681434</v>
      </c>
      <c r="W549" s="51" t="s">
        <v>1778</v>
      </c>
      <c r="X549" s="157">
        <v>2.6426023594891102</v>
      </c>
      <c r="Y549" s="78" t="s">
        <v>1778</v>
      </c>
      <c r="Z549" s="26">
        <v>3.23843534696227</v>
      </c>
      <c r="AA549" s="51" t="s">
        <v>1778</v>
      </c>
      <c r="AB549" s="69">
        <v>3.0759863311041098</v>
      </c>
      <c r="AC549" s="74" t="s">
        <v>1778</v>
      </c>
    </row>
    <row r="550" spans="1:29" x14ac:dyDescent="0.2">
      <c r="A550" s="87">
        <v>547</v>
      </c>
      <c r="B550" s="1" t="s">
        <v>1358</v>
      </c>
      <c r="C550" s="11" t="s">
        <v>1145</v>
      </c>
      <c r="D550" s="12">
        <v>23400970</v>
      </c>
      <c r="E550" s="12">
        <v>23401295</v>
      </c>
      <c r="F550" s="2" t="s">
        <v>1359</v>
      </c>
      <c r="G550" s="8" t="s">
        <v>1360</v>
      </c>
      <c r="H550" s="36" t="str">
        <f t="shared" si="32"/>
        <v>tRNA</v>
      </c>
      <c r="I550" s="13" t="str">
        <f t="shared" si="33"/>
        <v>Val</v>
      </c>
      <c r="J550" s="24">
        <v>1.2468798592894701</v>
      </c>
      <c r="K550" s="14">
        <v>4.7599418008037597</v>
      </c>
      <c r="L550" s="14">
        <v>8.8173346156199999E-4</v>
      </c>
      <c r="M550" s="14">
        <v>1.195427096926E-2</v>
      </c>
      <c r="N550" s="22">
        <v>-0.68699090299395504</v>
      </c>
      <c r="O550" s="48" t="s">
        <v>1778</v>
      </c>
      <c r="P550" s="13" t="str">
        <f t="shared" si="35"/>
        <v>Yes</v>
      </c>
      <c r="Q550" s="28" t="str">
        <f t="shared" si="34"/>
        <v>Up</v>
      </c>
      <c r="R550" s="51">
        <v>1.9812156580669149</v>
      </c>
      <c r="S550" s="55">
        <v>3.2280955173563868</v>
      </c>
      <c r="T550" s="24">
        <v>1.78230762528617</v>
      </c>
      <c r="U550" s="51" t="s">
        <v>1778</v>
      </c>
      <c r="V550" s="66">
        <v>2.18012369084766</v>
      </c>
      <c r="W550" s="51" t="s">
        <v>1778</v>
      </c>
      <c r="X550" s="157">
        <v>2.6853501907970898</v>
      </c>
      <c r="Y550" s="78" t="s">
        <v>1778</v>
      </c>
      <c r="Z550" s="26">
        <v>3.5342494051972899</v>
      </c>
      <c r="AA550" s="51" t="s">
        <v>1778</v>
      </c>
      <c r="AB550" s="69">
        <v>3.4646869560747802</v>
      </c>
      <c r="AC550" s="74" t="s">
        <v>1778</v>
      </c>
    </row>
    <row r="551" spans="1:29" x14ac:dyDescent="0.2">
      <c r="A551" s="88">
        <v>548</v>
      </c>
      <c r="B551" s="1" t="s">
        <v>1361</v>
      </c>
      <c r="C551" s="11" t="s">
        <v>1145</v>
      </c>
      <c r="D551" s="12">
        <v>23411926</v>
      </c>
      <c r="E551" s="12">
        <v>23412299</v>
      </c>
      <c r="F551" s="2" t="s">
        <v>1362</v>
      </c>
      <c r="G551" s="8" t="s">
        <v>1363</v>
      </c>
      <c r="H551" s="36" t="str">
        <f t="shared" si="32"/>
        <v>tRNA</v>
      </c>
      <c r="I551" s="13" t="str">
        <f t="shared" si="33"/>
        <v>Val</v>
      </c>
      <c r="J551" s="24">
        <v>0.63312644738581902</v>
      </c>
      <c r="K551" s="14">
        <v>2.95663147162026</v>
      </c>
      <c r="L551" s="14">
        <v>1.5126735678184001E-2</v>
      </c>
      <c r="M551" s="14">
        <v>0.119824142169886</v>
      </c>
      <c r="N551" s="22">
        <v>-3.6029386348201</v>
      </c>
      <c r="O551" s="48" t="s">
        <v>1779</v>
      </c>
      <c r="P551" s="13" t="str">
        <f t="shared" si="35"/>
        <v>No</v>
      </c>
      <c r="Q551" s="28" t="str">
        <f t="shared" si="34"/>
        <v>Null</v>
      </c>
      <c r="R551" s="51">
        <v>0.37475999864764697</v>
      </c>
      <c r="S551" s="55">
        <v>1.0078864460334662</v>
      </c>
      <c r="T551" s="24">
        <v>0.52273444244665701</v>
      </c>
      <c r="U551" s="51" t="s">
        <v>1779</v>
      </c>
      <c r="V551" s="66">
        <v>0.22678555484863699</v>
      </c>
      <c r="W551" s="51" t="s">
        <v>1779</v>
      </c>
      <c r="X551" s="157">
        <v>0.70962191224447002</v>
      </c>
      <c r="Y551" s="78" t="s">
        <v>1779</v>
      </c>
      <c r="Z551" s="26">
        <v>1.36460202957039</v>
      </c>
      <c r="AA551" s="51" t="s">
        <v>1779</v>
      </c>
      <c r="AB551" s="69">
        <v>0.94943539628553897</v>
      </c>
      <c r="AC551" s="74" t="s">
        <v>1779</v>
      </c>
    </row>
    <row r="552" spans="1:29" x14ac:dyDescent="0.2">
      <c r="A552" s="87">
        <v>549</v>
      </c>
      <c r="B552" s="1" t="s">
        <v>1364</v>
      </c>
      <c r="C552" s="11" t="s">
        <v>1145</v>
      </c>
      <c r="D552" s="12">
        <v>23412790</v>
      </c>
      <c r="E552" s="12">
        <v>23413130</v>
      </c>
      <c r="F552" s="2" t="s">
        <v>1365</v>
      </c>
      <c r="G552" s="8" t="s">
        <v>1366</v>
      </c>
      <c r="H552" s="36" t="str">
        <f t="shared" si="32"/>
        <v>tRNA</v>
      </c>
      <c r="I552" s="13" t="str">
        <f t="shared" si="33"/>
        <v>Ala</v>
      </c>
      <c r="J552" s="24">
        <v>1.69515911045871</v>
      </c>
      <c r="K552" s="14">
        <v>10.778266179304399</v>
      </c>
      <c r="L552" s="14">
        <v>1.2074770462050599E-6</v>
      </c>
      <c r="M552" s="14">
        <v>1.5806052094699999E-4</v>
      </c>
      <c r="N552" s="22">
        <v>6.0728124350628603</v>
      </c>
      <c r="O552" s="48" t="s">
        <v>1778</v>
      </c>
      <c r="P552" s="13" t="str">
        <f t="shared" si="35"/>
        <v>Yes</v>
      </c>
      <c r="Q552" s="28" t="str">
        <f t="shared" si="34"/>
        <v>Up</v>
      </c>
      <c r="R552" s="51">
        <v>0.91620993937072248</v>
      </c>
      <c r="S552" s="55">
        <v>2.6113690498294364</v>
      </c>
      <c r="T552" s="24">
        <v>0.98235551554296896</v>
      </c>
      <c r="U552" s="51" t="s">
        <v>1778</v>
      </c>
      <c r="V552" s="66">
        <v>0.850064363198476</v>
      </c>
      <c r="W552" s="51" t="s">
        <v>1778</v>
      </c>
      <c r="X552" s="157">
        <v>2.5353883404452202</v>
      </c>
      <c r="Y552" s="78" t="s">
        <v>1778</v>
      </c>
      <c r="Z552" s="26">
        <v>2.6983684349286801</v>
      </c>
      <c r="AA552" s="51" t="s">
        <v>1778</v>
      </c>
      <c r="AB552" s="69">
        <v>2.6003503741144098</v>
      </c>
      <c r="AC552" s="74" t="s">
        <v>1778</v>
      </c>
    </row>
    <row r="553" spans="1:29" x14ac:dyDescent="0.2">
      <c r="A553" s="88">
        <v>550</v>
      </c>
      <c r="B553" s="1" t="s">
        <v>1367</v>
      </c>
      <c r="C553" s="11" t="s">
        <v>1145</v>
      </c>
      <c r="D553" s="12">
        <v>23413131</v>
      </c>
      <c r="E553" s="12">
        <v>23413470</v>
      </c>
      <c r="F553" s="2" t="s">
        <v>1368</v>
      </c>
      <c r="G553" s="8" t="s">
        <v>1369</v>
      </c>
      <c r="H553" s="36" t="str">
        <f t="shared" si="32"/>
        <v>tRNA</v>
      </c>
      <c r="I553" s="13" t="str">
        <f t="shared" si="33"/>
        <v>Val</v>
      </c>
      <c r="J553" s="24">
        <v>1.28695679873374</v>
      </c>
      <c r="K553" s="14">
        <v>8.1587395424411699</v>
      </c>
      <c r="L553" s="14">
        <v>1.34598573542508E-5</v>
      </c>
      <c r="M553" s="14">
        <v>5.2717774637499998E-4</v>
      </c>
      <c r="N553" s="22">
        <v>3.6444070077830801</v>
      </c>
      <c r="O553" s="48" t="s">
        <v>1778</v>
      </c>
      <c r="P553" s="13" t="str">
        <f t="shared" si="35"/>
        <v>Yes</v>
      </c>
      <c r="Q553" s="28" t="str">
        <f t="shared" si="34"/>
        <v>Up</v>
      </c>
      <c r="R553" s="51">
        <v>1.1573985532595601</v>
      </c>
      <c r="S553" s="55">
        <v>2.4443553519932997</v>
      </c>
      <c r="T553" s="24">
        <v>1.2143802235034</v>
      </c>
      <c r="U553" s="51" t="s">
        <v>1778</v>
      </c>
      <c r="V553" s="66">
        <v>1.1004168830157199</v>
      </c>
      <c r="W553" s="51" t="s">
        <v>1778</v>
      </c>
      <c r="X553" s="157">
        <v>2.3759830918801002</v>
      </c>
      <c r="Y553" s="78" t="s">
        <v>1778</v>
      </c>
      <c r="Z553" s="26">
        <v>2.5505733628206499</v>
      </c>
      <c r="AA553" s="51" t="s">
        <v>1778</v>
      </c>
      <c r="AB553" s="69">
        <v>2.4065096012791498</v>
      </c>
      <c r="AC553" s="74" t="s">
        <v>1778</v>
      </c>
    </row>
    <row r="554" spans="1:29" x14ac:dyDescent="0.2">
      <c r="A554" s="87">
        <v>551</v>
      </c>
      <c r="B554" s="1" t="s">
        <v>1370</v>
      </c>
      <c r="C554" s="11" t="s">
        <v>1145</v>
      </c>
      <c r="D554" s="12">
        <v>23425495</v>
      </c>
      <c r="E554" s="12">
        <v>23425884</v>
      </c>
      <c r="F554" s="2" t="s">
        <v>1371</v>
      </c>
      <c r="G554" s="8" t="s">
        <v>1372</v>
      </c>
      <c r="H554" s="36" t="str">
        <f t="shared" si="32"/>
        <v>tRNA</v>
      </c>
      <c r="I554" s="13" t="str">
        <f t="shared" si="33"/>
        <v>Tyr</v>
      </c>
      <c r="J554" s="24">
        <v>-7.3113723073222003E-2</v>
      </c>
      <c r="K554" s="14">
        <v>-0.25600372243803399</v>
      </c>
      <c r="L554" s="14">
        <v>0.80339574297356398</v>
      </c>
      <c r="M554" s="14">
        <v>0.99823780212700297</v>
      </c>
      <c r="N554" s="22">
        <v>-6.9533342668060802</v>
      </c>
      <c r="O554" s="48" t="s">
        <v>1778</v>
      </c>
      <c r="P554" s="13" t="str">
        <f t="shared" si="35"/>
        <v>No</v>
      </c>
      <c r="Q554" s="28" t="str">
        <f t="shared" si="34"/>
        <v>Null</v>
      </c>
      <c r="R554" s="51">
        <v>3.8447330491527003</v>
      </c>
      <c r="S554" s="55">
        <v>3.771619326079477</v>
      </c>
      <c r="T554" s="24">
        <v>3.30721633525209</v>
      </c>
      <c r="U554" s="51" t="s">
        <v>1778</v>
      </c>
      <c r="V554" s="66">
        <v>4.3822497630533102</v>
      </c>
      <c r="W554" s="51" t="s">
        <v>1778</v>
      </c>
      <c r="X554" s="157">
        <v>3.6077346752361401</v>
      </c>
      <c r="Y554" s="78" t="s">
        <v>1778</v>
      </c>
      <c r="Z554" s="26">
        <v>4.0165452915618802</v>
      </c>
      <c r="AA554" s="51" t="s">
        <v>1778</v>
      </c>
      <c r="AB554" s="69">
        <v>3.6905780114404099</v>
      </c>
      <c r="AC554" s="74" t="s">
        <v>1778</v>
      </c>
    </row>
    <row r="555" spans="1:29" x14ac:dyDescent="0.2">
      <c r="A555" s="88">
        <v>552</v>
      </c>
      <c r="B555" s="1" t="s">
        <v>1373</v>
      </c>
      <c r="C555" s="11" t="s">
        <v>1145</v>
      </c>
      <c r="D555" s="12">
        <v>23426354</v>
      </c>
      <c r="E555" s="12">
        <v>23426742</v>
      </c>
      <c r="F555" s="2" t="s">
        <v>1374</v>
      </c>
      <c r="G555" s="8" t="s">
        <v>1375</v>
      </c>
      <c r="H555" s="36" t="str">
        <f t="shared" si="32"/>
        <v>tRNA</v>
      </c>
      <c r="I555" s="13" t="str">
        <f t="shared" si="33"/>
        <v>Tyr</v>
      </c>
      <c r="J555" s="24">
        <v>0.26949561116804999</v>
      </c>
      <c r="K555" s="14">
        <v>1.0015848793194</v>
      </c>
      <c r="L555" s="14">
        <v>0.34132771109756199</v>
      </c>
      <c r="M555" s="14">
        <v>0.89069736554841505</v>
      </c>
      <c r="N555" s="22">
        <v>-6.4667563378719004</v>
      </c>
      <c r="O555" s="48" t="s">
        <v>1778</v>
      </c>
      <c r="P555" s="13" t="str">
        <f t="shared" si="35"/>
        <v>No</v>
      </c>
      <c r="Q555" s="28" t="str">
        <f t="shared" si="34"/>
        <v>Null</v>
      </c>
      <c r="R555" s="51">
        <v>2.9906163574098397</v>
      </c>
      <c r="S555" s="55">
        <v>3.2601119685778901</v>
      </c>
      <c r="T555" s="24">
        <v>2.5477839364828099</v>
      </c>
      <c r="U555" s="51" t="s">
        <v>1778</v>
      </c>
      <c r="V555" s="66">
        <v>3.4334487783368699</v>
      </c>
      <c r="W555" s="51" t="s">
        <v>1778</v>
      </c>
      <c r="X555" s="157">
        <v>2.9443878009967501</v>
      </c>
      <c r="Y555" s="78" t="s">
        <v>1778</v>
      </c>
      <c r="Z555" s="26">
        <v>3.5294253894140399</v>
      </c>
      <c r="AA555" s="51" t="s">
        <v>1778</v>
      </c>
      <c r="AB555" s="69">
        <v>3.3065227153228798</v>
      </c>
      <c r="AC555" s="74" t="s">
        <v>1778</v>
      </c>
    </row>
    <row r="556" spans="1:29" x14ac:dyDescent="0.2">
      <c r="A556" s="87">
        <v>553</v>
      </c>
      <c r="B556" s="1" t="s">
        <v>1376</v>
      </c>
      <c r="C556" s="11" t="s">
        <v>1145</v>
      </c>
      <c r="D556" s="12">
        <v>23426944</v>
      </c>
      <c r="E556" s="12">
        <v>23427330</v>
      </c>
      <c r="F556" s="2" t="s">
        <v>1377</v>
      </c>
      <c r="G556" s="8" t="s">
        <v>1378</v>
      </c>
      <c r="H556" s="36" t="str">
        <f t="shared" si="32"/>
        <v>tRNA</v>
      </c>
      <c r="I556" s="13" t="str">
        <f t="shared" si="33"/>
        <v>Tyr</v>
      </c>
      <c r="J556" s="24">
        <v>0.31575335735302501</v>
      </c>
      <c r="K556" s="14">
        <v>1.67906309815456</v>
      </c>
      <c r="L556" s="14">
        <v>0.125608869233233</v>
      </c>
      <c r="M556" s="14">
        <v>0.57878596607470201</v>
      </c>
      <c r="N556" s="22">
        <v>-5.6376931348009904</v>
      </c>
      <c r="O556" s="48" t="s">
        <v>1778</v>
      </c>
      <c r="P556" s="13" t="str">
        <f t="shared" si="35"/>
        <v>No</v>
      </c>
      <c r="Q556" s="28" t="str">
        <f t="shared" si="34"/>
        <v>Null</v>
      </c>
      <c r="R556" s="51">
        <v>1.6859023623192551</v>
      </c>
      <c r="S556" s="55">
        <v>2.00165571967228</v>
      </c>
      <c r="T556" s="24">
        <v>1.5466485933331</v>
      </c>
      <c r="U556" s="51" t="s">
        <v>1778</v>
      </c>
      <c r="V556" s="66">
        <v>1.8251561313054101</v>
      </c>
      <c r="W556" s="51" t="s">
        <v>1778</v>
      </c>
      <c r="X556" s="157">
        <v>2.24785451266527</v>
      </c>
      <c r="Y556" s="78" t="s">
        <v>1778</v>
      </c>
      <c r="Z556" s="26">
        <v>1.96191250669342</v>
      </c>
      <c r="AA556" s="51" t="s">
        <v>1778</v>
      </c>
      <c r="AB556" s="69">
        <v>1.7952001396581501</v>
      </c>
      <c r="AC556" s="74" t="s">
        <v>1778</v>
      </c>
    </row>
    <row r="557" spans="1:29" x14ac:dyDescent="0.2">
      <c r="A557" s="88">
        <v>554</v>
      </c>
      <c r="B557" s="1" t="s">
        <v>1379</v>
      </c>
      <c r="C557" s="11" t="s">
        <v>1145</v>
      </c>
      <c r="D557" s="12">
        <v>23428587</v>
      </c>
      <c r="E557" s="12">
        <v>23428976</v>
      </c>
      <c r="F557" s="2" t="s">
        <v>1380</v>
      </c>
      <c r="G557" s="8" t="s">
        <v>1381</v>
      </c>
      <c r="H557" s="36" t="str">
        <f t="shared" si="32"/>
        <v>tRNA</v>
      </c>
      <c r="I557" s="13" t="str">
        <f t="shared" si="33"/>
        <v>Tyr</v>
      </c>
      <c r="J557" s="24">
        <v>0.160693284008598</v>
      </c>
      <c r="K557" s="14">
        <v>0.79917532875595398</v>
      </c>
      <c r="L557" s="14">
        <v>0.443675450421745</v>
      </c>
      <c r="M557" s="14">
        <v>0.96195327844798895</v>
      </c>
      <c r="N557" s="22">
        <v>-6.65050156132832</v>
      </c>
      <c r="O557" s="48" t="s">
        <v>1779</v>
      </c>
      <c r="P557" s="13" t="str">
        <f t="shared" si="35"/>
        <v>No</v>
      </c>
      <c r="Q557" s="28" t="str">
        <f t="shared" si="34"/>
        <v>Null</v>
      </c>
      <c r="R557" s="51">
        <v>0.2962192675161</v>
      </c>
      <c r="S557" s="55">
        <v>0.45691255152469795</v>
      </c>
      <c r="T557" s="24">
        <v>0.566705070706088</v>
      </c>
      <c r="U557" s="51" t="s">
        <v>1779</v>
      </c>
      <c r="V557" s="66">
        <v>2.5733464326112E-2</v>
      </c>
      <c r="W557" s="51" t="s">
        <v>1779</v>
      </c>
      <c r="X557" s="157">
        <v>0.52662854410038695</v>
      </c>
      <c r="Y557" s="78" t="s">
        <v>1779</v>
      </c>
      <c r="Z557" s="26">
        <v>0.267375781393003</v>
      </c>
      <c r="AA557" s="51" t="s">
        <v>1779</v>
      </c>
      <c r="AB557" s="69">
        <v>0.57673332908070396</v>
      </c>
      <c r="AC557" s="74" t="s">
        <v>1779</v>
      </c>
    </row>
    <row r="558" spans="1:29" x14ac:dyDescent="0.2">
      <c r="A558" s="87">
        <v>555</v>
      </c>
      <c r="B558" s="1" t="s">
        <v>1382</v>
      </c>
      <c r="C558" s="11" t="s">
        <v>1145</v>
      </c>
      <c r="D558" s="12">
        <v>23431261</v>
      </c>
      <c r="E558" s="12">
        <v>23431634</v>
      </c>
      <c r="F558" s="2" t="s">
        <v>1383</v>
      </c>
      <c r="G558" s="8" t="s">
        <v>1384</v>
      </c>
      <c r="H558" s="36" t="str">
        <f t="shared" si="32"/>
        <v>tRNA</v>
      </c>
      <c r="I558" s="13" t="str">
        <f t="shared" si="33"/>
        <v>Ala</v>
      </c>
      <c r="J558" s="24">
        <v>-8.9655975281618006E-2</v>
      </c>
      <c r="K558" s="14">
        <v>-0.463386063623832</v>
      </c>
      <c r="L558" s="14">
        <v>0.65350256675162199</v>
      </c>
      <c r="M558" s="14">
        <v>0.99823780212700297</v>
      </c>
      <c r="N558" s="22">
        <v>-6.8727832487224001</v>
      </c>
      <c r="O558" s="48" t="s">
        <v>1778</v>
      </c>
      <c r="P558" s="13" t="str">
        <f t="shared" si="35"/>
        <v>No</v>
      </c>
      <c r="Q558" s="28" t="str">
        <f t="shared" si="34"/>
        <v>Null</v>
      </c>
      <c r="R558" s="51">
        <v>5.3981460145383444</v>
      </c>
      <c r="S558" s="55">
        <v>5.3084900392567258</v>
      </c>
      <c r="T558" s="24">
        <v>5.36588320010544</v>
      </c>
      <c r="U558" s="51" t="s">
        <v>1778</v>
      </c>
      <c r="V558" s="66">
        <v>5.4304088289712498</v>
      </c>
      <c r="W558" s="51" t="s">
        <v>1778</v>
      </c>
      <c r="X558" s="157">
        <v>5.1669950015736097</v>
      </c>
      <c r="Y558" s="78" t="s">
        <v>1778</v>
      </c>
      <c r="Z558" s="26">
        <v>5.6391746264559703</v>
      </c>
      <c r="AA558" s="51" t="s">
        <v>1778</v>
      </c>
      <c r="AB558" s="69">
        <v>5.1193004897406</v>
      </c>
      <c r="AC558" s="74" t="s">
        <v>1778</v>
      </c>
    </row>
    <row r="559" spans="1:29" x14ac:dyDescent="0.2">
      <c r="A559" s="88">
        <v>556</v>
      </c>
      <c r="B559" s="1" t="s">
        <v>1385</v>
      </c>
      <c r="C559" s="11" t="s">
        <v>1145</v>
      </c>
      <c r="D559" s="12">
        <v>23432839</v>
      </c>
      <c r="E559" s="12">
        <v>23433227</v>
      </c>
      <c r="F559" s="2" t="s">
        <v>1386</v>
      </c>
      <c r="G559" s="8" t="s">
        <v>1387</v>
      </c>
      <c r="H559" s="36" t="str">
        <f t="shared" si="32"/>
        <v>tRNA</v>
      </c>
      <c r="I559" s="13" t="str">
        <f t="shared" si="33"/>
        <v>Tyr</v>
      </c>
      <c r="J559" s="24">
        <v>6.0367612387400002E-2</v>
      </c>
      <c r="K559" s="14">
        <v>0.26580100232074699</v>
      </c>
      <c r="L559" s="14">
        <v>0.79606107278678095</v>
      </c>
      <c r="M559" s="14">
        <v>0.99823780212700297</v>
      </c>
      <c r="N559" s="22">
        <v>-6.9505531525261199</v>
      </c>
      <c r="O559" s="48" t="s">
        <v>1778</v>
      </c>
      <c r="P559" s="13" t="str">
        <f t="shared" si="35"/>
        <v>No</v>
      </c>
      <c r="Q559" s="28" t="str">
        <f t="shared" si="34"/>
        <v>Null</v>
      </c>
      <c r="R559" s="51">
        <v>4.9251483832255794</v>
      </c>
      <c r="S559" s="55">
        <v>4.98551599561298</v>
      </c>
      <c r="T559" s="24">
        <v>4.5500011829615898</v>
      </c>
      <c r="U559" s="51" t="s">
        <v>1778</v>
      </c>
      <c r="V559" s="66">
        <v>5.3002955834895698</v>
      </c>
      <c r="W559" s="51" t="s">
        <v>1778</v>
      </c>
      <c r="X559" s="157">
        <v>4.9601459516479798</v>
      </c>
      <c r="Y559" s="78" t="s">
        <v>1778</v>
      </c>
      <c r="Z559" s="26">
        <v>5.1504907051248097</v>
      </c>
      <c r="AA559" s="51" t="s">
        <v>1778</v>
      </c>
      <c r="AB559" s="69">
        <v>4.8459113300661496</v>
      </c>
      <c r="AC559" s="74" t="s">
        <v>1778</v>
      </c>
    </row>
    <row r="560" spans="1:29" x14ac:dyDescent="0.2">
      <c r="A560" s="87">
        <v>557</v>
      </c>
      <c r="B560" s="1" t="s">
        <v>1388</v>
      </c>
      <c r="C560" s="11" t="s">
        <v>1145</v>
      </c>
      <c r="D560" s="12">
        <v>23436189</v>
      </c>
      <c r="E560" s="12">
        <v>23436562</v>
      </c>
      <c r="F560" s="2" t="s">
        <v>1389</v>
      </c>
      <c r="G560" s="8" t="s">
        <v>1390</v>
      </c>
      <c r="H560" s="36" t="str">
        <f t="shared" si="32"/>
        <v>tRNA</v>
      </c>
      <c r="I560" s="13" t="str">
        <f t="shared" si="33"/>
        <v>Lys</v>
      </c>
      <c r="J560" s="24">
        <v>0.42051308401058102</v>
      </c>
      <c r="K560" s="14">
        <v>2.0011647531969898</v>
      </c>
      <c r="L560" s="14">
        <v>7.4688399036622999E-2</v>
      </c>
      <c r="M560" s="14">
        <v>0.38964982679847399</v>
      </c>
      <c r="N560" s="22">
        <v>-5.1606579693485699</v>
      </c>
      <c r="O560" s="48" t="s">
        <v>1778</v>
      </c>
      <c r="P560" s="13" t="str">
        <f t="shared" si="35"/>
        <v>No</v>
      </c>
      <c r="Q560" s="28" t="str">
        <f t="shared" si="34"/>
        <v>Null</v>
      </c>
      <c r="R560" s="51">
        <v>4.6601041965134851</v>
      </c>
      <c r="S560" s="55">
        <v>5.0806172805240664</v>
      </c>
      <c r="T560" s="24">
        <v>4.3845844409867203</v>
      </c>
      <c r="U560" s="51" t="s">
        <v>1778</v>
      </c>
      <c r="V560" s="66">
        <v>4.9356239520402498</v>
      </c>
      <c r="W560" s="51" t="s">
        <v>1778</v>
      </c>
      <c r="X560" s="157">
        <v>4.8969249683289497</v>
      </c>
      <c r="Y560" s="78" t="s">
        <v>1778</v>
      </c>
      <c r="Z560" s="26">
        <v>5.3166521225093</v>
      </c>
      <c r="AA560" s="51" t="s">
        <v>1778</v>
      </c>
      <c r="AB560" s="69">
        <v>5.0282747507339502</v>
      </c>
      <c r="AC560" s="74" t="s">
        <v>1778</v>
      </c>
    </row>
    <row r="561" spans="1:29" x14ac:dyDescent="0.2">
      <c r="A561" s="88">
        <v>558</v>
      </c>
      <c r="B561" s="1" t="s">
        <v>1391</v>
      </c>
      <c r="C561" s="11" t="s">
        <v>1145</v>
      </c>
      <c r="D561" s="12">
        <v>23436843</v>
      </c>
      <c r="E561" s="12">
        <v>23437215</v>
      </c>
      <c r="F561" s="2" t="s">
        <v>1392</v>
      </c>
      <c r="G561" s="8" t="s">
        <v>1393</v>
      </c>
      <c r="H561" s="36" t="str">
        <f t="shared" si="32"/>
        <v>tRNA</v>
      </c>
      <c r="I561" s="13" t="str">
        <f t="shared" si="33"/>
        <v>Pro</v>
      </c>
      <c r="J561" s="24">
        <v>0.208763478690905</v>
      </c>
      <c r="K561" s="14">
        <v>0.84770184193763598</v>
      </c>
      <c r="L561" s="14">
        <v>0.41741198224023901</v>
      </c>
      <c r="M561" s="14">
        <v>0.95347964430673404</v>
      </c>
      <c r="N561" s="22">
        <v>-6.6096509046331002</v>
      </c>
      <c r="O561" s="48" t="s">
        <v>1778</v>
      </c>
      <c r="P561" s="13" t="str">
        <f t="shared" si="35"/>
        <v>No</v>
      </c>
      <c r="Q561" s="28" t="str">
        <f t="shared" si="34"/>
        <v>Null</v>
      </c>
      <c r="R561" s="51">
        <v>4.3715125872243048</v>
      </c>
      <c r="S561" s="55">
        <v>4.5802760659152106</v>
      </c>
      <c r="T561" s="24">
        <v>3.9419238983035201</v>
      </c>
      <c r="U561" s="51" t="s">
        <v>1778</v>
      </c>
      <c r="V561" s="66">
        <v>4.80110127614509</v>
      </c>
      <c r="W561" s="51" t="s">
        <v>1778</v>
      </c>
      <c r="X561" s="157">
        <v>4.7650691895662103</v>
      </c>
      <c r="Y561" s="78" t="s">
        <v>1778</v>
      </c>
      <c r="Z561" s="26">
        <v>4.5655394518789203</v>
      </c>
      <c r="AA561" s="51" t="s">
        <v>1778</v>
      </c>
      <c r="AB561" s="69">
        <v>4.4102195563005004</v>
      </c>
      <c r="AC561" s="74" t="s">
        <v>1778</v>
      </c>
    </row>
    <row r="562" spans="1:29" x14ac:dyDescent="0.2">
      <c r="A562" s="87">
        <v>559</v>
      </c>
      <c r="B562" s="1" t="s">
        <v>1394</v>
      </c>
      <c r="C562" s="11" t="s">
        <v>1145</v>
      </c>
      <c r="D562" s="12">
        <v>23437958</v>
      </c>
      <c r="E562" s="12">
        <v>23438332</v>
      </c>
      <c r="F562" s="2" t="s">
        <v>1395</v>
      </c>
      <c r="G562" s="8" t="s">
        <v>1396</v>
      </c>
      <c r="H562" s="36" t="str">
        <f t="shared" si="32"/>
        <v>tRNA</v>
      </c>
      <c r="I562" s="13" t="str">
        <f t="shared" si="33"/>
        <v>Ile</v>
      </c>
      <c r="J562" s="24">
        <v>3.3104930567957998E-2</v>
      </c>
      <c r="K562" s="14">
        <v>0.186057959226716</v>
      </c>
      <c r="L562" s="14">
        <v>0.85630479252566305</v>
      </c>
      <c r="M562" s="14">
        <v>0.99823780212700297</v>
      </c>
      <c r="N562" s="22">
        <v>-6.97018713603088</v>
      </c>
      <c r="O562" s="48" t="s">
        <v>1778</v>
      </c>
      <c r="P562" s="13" t="str">
        <f t="shared" si="35"/>
        <v>No</v>
      </c>
      <c r="Q562" s="28" t="str">
        <f t="shared" si="34"/>
        <v>Null</v>
      </c>
      <c r="R562" s="51">
        <v>5.7259423765982351</v>
      </c>
      <c r="S562" s="55">
        <v>5.7590473071661945</v>
      </c>
      <c r="T562" s="24">
        <v>5.7394235380920797</v>
      </c>
      <c r="U562" s="51" t="s">
        <v>1778</v>
      </c>
      <c r="V562" s="66">
        <v>5.7124612151043896</v>
      </c>
      <c r="W562" s="51" t="s">
        <v>1778</v>
      </c>
      <c r="X562" s="157">
        <v>5.5036178209247</v>
      </c>
      <c r="Y562" s="78" t="s">
        <v>1778</v>
      </c>
      <c r="Z562" s="26">
        <v>5.84772000104069</v>
      </c>
      <c r="AA562" s="51" t="s">
        <v>1778</v>
      </c>
      <c r="AB562" s="69">
        <v>5.92580409953319</v>
      </c>
      <c r="AC562" s="74" t="s">
        <v>1778</v>
      </c>
    </row>
    <row r="563" spans="1:29" x14ac:dyDescent="0.2">
      <c r="A563" s="88">
        <v>560</v>
      </c>
      <c r="B563" s="1" t="s">
        <v>1397</v>
      </c>
      <c r="C563" s="11" t="s">
        <v>1145</v>
      </c>
      <c r="D563" s="12">
        <v>23438546</v>
      </c>
      <c r="E563" s="12">
        <v>23438918</v>
      </c>
      <c r="F563" s="2" t="s">
        <v>1398</v>
      </c>
      <c r="G563" s="8" t="s">
        <v>1399</v>
      </c>
      <c r="H563" s="36" t="str">
        <f t="shared" si="32"/>
        <v>tRNA</v>
      </c>
      <c r="I563" s="13" t="str">
        <f t="shared" si="33"/>
        <v>Ala</v>
      </c>
      <c r="J563" s="24">
        <v>1.5537939842731999E-2</v>
      </c>
      <c r="K563" s="14">
        <v>7.8045867429328994E-2</v>
      </c>
      <c r="L563" s="14">
        <v>0.93940790528502305</v>
      </c>
      <c r="M563" s="14">
        <v>0.99823780212700297</v>
      </c>
      <c r="N563" s="22">
        <v>-6.9857840686271597</v>
      </c>
      <c r="O563" s="48" t="s">
        <v>1778</v>
      </c>
      <c r="P563" s="13" t="str">
        <f t="shared" si="35"/>
        <v>No</v>
      </c>
      <c r="Q563" s="28" t="str">
        <f t="shared" si="34"/>
        <v>Null</v>
      </c>
      <c r="R563" s="51">
        <v>4.9945131598860044</v>
      </c>
      <c r="S563" s="55">
        <v>5.0100510997287371</v>
      </c>
      <c r="T563" s="24">
        <v>4.92464350157094</v>
      </c>
      <c r="U563" s="51" t="s">
        <v>1778</v>
      </c>
      <c r="V563" s="66">
        <v>5.0643828182010697</v>
      </c>
      <c r="W563" s="51" t="s">
        <v>1778</v>
      </c>
      <c r="X563" s="157">
        <v>4.7991321912554197</v>
      </c>
      <c r="Y563" s="78" t="s">
        <v>1778</v>
      </c>
      <c r="Z563" s="26">
        <v>5.35623213385563</v>
      </c>
      <c r="AA563" s="51" t="s">
        <v>1778</v>
      </c>
      <c r="AB563" s="69">
        <v>4.8747889740751598</v>
      </c>
      <c r="AC563" s="74" t="s">
        <v>1778</v>
      </c>
    </row>
    <row r="564" spans="1:29" x14ac:dyDescent="0.2">
      <c r="A564" s="87">
        <v>561</v>
      </c>
      <c r="B564" s="1" t="s">
        <v>1400</v>
      </c>
      <c r="C564" s="11" t="s">
        <v>1145</v>
      </c>
      <c r="D564" s="12">
        <v>23445991</v>
      </c>
      <c r="E564" s="12">
        <v>23446364</v>
      </c>
      <c r="F564" s="2" t="s">
        <v>1401</v>
      </c>
      <c r="G564" s="8" t="s">
        <v>1402</v>
      </c>
      <c r="H564" s="36" t="str">
        <f t="shared" si="32"/>
        <v>tRNA</v>
      </c>
      <c r="I564" s="13" t="str">
        <f t="shared" si="33"/>
        <v>Val</v>
      </c>
      <c r="J564" s="24">
        <v>-0.122135575643816</v>
      </c>
      <c r="K564" s="14">
        <v>-0.67098277042142596</v>
      </c>
      <c r="L564" s="14">
        <v>0.51818278945083496</v>
      </c>
      <c r="M564" s="14">
        <v>0.99004976391124799</v>
      </c>
      <c r="N564" s="22">
        <v>-6.7481354991040501</v>
      </c>
      <c r="O564" s="48" t="s">
        <v>1778</v>
      </c>
      <c r="P564" s="13" t="str">
        <f t="shared" si="35"/>
        <v>No</v>
      </c>
      <c r="Q564" s="28" t="str">
        <f t="shared" si="34"/>
        <v>Null</v>
      </c>
      <c r="R564" s="51">
        <v>5.3400775203085757</v>
      </c>
      <c r="S564" s="55">
        <v>5.2179419446647595</v>
      </c>
      <c r="T564" s="24">
        <v>5.3371286157656304</v>
      </c>
      <c r="U564" s="51" t="s">
        <v>1778</v>
      </c>
      <c r="V564" s="66">
        <v>5.3430264248515202</v>
      </c>
      <c r="W564" s="51" t="s">
        <v>1778</v>
      </c>
      <c r="X564" s="157">
        <v>5.1707453367439298</v>
      </c>
      <c r="Y564" s="78" t="s">
        <v>1778</v>
      </c>
      <c r="Z564" s="26">
        <v>5.4810834707164</v>
      </c>
      <c r="AA564" s="51" t="s">
        <v>1778</v>
      </c>
      <c r="AB564" s="69">
        <v>5.0019970265339504</v>
      </c>
      <c r="AC564" s="74" t="s">
        <v>1778</v>
      </c>
    </row>
    <row r="565" spans="1:29" x14ac:dyDescent="0.2">
      <c r="A565" s="88">
        <v>562</v>
      </c>
      <c r="B565" s="1" t="s">
        <v>1403</v>
      </c>
      <c r="C565" s="11" t="s">
        <v>1145</v>
      </c>
      <c r="D565" s="12">
        <v>23446641</v>
      </c>
      <c r="E565" s="12">
        <v>23447014</v>
      </c>
      <c r="F565" s="2" t="s">
        <v>1404</v>
      </c>
      <c r="G565" s="8" t="s">
        <v>1405</v>
      </c>
      <c r="H565" s="36" t="str">
        <f t="shared" si="32"/>
        <v>tRNA</v>
      </c>
      <c r="I565" s="13" t="str">
        <f t="shared" si="33"/>
        <v>Arg</v>
      </c>
      <c r="J565" s="24">
        <v>0.198104175569284</v>
      </c>
      <c r="K565" s="14">
        <v>0.81015274802120196</v>
      </c>
      <c r="L565" s="14">
        <v>0.43763961281557301</v>
      </c>
      <c r="M565" s="14">
        <v>0.95818610880428301</v>
      </c>
      <c r="N565" s="22">
        <v>-6.64144337883591</v>
      </c>
      <c r="O565" s="48" t="s">
        <v>1778</v>
      </c>
      <c r="P565" s="13" t="str">
        <f t="shared" si="35"/>
        <v>No</v>
      </c>
      <c r="Q565" s="28" t="str">
        <f t="shared" si="34"/>
        <v>Null</v>
      </c>
      <c r="R565" s="51">
        <v>4.2792006896866299</v>
      </c>
      <c r="S565" s="55">
        <v>4.4773048652559133</v>
      </c>
      <c r="T565" s="24">
        <v>3.9049936725666399</v>
      </c>
      <c r="U565" s="51" t="s">
        <v>1778</v>
      </c>
      <c r="V565" s="66">
        <v>4.65340770680662</v>
      </c>
      <c r="W565" s="51" t="s">
        <v>1778</v>
      </c>
      <c r="X565" s="157">
        <v>4.3761747554562698</v>
      </c>
      <c r="Y565" s="78" t="s">
        <v>1778</v>
      </c>
      <c r="Z565" s="26">
        <v>4.7800651904388998</v>
      </c>
      <c r="AA565" s="51" t="s">
        <v>1778</v>
      </c>
      <c r="AB565" s="69">
        <v>4.2756746498725704</v>
      </c>
      <c r="AC565" s="74" t="s">
        <v>1778</v>
      </c>
    </row>
    <row r="566" spans="1:29" x14ac:dyDescent="0.2">
      <c r="A566" s="87">
        <v>563</v>
      </c>
      <c r="B566" s="1" t="s">
        <v>1406</v>
      </c>
      <c r="C566" s="11" t="s">
        <v>1145</v>
      </c>
      <c r="D566" s="12">
        <v>23450471</v>
      </c>
      <c r="E566" s="12">
        <v>23450845</v>
      </c>
      <c r="F566" s="2" t="s">
        <v>1407</v>
      </c>
      <c r="G566" s="8" t="s">
        <v>1408</v>
      </c>
      <c r="H566" s="36" t="str">
        <f t="shared" si="32"/>
        <v>tRNA</v>
      </c>
      <c r="I566" s="13" t="str">
        <f t="shared" si="33"/>
        <v>Thr</v>
      </c>
      <c r="J566" s="24">
        <v>3.8949083826491003E-2</v>
      </c>
      <c r="K566" s="14">
        <v>0.182781893050353</v>
      </c>
      <c r="L566" s="14">
        <v>0.85880374882413701</v>
      </c>
      <c r="M566" s="14">
        <v>0.99823780212700297</v>
      </c>
      <c r="N566" s="22">
        <v>-6.9708468498914202</v>
      </c>
      <c r="O566" s="48" t="s">
        <v>1778</v>
      </c>
      <c r="P566" s="13" t="str">
        <f t="shared" si="35"/>
        <v>No</v>
      </c>
      <c r="Q566" s="28" t="str">
        <f t="shared" si="34"/>
        <v>Null</v>
      </c>
      <c r="R566" s="51">
        <v>5.3172000449897254</v>
      </c>
      <c r="S566" s="55">
        <v>5.3561491288162166</v>
      </c>
      <c r="T566" s="24">
        <v>5.0219699523496697</v>
      </c>
      <c r="U566" s="51" t="s">
        <v>1778</v>
      </c>
      <c r="V566" s="66">
        <v>5.6124301376297803</v>
      </c>
      <c r="W566" s="51" t="s">
        <v>1778</v>
      </c>
      <c r="X566" s="157">
        <v>5.3008642679720301</v>
      </c>
      <c r="Y566" s="78" t="s">
        <v>1778</v>
      </c>
      <c r="Z566" s="26">
        <v>5.5830412743138096</v>
      </c>
      <c r="AA566" s="51" t="s">
        <v>1778</v>
      </c>
      <c r="AB566" s="69">
        <v>5.1845418441628102</v>
      </c>
      <c r="AC566" s="74" t="s">
        <v>1778</v>
      </c>
    </row>
    <row r="567" spans="1:29" x14ac:dyDescent="0.2">
      <c r="A567" s="88">
        <v>564</v>
      </c>
      <c r="B567" s="1" t="s">
        <v>1409</v>
      </c>
      <c r="C567" s="11" t="s">
        <v>1145</v>
      </c>
      <c r="D567" s="12">
        <v>23453281</v>
      </c>
      <c r="E567" s="12">
        <v>23453664</v>
      </c>
      <c r="F567" s="2" t="s">
        <v>1410</v>
      </c>
      <c r="G567" s="8" t="s">
        <v>1411</v>
      </c>
      <c r="H567" s="36" t="str">
        <f t="shared" si="32"/>
        <v>tRNA</v>
      </c>
      <c r="I567" s="13" t="str">
        <f t="shared" si="33"/>
        <v>Leu</v>
      </c>
      <c r="J567" s="24">
        <v>-0.13427848254858901</v>
      </c>
      <c r="K567" s="14">
        <v>-0.75580742842309701</v>
      </c>
      <c r="L567" s="14">
        <v>0.46805787616276501</v>
      </c>
      <c r="M567" s="14">
        <v>0.98796647513397895</v>
      </c>
      <c r="N567" s="22">
        <v>-6.6852255555239104</v>
      </c>
      <c r="O567" s="48" t="s">
        <v>1778</v>
      </c>
      <c r="P567" s="13" t="str">
        <f t="shared" si="35"/>
        <v>No</v>
      </c>
      <c r="Q567" s="28" t="str">
        <f t="shared" si="34"/>
        <v>Null</v>
      </c>
      <c r="R567" s="51">
        <v>5.3251730314740744</v>
      </c>
      <c r="S567" s="55">
        <v>5.1908945489254865</v>
      </c>
      <c r="T567" s="24">
        <v>5.1145447532752</v>
      </c>
      <c r="U567" s="51" t="s">
        <v>1778</v>
      </c>
      <c r="V567" s="66">
        <v>5.5358013096729497</v>
      </c>
      <c r="W567" s="51" t="s">
        <v>1778</v>
      </c>
      <c r="X567" s="157">
        <v>5.1674989481659299</v>
      </c>
      <c r="Y567" s="78" t="s">
        <v>1778</v>
      </c>
      <c r="Z567" s="26">
        <v>5.2755632742211302</v>
      </c>
      <c r="AA567" s="51" t="s">
        <v>1778</v>
      </c>
      <c r="AB567" s="69">
        <v>5.1296214243894003</v>
      </c>
      <c r="AC567" s="74" t="s">
        <v>1778</v>
      </c>
    </row>
    <row r="568" spans="1:29" x14ac:dyDescent="0.2">
      <c r="A568" s="87">
        <v>565</v>
      </c>
      <c r="B568" s="1" t="s">
        <v>1412</v>
      </c>
      <c r="C568" s="11" t="s">
        <v>1145</v>
      </c>
      <c r="D568" s="12">
        <v>23463384</v>
      </c>
      <c r="E568" s="12">
        <v>23463756</v>
      </c>
      <c r="F568" s="2" t="s">
        <v>1413</v>
      </c>
      <c r="G568" s="8" t="s">
        <v>1414</v>
      </c>
      <c r="H568" s="36" t="str">
        <f t="shared" si="32"/>
        <v>tRNA</v>
      </c>
      <c r="I568" s="13" t="str">
        <f t="shared" si="33"/>
        <v>Glu</v>
      </c>
      <c r="J568" s="24">
        <v>0.363878294962801</v>
      </c>
      <c r="K568" s="14">
        <v>1.4541546109105901</v>
      </c>
      <c r="L568" s="14">
        <v>0.17807234820067999</v>
      </c>
      <c r="M568" s="14">
        <v>0.67860002962961796</v>
      </c>
      <c r="N568" s="22">
        <v>-5.9437623587845598</v>
      </c>
      <c r="O568" s="48" t="s">
        <v>1778</v>
      </c>
      <c r="P568" s="13" t="str">
        <f t="shared" si="35"/>
        <v>No</v>
      </c>
      <c r="Q568" s="28" t="str">
        <f t="shared" si="34"/>
        <v>Null</v>
      </c>
      <c r="R568" s="51">
        <v>4.0503462866976001</v>
      </c>
      <c r="S568" s="55">
        <v>4.4142245816603998</v>
      </c>
      <c r="T568" s="24">
        <v>3.6031550056532899</v>
      </c>
      <c r="U568" s="51" t="s">
        <v>1778</v>
      </c>
      <c r="V568" s="66">
        <v>4.4975375677419098</v>
      </c>
      <c r="W568" s="51" t="s">
        <v>1778</v>
      </c>
      <c r="X568" s="157">
        <v>4.2594300544878401</v>
      </c>
      <c r="Y568" s="78" t="s">
        <v>1778</v>
      </c>
      <c r="Z568" s="26">
        <v>4.3942780563863497</v>
      </c>
      <c r="AA568" s="51" t="s">
        <v>1778</v>
      </c>
      <c r="AB568" s="69">
        <v>4.5889656341070104</v>
      </c>
      <c r="AC568" s="74" t="s">
        <v>1778</v>
      </c>
    </row>
    <row r="569" spans="1:29" x14ac:dyDescent="0.2">
      <c r="A569" s="88">
        <v>566</v>
      </c>
      <c r="B569" s="1" t="s">
        <v>1415</v>
      </c>
      <c r="C569" s="11" t="s">
        <v>1145</v>
      </c>
      <c r="D569" s="12">
        <v>23466925</v>
      </c>
      <c r="E569" s="12">
        <v>23467315</v>
      </c>
      <c r="F569" s="2" t="s">
        <v>1416</v>
      </c>
      <c r="G569" s="8" t="s">
        <v>1417</v>
      </c>
      <c r="H569" s="36" t="str">
        <f t="shared" si="32"/>
        <v>tRNA</v>
      </c>
      <c r="I569" s="13" t="str">
        <f t="shared" si="33"/>
        <v>Tyr</v>
      </c>
      <c r="J569" s="24">
        <v>7.6289333676554993E-2</v>
      </c>
      <c r="K569" s="14">
        <v>0.32496531934789602</v>
      </c>
      <c r="L569" s="14">
        <v>0.75223730834229796</v>
      </c>
      <c r="M569" s="14">
        <v>0.99823780212700297</v>
      </c>
      <c r="N569" s="22">
        <v>-6.9315787941297202</v>
      </c>
      <c r="O569" s="48" t="s">
        <v>1778</v>
      </c>
      <c r="P569" s="13" t="str">
        <f t="shared" si="35"/>
        <v>No</v>
      </c>
      <c r="Q569" s="28" t="str">
        <f t="shared" si="34"/>
        <v>Null</v>
      </c>
      <c r="R569" s="51">
        <v>4.6564971788787552</v>
      </c>
      <c r="S569" s="55">
        <v>4.7327865125553101</v>
      </c>
      <c r="T569" s="24">
        <v>4.3975920167763896</v>
      </c>
      <c r="U569" s="51" t="s">
        <v>1778</v>
      </c>
      <c r="V569" s="66">
        <v>4.9154023409811201</v>
      </c>
      <c r="W569" s="51" t="s">
        <v>1778</v>
      </c>
      <c r="X569" s="157">
        <v>4.9223499401877504</v>
      </c>
      <c r="Y569" s="78" t="s">
        <v>1778</v>
      </c>
      <c r="Z569" s="26">
        <v>4.93899218292343</v>
      </c>
      <c r="AA569" s="51" t="s">
        <v>1778</v>
      </c>
      <c r="AB569" s="69">
        <v>4.33701741455475</v>
      </c>
      <c r="AC569" s="74" t="s">
        <v>1778</v>
      </c>
    </row>
    <row r="570" spans="1:29" x14ac:dyDescent="0.2">
      <c r="A570" s="87">
        <v>567</v>
      </c>
      <c r="B570" s="1" t="s">
        <v>1418</v>
      </c>
      <c r="C570" s="11" t="s">
        <v>1145</v>
      </c>
      <c r="D570" s="12">
        <v>23497955</v>
      </c>
      <c r="E570" s="12">
        <v>23498327</v>
      </c>
      <c r="F570" s="2" t="s">
        <v>1419</v>
      </c>
      <c r="G570" s="8" t="s">
        <v>1420</v>
      </c>
      <c r="H570" s="36" t="str">
        <f t="shared" si="32"/>
        <v>tRNA</v>
      </c>
      <c r="I570" s="13" t="str">
        <f t="shared" si="33"/>
        <v>Trp</v>
      </c>
      <c r="J570" s="24">
        <v>1.2137828848604899</v>
      </c>
      <c r="K570" s="14">
        <v>4.6941159145534703</v>
      </c>
      <c r="L570" s="14">
        <v>9.70776955575E-4</v>
      </c>
      <c r="M570" s="14">
        <v>1.2674032475557E-2</v>
      </c>
      <c r="N570" s="22">
        <v>-0.78689322883689194</v>
      </c>
      <c r="O570" s="48" t="s">
        <v>1778</v>
      </c>
      <c r="P570" s="13" t="str">
        <f t="shared" si="35"/>
        <v>Yes</v>
      </c>
      <c r="Q570" s="28" t="str">
        <f t="shared" si="34"/>
        <v>Up</v>
      </c>
      <c r="R570" s="51">
        <v>2.4183353268702499</v>
      </c>
      <c r="S570" s="55">
        <v>3.6321182117307367</v>
      </c>
      <c r="T570" s="24">
        <v>2.0960217827506198</v>
      </c>
      <c r="U570" s="51" t="s">
        <v>1778</v>
      </c>
      <c r="V570" s="66">
        <v>2.74064887098988</v>
      </c>
      <c r="W570" s="51" t="s">
        <v>1778</v>
      </c>
      <c r="X570" s="157">
        <v>3.2384208524513598</v>
      </c>
      <c r="Y570" s="78" t="s">
        <v>1778</v>
      </c>
      <c r="Z570" s="26">
        <v>3.6513994484619099</v>
      </c>
      <c r="AA570" s="51" t="s">
        <v>1778</v>
      </c>
      <c r="AB570" s="69">
        <v>4.0065343342789399</v>
      </c>
      <c r="AC570" s="74" t="s">
        <v>1778</v>
      </c>
    </row>
    <row r="571" spans="1:29" x14ac:dyDescent="0.2">
      <c r="A571" s="88">
        <v>568</v>
      </c>
      <c r="B571" s="1" t="s">
        <v>1421</v>
      </c>
      <c r="C571" s="11" t="s">
        <v>1145</v>
      </c>
      <c r="D571" s="12">
        <v>23499929</v>
      </c>
      <c r="E571" s="12">
        <v>23500301</v>
      </c>
      <c r="F571" s="2" t="s">
        <v>1422</v>
      </c>
      <c r="G571" s="8" t="s">
        <v>1423</v>
      </c>
      <c r="H571" s="36" t="str">
        <f t="shared" si="32"/>
        <v>tRNA</v>
      </c>
      <c r="I571" s="13" t="str">
        <f t="shared" si="33"/>
        <v>iMet</v>
      </c>
      <c r="J571" s="24">
        <v>1.7128374142328799</v>
      </c>
      <c r="K571" s="14">
        <v>6.9119455773192602</v>
      </c>
      <c r="L571" s="14">
        <v>5.2927941336776401E-5</v>
      </c>
      <c r="M571" s="14">
        <v>1.400994208401E-3</v>
      </c>
      <c r="N571" s="22">
        <v>2.2351259464152902</v>
      </c>
      <c r="O571" s="48" t="s">
        <v>1778</v>
      </c>
      <c r="P571" s="13" t="str">
        <f t="shared" si="35"/>
        <v>Yes</v>
      </c>
      <c r="Q571" s="28" t="str">
        <f t="shared" si="34"/>
        <v>Up</v>
      </c>
      <c r="R571" s="51">
        <v>1.8027070686642499</v>
      </c>
      <c r="S571" s="55">
        <v>3.5155444828971336</v>
      </c>
      <c r="T571" s="24">
        <v>1.34535154815087</v>
      </c>
      <c r="U571" s="51" t="s">
        <v>1778</v>
      </c>
      <c r="V571" s="66">
        <v>2.2600625891776298</v>
      </c>
      <c r="W571" s="51" t="s">
        <v>1778</v>
      </c>
      <c r="X571" s="157">
        <v>3.4160906879551902</v>
      </c>
      <c r="Y571" s="78" t="s">
        <v>1778</v>
      </c>
      <c r="Z571" s="26">
        <v>3.62801584389396</v>
      </c>
      <c r="AA571" s="51" t="s">
        <v>1778</v>
      </c>
      <c r="AB571" s="69">
        <v>3.5025269168422501</v>
      </c>
      <c r="AC571" s="74" t="s">
        <v>1778</v>
      </c>
    </row>
    <row r="572" spans="1:29" x14ac:dyDescent="0.2">
      <c r="A572" s="87">
        <v>569</v>
      </c>
      <c r="B572" s="1" t="s">
        <v>1424</v>
      </c>
      <c r="C572" s="11" t="s">
        <v>1145</v>
      </c>
      <c r="D572" s="12">
        <v>23500371</v>
      </c>
      <c r="E572" s="12">
        <v>23500744</v>
      </c>
      <c r="F572" s="2" t="s">
        <v>1425</v>
      </c>
      <c r="G572" s="8" t="s">
        <v>1426</v>
      </c>
      <c r="H572" s="36" t="str">
        <f t="shared" si="32"/>
        <v>tRNA</v>
      </c>
      <c r="I572" s="13" t="str">
        <f t="shared" si="33"/>
        <v>Arg</v>
      </c>
      <c r="J572" s="24">
        <v>1.32614893812503</v>
      </c>
      <c r="K572" s="14">
        <v>7.5199487661572597</v>
      </c>
      <c r="L572" s="14">
        <v>2.65828695415891E-5</v>
      </c>
      <c r="M572" s="14">
        <v>9.1069138557399996E-4</v>
      </c>
      <c r="N572" s="22">
        <v>2.9458862659613301</v>
      </c>
      <c r="O572" s="48" t="s">
        <v>1778</v>
      </c>
      <c r="P572" s="13" t="str">
        <f t="shared" si="35"/>
        <v>Yes</v>
      </c>
      <c r="Q572" s="28" t="str">
        <f t="shared" si="34"/>
        <v>Up</v>
      </c>
      <c r="R572" s="51">
        <v>0.87581039239029002</v>
      </c>
      <c r="S572" s="55">
        <v>2.20195933051532</v>
      </c>
      <c r="T572" s="24">
        <v>0.89732510367900598</v>
      </c>
      <c r="U572" s="51" t="s">
        <v>1778</v>
      </c>
      <c r="V572" s="66">
        <v>0.85429568110157394</v>
      </c>
      <c r="W572" s="51" t="s">
        <v>1778</v>
      </c>
      <c r="X572" s="157">
        <v>2.0818166046190001</v>
      </c>
      <c r="Y572" s="78" t="s">
        <v>1778</v>
      </c>
      <c r="Z572" s="26">
        <v>2.4521875830814399</v>
      </c>
      <c r="AA572" s="51" t="s">
        <v>1778</v>
      </c>
      <c r="AB572" s="69">
        <v>2.07187380384552</v>
      </c>
      <c r="AC572" s="74" t="s">
        <v>1778</v>
      </c>
    </row>
    <row r="573" spans="1:29" x14ac:dyDescent="0.2">
      <c r="A573" s="88">
        <v>570</v>
      </c>
      <c r="B573" s="1" t="s">
        <v>1427</v>
      </c>
      <c r="C573" s="11" t="s">
        <v>1145</v>
      </c>
      <c r="D573" s="12">
        <v>23500806</v>
      </c>
      <c r="E573" s="12">
        <v>23501188</v>
      </c>
      <c r="F573" s="2" t="s">
        <v>1428</v>
      </c>
      <c r="G573" s="8" t="s">
        <v>1429</v>
      </c>
      <c r="H573" s="36" t="str">
        <f t="shared" si="32"/>
        <v>tRNA</v>
      </c>
      <c r="I573" s="13" t="str">
        <f t="shared" si="33"/>
        <v>Ser</v>
      </c>
      <c r="J573" s="24">
        <v>0.81644570831172403</v>
      </c>
      <c r="K573" s="14">
        <v>3.0105550421024101</v>
      </c>
      <c r="L573" s="14">
        <v>1.3824970302237E-2</v>
      </c>
      <c r="M573" s="14">
        <v>0.11075686435314699</v>
      </c>
      <c r="N573" s="22">
        <v>-3.5125429543228002</v>
      </c>
      <c r="O573" s="48" t="s">
        <v>1778</v>
      </c>
      <c r="P573" s="13" t="str">
        <f t="shared" si="35"/>
        <v>No</v>
      </c>
      <c r="Q573" s="28" t="str">
        <f t="shared" si="34"/>
        <v>Null</v>
      </c>
      <c r="R573" s="51">
        <v>2.9504534828358651</v>
      </c>
      <c r="S573" s="55">
        <v>3.7668991911475902</v>
      </c>
      <c r="T573" s="24">
        <v>2.49922815442127</v>
      </c>
      <c r="U573" s="51" t="s">
        <v>1778</v>
      </c>
      <c r="V573" s="66">
        <v>3.4016788112504601</v>
      </c>
      <c r="W573" s="51" t="s">
        <v>1778</v>
      </c>
      <c r="X573" s="157">
        <v>3.44748086667812</v>
      </c>
      <c r="Y573" s="78" t="s">
        <v>1778</v>
      </c>
      <c r="Z573" s="26">
        <v>4.0251712815841199</v>
      </c>
      <c r="AA573" s="51" t="s">
        <v>1778</v>
      </c>
      <c r="AB573" s="69">
        <v>3.8280454251805298</v>
      </c>
      <c r="AC573" s="74" t="s">
        <v>1778</v>
      </c>
    </row>
    <row r="574" spans="1:29" x14ac:dyDescent="0.2">
      <c r="A574" s="87">
        <v>571</v>
      </c>
      <c r="B574" s="1" t="s">
        <v>1430</v>
      </c>
      <c r="C574" s="11" t="s">
        <v>1145</v>
      </c>
      <c r="D574" s="12">
        <v>23503829</v>
      </c>
      <c r="E574" s="12">
        <v>23504202</v>
      </c>
      <c r="F574" s="2" t="s">
        <v>1431</v>
      </c>
      <c r="G574" s="8" t="s">
        <v>1432</v>
      </c>
      <c r="H574" s="36" t="str">
        <f t="shared" si="32"/>
        <v>tRNA</v>
      </c>
      <c r="I574" s="13" t="str">
        <f t="shared" si="33"/>
        <v>Arg</v>
      </c>
      <c r="J574" s="24">
        <v>1.1654202364977699</v>
      </c>
      <c r="K574" s="14">
        <v>3.5636642227464401</v>
      </c>
      <c r="L574" s="14">
        <v>5.5664115738650001E-3</v>
      </c>
      <c r="M574" s="14">
        <v>5.1635791573357001E-2</v>
      </c>
      <c r="N574" s="22">
        <v>-2.5892219533493299</v>
      </c>
      <c r="O574" s="48" t="s">
        <v>1778</v>
      </c>
      <c r="P574" s="13" t="str">
        <f t="shared" si="35"/>
        <v>No</v>
      </c>
      <c r="Q574" s="28" t="str">
        <f t="shared" si="34"/>
        <v>Null</v>
      </c>
      <c r="R574" s="51">
        <v>3.5977553175327701</v>
      </c>
      <c r="S574" s="55">
        <v>4.76317555403054</v>
      </c>
      <c r="T574" s="24">
        <v>2.9624136434722099</v>
      </c>
      <c r="U574" s="51" t="s">
        <v>1778</v>
      </c>
      <c r="V574" s="66">
        <v>4.2330969915933299</v>
      </c>
      <c r="W574" s="51" t="s">
        <v>1778</v>
      </c>
      <c r="X574" s="157">
        <v>4.4686483651184004</v>
      </c>
      <c r="Y574" s="78" t="s">
        <v>1778</v>
      </c>
      <c r="Z574" s="26">
        <v>5.0193377350060198</v>
      </c>
      <c r="AA574" s="51" t="s">
        <v>1778</v>
      </c>
      <c r="AB574" s="69">
        <v>4.8015405619672</v>
      </c>
      <c r="AC574" s="74" t="s">
        <v>1778</v>
      </c>
    </row>
    <row r="575" spans="1:29" x14ac:dyDescent="0.2">
      <c r="A575" s="88">
        <v>572</v>
      </c>
      <c r="B575" s="1" t="s">
        <v>1433</v>
      </c>
      <c r="C575" s="11" t="s">
        <v>1145</v>
      </c>
      <c r="D575" s="12">
        <v>23506368</v>
      </c>
      <c r="E575" s="12">
        <v>23506740</v>
      </c>
      <c r="F575" s="2" t="s">
        <v>1434</v>
      </c>
      <c r="G575" s="8" t="s">
        <v>1435</v>
      </c>
      <c r="H575" s="36" t="str">
        <f t="shared" si="32"/>
        <v>tRNA</v>
      </c>
      <c r="I575" s="13" t="str">
        <f t="shared" si="33"/>
        <v>Trp</v>
      </c>
      <c r="J575" s="24">
        <v>0.34414970923868898</v>
      </c>
      <c r="K575" s="14">
        <v>1.2852631021583201</v>
      </c>
      <c r="L575" s="14">
        <v>0.229094182846692</v>
      </c>
      <c r="M575" s="14">
        <v>0.76545686685743197</v>
      </c>
      <c r="N575" s="22">
        <v>-6.15507639248891</v>
      </c>
      <c r="O575" s="48" t="s">
        <v>1778</v>
      </c>
      <c r="P575" s="13" t="str">
        <f t="shared" si="35"/>
        <v>No</v>
      </c>
      <c r="Q575" s="28" t="str">
        <f t="shared" si="34"/>
        <v>Null</v>
      </c>
      <c r="R575" s="51">
        <v>4.5140043228563949</v>
      </c>
      <c r="S575" s="55">
        <v>4.8581540320950829</v>
      </c>
      <c r="T575" s="24">
        <v>3.9872388951347801</v>
      </c>
      <c r="U575" s="51" t="s">
        <v>1778</v>
      </c>
      <c r="V575" s="66">
        <v>5.0407697505780096</v>
      </c>
      <c r="W575" s="51" t="s">
        <v>1778</v>
      </c>
      <c r="X575" s="157">
        <v>4.83729697841886</v>
      </c>
      <c r="Y575" s="78" t="s">
        <v>1778</v>
      </c>
      <c r="Z575" s="26">
        <v>4.9070544710957096</v>
      </c>
      <c r="AA575" s="51" t="s">
        <v>1778</v>
      </c>
      <c r="AB575" s="69">
        <v>4.83011064677068</v>
      </c>
      <c r="AC575" s="74" t="s">
        <v>1778</v>
      </c>
    </row>
    <row r="576" spans="1:29" x14ac:dyDescent="0.2">
      <c r="A576" s="87">
        <v>573</v>
      </c>
      <c r="B576" s="1" t="s">
        <v>1436</v>
      </c>
      <c r="C576" s="11" t="s">
        <v>1145</v>
      </c>
      <c r="D576" s="12">
        <v>23517052</v>
      </c>
      <c r="E576" s="12">
        <v>23517423</v>
      </c>
      <c r="F576" s="2" t="s">
        <v>1437</v>
      </c>
      <c r="G576" s="8" t="s">
        <v>1438</v>
      </c>
      <c r="H576" s="36" t="str">
        <f t="shared" si="32"/>
        <v>tRNA</v>
      </c>
      <c r="I576" s="13" t="str">
        <f t="shared" si="33"/>
        <v>Gly</v>
      </c>
      <c r="J576" s="24">
        <v>-4.1315259250746E-2</v>
      </c>
      <c r="K576" s="14">
        <v>-0.19621870527972399</v>
      </c>
      <c r="L576" s="14">
        <v>0.84856504825630397</v>
      </c>
      <c r="M576" s="14">
        <v>0.99823780212700297</v>
      </c>
      <c r="N576" s="22">
        <v>-6.9680670583919797</v>
      </c>
      <c r="O576" s="48" t="s">
        <v>1778</v>
      </c>
      <c r="P576" s="13" t="str">
        <f t="shared" si="35"/>
        <v>No</v>
      </c>
      <c r="Q576" s="28" t="str">
        <f t="shared" si="34"/>
        <v>Null</v>
      </c>
      <c r="R576" s="51">
        <v>5.2827464564977955</v>
      </c>
      <c r="S576" s="55">
        <v>5.2414311972470502</v>
      </c>
      <c r="T576" s="24">
        <v>5.1938701354821699</v>
      </c>
      <c r="U576" s="51" t="s">
        <v>1778</v>
      </c>
      <c r="V576" s="66">
        <v>5.3716227775134202</v>
      </c>
      <c r="W576" s="51" t="s">
        <v>1778</v>
      </c>
      <c r="X576" s="157">
        <v>5.00248499189233</v>
      </c>
      <c r="Y576" s="78" t="s">
        <v>1778</v>
      </c>
      <c r="Z576" s="26">
        <v>5.6297991682876196</v>
      </c>
      <c r="AA576" s="51" t="s">
        <v>1778</v>
      </c>
      <c r="AB576" s="69">
        <v>5.0920094315612001</v>
      </c>
      <c r="AC576" s="74" t="s">
        <v>1778</v>
      </c>
    </row>
    <row r="577" spans="1:29" x14ac:dyDescent="0.2">
      <c r="A577" s="88">
        <v>574</v>
      </c>
      <c r="B577" s="1" t="s">
        <v>1439</v>
      </c>
      <c r="C577" s="11" t="s">
        <v>1145</v>
      </c>
      <c r="D577" s="12">
        <v>23517541</v>
      </c>
      <c r="E577" s="12">
        <v>23517913</v>
      </c>
      <c r="F577" s="2" t="s">
        <v>1440</v>
      </c>
      <c r="G577" s="8" t="s">
        <v>1441</v>
      </c>
      <c r="H577" s="36" t="str">
        <f t="shared" si="32"/>
        <v>tRNA</v>
      </c>
      <c r="I577" s="13" t="str">
        <f t="shared" si="33"/>
        <v>iMet</v>
      </c>
      <c r="J577" s="24">
        <v>0.122523374625917</v>
      </c>
      <c r="K577" s="14">
        <v>0.709623619211185</v>
      </c>
      <c r="L577" s="14">
        <v>0.49495478797357001</v>
      </c>
      <c r="M577" s="14">
        <v>0.98901284904993503</v>
      </c>
      <c r="N577" s="22">
        <v>-6.7203108205661204</v>
      </c>
      <c r="O577" s="48" t="s">
        <v>1778</v>
      </c>
      <c r="P577" s="13" t="str">
        <f t="shared" si="35"/>
        <v>No</v>
      </c>
      <c r="Q577" s="28" t="str">
        <f t="shared" si="34"/>
        <v>Null</v>
      </c>
      <c r="R577" s="51">
        <v>5.3819122783208098</v>
      </c>
      <c r="S577" s="55">
        <v>5.5044356529467278</v>
      </c>
      <c r="T577" s="24">
        <v>5.2068549357563896</v>
      </c>
      <c r="U577" s="51" t="s">
        <v>1778</v>
      </c>
      <c r="V577" s="66">
        <v>5.5569696208852299</v>
      </c>
      <c r="W577" s="51" t="s">
        <v>1778</v>
      </c>
      <c r="X577" s="157">
        <v>5.3938457876751897</v>
      </c>
      <c r="Y577" s="78" t="s">
        <v>1778</v>
      </c>
      <c r="Z577" s="26">
        <v>5.5431753283331799</v>
      </c>
      <c r="AA577" s="51" t="s">
        <v>1778</v>
      </c>
      <c r="AB577" s="69">
        <v>5.5762858428318101</v>
      </c>
      <c r="AC577" s="74" t="s">
        <v>1778</v>
      </c>
    </row>
    <row r="578" spans="1:29" x14ac:dyDescent="0.2">
      <c r="A578" s="87">
        <v>575</v>
      </c>
      <c r="B578" s="1" t="s">
        <v>1442</v>
      </c>
      <c r="C578" s="11" t="s">
        <v>1145</v>
      </c>
      <c r="D578" s="12">
        <v>23517995</v>
      </c>
      <c r="E578" s="12">
        <v>23518377</v>
      </c>
      <c r="F578" s="2" t="s">
        <v>1443</v>
      </c>
      <c r="G578" s="8" t="s">
        <v>1444</v>
      </c>
      <c r="H578" s="36" t="str">
        <f t="shared" si="32"/>
        <v>tRNA</v>
      </c>
      <c r="I578" s="13" t="str">
        <f t="shared" si="33"/>
        <v>Ser</v>
      </c>
      <c r="J578" s="24">
        <v>-1.502209573313E-2</v>
      </c>
      <c r="K578" s="14">
        <v>-8.7449522858451006E-2</v>
      </c>
      <c r="L578" s="14">
        <v>0.93212666375419695</v>
      </c>
      <c r="M578" s="14">
        <v>0.99823780212700297</v>
      </c>
      <c r="N578" s="22">
        <v>-6.9849319618969901</v>
      </c>
      <c r="O578" s="48" t="s">
        <v>1778</v>
      </c>
      <c r="P578" s="13" t="str">
        <f t="shared" si="35"/>
        <v>No</v>
      </c>
      <c r="Q578" s="28" t="str">
        <f t="shared" si="34"/>
        <v>Null</v>
      </c>
      <c r="R578" s="51">
        <v>4.8593172089537653</v>
      </c>
      <c r="S578" s="55">
        <v>4.8442951132206362</v>
      </c>
      <c r="T578" s="24">
        <v>4.7561058183982201</v>
      </c>
      <c r="U578" s="51" t="s">
        <v>1778</v>
      </c>
      <c r="V578" s="66">
        <v>4.9625285995093096</v>
      </c>
      <c r="W578" s="51" t="s">
        <v>1778</v>
      </c>
      <c r="X578" s="157">
        <v>4.7183398800775596</v>
      </c>
      <c r="Y578" s="78" t="s">
        <v>1778</v>
      </c>
      <c r="Z578" s="26">
        <v>5.0330135675933603</v>
      </c>
      <c r="AA578" s="51" t="s">
        <v>1778</v>
      </c>
      <c r="AB578" s="69">
        <v>4.7815318919909897</v>
      </c>
      <c r="AC578" s="74" t="s">
        <v>1778</v>
      </c>
    </row>
    <row r="579" spans="1:29" x14ac:dyDescent="0.2">
      <c r="A579" s="88">
        <v>576</v>
      </c>
      <c r="B579" s="1" t="s">
        <v>1445</v>
      </c>
      <c r="C579" s="11" t="s">
        <v>1145</v>
      </c>
      <c r="D579" s="12">
        <v>23518899</v>
      </c>
      <c r="E579" s="12">
        <v>23519271</v>
      </c>
      <c r="F579" s="2" t="s">
        <v>1446</v>
      </c>
      <c r="G579" s="8" t="s">
        <v>1447</v>
      </c>
      <c r="H579" s="36" t="str">
        <f t="shared" si="32"/>
        <v>tRNA</v>
      </c>
      <c r="I579" s="13" t="str">
        <f t="shared" si="33"/>
        <v>Gln</v>
      </c>
      <c r="J579" s="24">
        <v>-4.6731656751897999E-2</v>
      </c>
      <c r="K579" s="14">
        <v>-0.25542323471363898</v>
      </c>
      <c r="L579" s="14">
        <v>0.80383096275411703</v>
      </c>
      <c r="M579" s="14">
        <v>0.99823780212700297</v>
      </c>
      <c r="N579" s="22">
        <v>-6.9534958162770204</v>
      </c>
      <c r="O579" s="48" t="s">
        <v>1778</v>
      </c>
      <c r="P579" s="13" t="str">
        <f t="shared" si="35"/>
        <v>No</v>
      </c>
      <c r="Q579" s="28" t="str">
        <f t="shared" si="34"/>
        <v>Null</v>
      </c>
      <c r="R579" s="51">
        <v>5.1724378805856954</v>
      </c>
      <c r="S579" s="55">
        <v>5.1257062238337996</v>
      </c>
      <c r="T579" s="24">
        <v>4.97507119793051</v>
      </c>
      <c r="U579" s="51" t="s">
        <v>1778</v>
      </c>
      <c r="V579" s="66">
        <v>5.36980456324088</v>
      </c>
      <c r="W579" s="51" t="s">
        <v>1778</v>
      </c>
      <c r="X579" s="157">
        <v>5.0464088928641999</v>
      </c>
      <c r="Y579" s="78" t="s">
        <v>1778</v>
      </c>
      <c r="Z579" s="26">
        <v>5.2970168183606399</v>
      </c>
      <c r="AA579" s="51" t="s">
        <v>1778</v>
      </c>
      <c r="AB579" s="69">
        <v>5.0336929602765599</v>
      </c>
      <c r="AC579" s="74" t="s">
        <v>1778</v>
      </c>
    </row>
    <row r="580" spans="1:29" x14ac:dyDescent="0.2">
      <c r="A580" s="87">
        <v>577</v>
      </c>
      <c r="B580" s="1" t="s">
        <v>1448</v>
      </c>
      <c r="C580" s="11" t="s">
        <v>1145</v>
      </c>
      <c r="D580" s="12">
        <v>23519462</v>
      </c>
      <c r="E580" s="12">
        <v>23519834</v>
      </c>
      <c r="F580" s="2" t="s">
        <v>1449</v>
      </c>
      <c r="G580" s="8" t="s">
        <v>1450</v>
      </c>
      <c r="H580" s="36" t="str">
        <f t="shared" ref="H580:H643" si="36">IF(ISERROR(SEARCH("*tRNA*",B580)),IF(ISERROR(SEARCH("*Rn5*",B580)),IF(ISERROR(SEARCH("*Rn4.5*",B580)),IF(ISERROR(SEARCH("*SINE*",B580)),"Other","SINE"),"Rn4.5S"),"Rn5S"),"tRNA")</f>
        <v>tRNA</v>
      </c>
      <c r="I580" s="13" t="str">
        <f t="shared" ref="I580:I643" si="37">IF(H580="tRNA",IF(LEFT(RIGHT(B580,LEN(B580)-FIND("tRNA",B580)-4),3)="iMe","iMet",LEFT(RIGHT(B580,LEN(B580)-FIND("tRNA",B580)-4),3)),"")</f>
        <v>Gln</v>
      </c>
      <c r="J580" s="24">
        <v>-3.1443163182711002E-2</v>
      </c>
      <c r="K580" s="14">
        <v>-0.14896253027847001</v>
      </c>
      <c r="L580" s="14">
        <v>0.88469205775024695</v>
      </c>
      <c r="M580" s="14">
        <v>0.99823780212700297</v>
      </c>
      <c r="N580" s="22">
        <v>-6.9769762672654601</v>
      </c>
      <c r="O580" s="48" t="s">
        <v>1778</v>
      </c>
      <c r="P580" s="13" t="str">
        <f t="shared" si="35"/>
        <v>No</v>
      </c>
      <c r="Q580" s="28" t="str">
        <f t="shared" ref="Q580:Q643" si="38">IF(O580="No","Null",IF(M580&gt;0.05,"Null",IF(ABS(J580)&lt;0.5,"Null",IF(J580&gt;0,"Up","Down"))))</f>
        <v>Null</v>
      </c>
      <c r="R580" s="51">
        <v>4.9664957422879752</v>
      </c>
      <c r="S580" s="55">
        <v>4.9350525791052631</v>
      </c>
      <c r="T580" s="24">
        <v>4.6727884454823299</v>
      </c>
      <c r="U580" s="51" t="s">
        <v>1778</v>
      </c>
      <c r="V580" s="66">
        <v>5.2602030390936196</v>
      </c>
      <c r="W580" s="51" t="s">
        <v>1778</v>
      </c>
      <c r="X580" s="157">
        <v>4.7236120007733797</v>
      </c>
      <c r="Y580" s="78" t="s">
        <v>1778</v>
      </c>
      <c r="Z580" s="26">
        <v>5.1077942346311396</v>
      </c>
      <c r="AA580" s="51" t="s">
        <v>1778</v>
      </c>
      <c r="AB580" s="69">
        <v>4.9737515019112699</v>
      </c>
      <c r="AC580" s="74" t="s">
        <v>1778</v>
      </c>
    </row>
    <row r="581" spans="1:29" x14ac:dyDescent="0.2">
      <c r="A581" s="88">
        <v>578</v>
      </c>
      <c r="B581" s="1" t="s">
        <v>1451</v>
      </c>
      <c r="C581" s="11" t="s">
        <v>1145</v>
      </c>
      <c r="D581" s="12">
        <v>23521719</v>
      </c>
      <c r="E581" s="12">
        <v>23522101</v>
      </c>
      <c r="F581" s="2" t="s">
        <v>1452</v>
      </c>
      <c r="G581" s="8" t="s">
        <v>1453</v>
      </c>
      <c r="H581" s="36" t="str">
        <f t="shared" si="36"/>
        <v>tRNA</v>
      </c>
      <c r="I581" s="13" t="str">
        <f t="shared" si="37"/>
        <v>Ser</v>
      </c>
      <c r="J581" s="24">
        <v>9.3423096086403007E-2</v>
      </c>
      <c r="K581" s="14">
        <v>0.41357151296380501</v>
      </c>
      <c r="L581" s="14">
        <v>0.68835204446749998</v>
      </c>
      <c r="M581" s="14">
        <v>0.99823780212700297</v>
      </c>
      <c r="N581" s="22">
        <v>-6.8962404411293701</v>
      </c>
      <c r="O581" s="48" t="s">
        <v>1778</v>
      </c>
      <c r="P581" s="13" t="str">
        <f t="shared" ref="P581:P644" si="39">IF(O581="No","No",IF(M581&gt;0.05,"No",IF(ABS(J581)&lt;0.5,"No","Yes")))</f>
        <v>No</v>
      </c>
      <c r="Q581" s="28" t="str">
        <f t="shared" si="38"/>
        <v>Null</v>
      </c>
      <c r="R581" s="51">
        <v>5.0286072560946353</v>
      </c>
      <c r="S581" s="55">
        <v>5.1220303521810395</v>
      </c>
      <c r="T581" s="24">
        <v>4.6328266975399703</v>
      </c>
      <c r="U581" s="51" t="s">
        <v>1778</v>
      </c>
      <c r="V581" s="66">
        <v>5.4243878146493003</v>
      </c>
      <c r="W581" s="51" t="s">
        <v>1778</v>
      </c>
      <c r="X581" s="157">
        <v>5.1157047609253201</v>
      </c>
      <c r="Y581" s="78" t="s">
        <v>1778</v>
      </c>
      <c r="Z581" s="26">
        <v>5.0575478073188496</v>
      </c>
      <c r="AA581" s="51" t="s">
        <v>1778</v>
      </c>
      <c r="AB581" s="69">
        <v>5.1928384882989498</v>
      </c>
      <c r="AC581" s="74" t="s">
        <v>1778</v>
      </c>
    </row>
    <row r="582" spans="1:29" x14ac:dyDescent="0.2">
      <c r="A582" s="87">
        <v>579</v>
      </c>
      <c r="B582" s="1" t="s">
        <v>1454</v>
      </c>
      <c r="C582" s="11" t="s">
        <v>1145</v>
      </c>
      <c r="D582" s="12">
        <v>23526305</v>
      </c>
      <c r="E582" s="12">
        <v>23526678</v>
      </c>
      <c r="F582" s="2" t="s">
        <v>1455</v>
      </c>
      <c r="G582" s="8" t="s">
        <v>1456</v>
      </c>
      <c r="H582" s="36" t="str">
        <f t="shared" si="36"/>
        <v>tRNA</v>
      </c>
      <c r="I582" s="13" t="str">
        <f t="shared" si="37"/>
        <v>Arg</v>
      </c>
      <c r="J582" s="24">
        <v>0.245247262311518</v>
      </c>
      <c r="K582" s="14">
        <v>0.98656090004590802</v>
      </c>
      <c r="L582" s="14">
        <v>0.34827365563303098</v>
      </c>
      <c r="M582" s="14">
        <v>0.894340361881656</v>
      </c>
      <c r="N582" s="22">
        <v>-6.48157065458481</v>
      </c>
      <c r="O582" s="48" t="s">
        <v>1778</v>
      </c>
      <c r="P582" s="13" t="str">
        <f t="shared" si="39"/>
        <v>No</v>
      </c>
      <c r="Q582" s="28" t="str">
        <f t="shared" si="38"/>
        <v>Null</v>
      </c>
      <c r="R582" s="51">
        <v>4.7475051510228603</v>
      </c>
      <c r="S582" s="55">
        <v>4.9927524133343795</v>
      </c>
      <c r="T582" s="24">
        <v>4.5045112820798403</v>
      </c>
      <c r="U582" s="51" t="s">
        <v>1778</v>
      </c>
      <c r="V582" s="66">
        <v>4.9904990199658803</v>
      </c>
      <c r="W582" s="51" t="s">
        <v>1778</v>
      </c>
      <c r="X582" s="157">
        <v>5.0217161485650497</v>
      </c>
      <c r="Y582" s="78" t="s">
        <v>1778</v>
      </c>
      <c r="Z582" s="26">
        <v>5.3820829155988097</v>
      </c>
      <c r="AA582" s="51" t="s">
        <v>1778</v>
      </c>
      <c r="AB582" s="69">
        <v>4.5744581758392799</v>
      </c>
      <c r="AC582" s="74" t="s">
        <v>1778</v>
      </c>
    </row>
    <row r="583" spans="1:29" x14ac:dyDescent="0.2">
      <c r="A583" s="88">
        <v>580</v>
      </c>
      <c r="B583" s="1" t="s">
        <v>1457</v>
      </c>
      <c r="C583" s="11" t="s">
        <v>1145</v>
      </c>
      <c r="D583" s="12">
        <v>23530197</v>
      </c>
      <c r="E583" s="12">
        <v>23530569</v>
      </c>
      <c r="F583" s="2" t="s">
        <v>1458</v>
      </c>
      <c r="G583" s="8" t="s">
        <v>1459</v>
      </c>
      <c r="H583" s="36" t="str">
        <f t="shared" si="36"/>
        <v>tRNA</v>
      </c>
      <c r="I583" s="13" t="str">
        <f t="shared" si="37"/>
        <v>iMet</v>
      </c>
      <c r="J583" s="24">
        <v>0.12474978434058299</v>
      </c>
      <c r="K583" s="14">
        <v>0.61245126092727797</v>
      </c>
      <c r="L583" s="14">
        <v>0.55458873226647398</v>
      </c>
      <c r="M583" s="14">
        <v>0.99823780212700297</v>
      </c>
      <c r="N583" s="22">
        <v>-6.7875723838091799</v>
      </c>
      <c r="O583" s="48" t="s">
        <v>1778</v>
      </c>
      <c r="P583" s="13" t="str">
        <f t="shared" si="39"/>
        <v>No</v>
      </c>
      <c r="Q583" s="28" t="str">
        <f t="shared" si="38"/>
        <v>Null</v>
      </c>
      <c r="R583" s="51">
        <v>5.3739435209230351</v>
      </c>
      <c r="S583" s="55">
        <v>5.4986933052636173</v>
      </c>
      <c r="T583" s="24">
        <v>5.11581104513954</v>
      </c>
      <c r="U583" s="51" t="s">
        <v>1778</v>
      </c>
      <c r="V583" s="66">
        <v>5.6320759967065301</v>
      </c>
      <c r="W583" s="51" t="s">
        <v>1778</v>
      </c>
      <c r="X583" s="157">
        <v>5.3410176483288199</v>
      </c>
      <c r="Y583" s="78" t="s">
        <v>1778</v>
      </c>
      <c r="Z583" s="26">
        <v>5.7241601623474301</v>
      </c>
      <c r="AA583" s="51" t="s">
        <v>1778</v>
      </c>
      <c r="AB583" s="69">
        <v>5.4309021051146003</v>
      </c>
      <c r="AC583" s="74" t="s">
        <v>1778</v>
      </c>
    </row>
    <row r="584" spans="1:29" x14ac:dyDescent="0.2">
      <c r="A584" s="87">
        <v>581</v>
      </c>
      <c r="B584" s="1" t="s">
        <v>1460</v>
      </c>
      <c r="C584" s="11" t="s">
        <v>1145</v>
      </c>
      <c r="D584" s="12">
        <v>24930610</v>
      </c>
      <c r="E584" s="12">
        <v>24931092</v>
      </c>
      <c r="F584" s="2" t="s">
        <v>774</v>
      </c>
      <c r="G584" s="8"/>
      <c r="H584" s="36" t="str">
        <f t="shared" si="36"/>
        <v>SINE</v>
      </c>
      <c r="I584" s="13" t="str">
        <f t="shared" si="37"/>
        <v/>
      </c>
      <c r="J584" s="24">
        <v>-0.21003752836174799</v>
      </c>
      <c r="K584" s="14">
        <v>-1.0932225235789099</v>
      </c>
      <c r="L584" s="14">
        <v>0.30119326383856698</v>
      </c>
      <c r="M584" s="14">
        <v>0.83629040158912804</v>
      </c>
      <c r="N584" s="22">
        <v>-6.3725511460200401</v>
      </c>
      <c r="O584" s="48" t="s">
        <v>1778</v>
      </c>
      <c r="P584" s="13" t="str">
        <f t="shared" si="39"/>
        <v>No</v>
      </c>
      <c r="Q584" s="28" t="str">
        <f t="shared" si="38"/>
        <v>Null</v>
      </c>
      <c r="R584" s="51">
        <v>1.859435592742015</v>
      </c>
      <c r="S584" s="55">
        <v>1.6493980643802668</v>
      </c>
      <c r="T584" s="24">
        <v>1.6204137324862999</v>
      </c>
      <c r="U584" s="51" t="s">
        <v>1778</v>
      </c>
      <c r="V584" s="66">
        <v>2.0984574529977298</v>
      </c>
      <c r="W584" s="51" t="s">
        <v>1778</v>
      </c>
      <c r="X584" s="157">
        <v>1.5733965757467001</v>
      </c>
      <c r="Y584" s="78" t="s">
        <v>1778</v>
      </c>
      <c r="Z584" s="26">
        <v>1.54890471403231</v>
      </c>
      <c r="AA584" s="51" t="s">
        <v>1778</v>
      </c>
      <c r="AB584" s="69">
        <v>1.8258929033617901</v>
      </c>
      <c r="AC584" s="74" t="s">
        <v>1778</v>
      </c>
    </row>
    <row r="585" spans="1:29" x14ac:dyDescent="0.2">
      <c r="A585" s="88">
        <v>582</v>
      </c>
      <c r="B585" s="1" t="s">
        <v>1461</v>
      </c>
      <c r="C585" s="11" t="s">
        <v>1145</v>
      </c>
      <c r="D585" s="12">
        <v>58458771</v>
      </c>
      <c r="E585" s="12">
        <v>58459170</v>
      </c>
      <c r="F585" s="2" t="s">
        <v>1462</v>
      </c>
      <c r="G585" s="8"/>
      <c r="H585" s="36" t="str">
        <f t="shared" si="36"/>
        <v>SINE</v>
      </c>
      <c r="I585" s="13" t="str">
        <f t="shared" si="37"/>
        <v/>
      </c>
      <c r="J585" s="24">
        <v>8.394315975684E-3</v>
      </c>
      <c r="K585" s="14">
        <v>4.2198400285127002E-2</v>
      </c>
      <c r="L585" s="14">
        <v>0.96721263316200601</v>
      </c>
      <c r="M585" s="14">
        <v>0.99823780212700297</v>
      </c>
      <c r="N585" s="22">
        <v>-6.9881449226928902</v>
      </c>
      <c r="O585" s="48" t="s">
        <v>1779</v>
      </c>
      <c r="P585" s="13" t="str">
        <f t="shared" si="39"/>
        <v>No</v>
      </c>
      <c r="Q585" s="28" t="str">
        <f t="shared" si="38"/>
        <v>Null</v>
      </c>
      <c r="R585" s="51">
        <v>0.2149899734989355</v>
      </c>
      <c r="S585" s="55">
        <v>0.22338428947462</v>
      </c>
      <c r="T585" s="24">
        <v>-1.0152797461990999E-2</v>
      </c>
      <c r="U585" s="51" t="s">
        <v>1779</v>
      </c>
      <c r="V585" s="66">
        <v>0.440132744459862</v>
      </c>
      <c r="W585" s="51" t="s">
        <v>1779</v>
      </c>
      <c r="X585" s="157">
        <v>0.433491911596806</v>
      </c>
      <c r="Y585" s="78" t="s">
        <v>1779</v>
      </c>
      <c r="Z585" s="26">
        <v>0.22799665183552201</v>
      </c>
      <c r="AA585" s="51" t="s">
        <v>1779</v>
      </c>
      <c r="AB585" s="69">
        <v>8.664304991532E-3</v>
      </c>
      <c r="AC585" s="74" t="s">
        <v>1779</v>
      </c>
    </row>
    <row r="586" spans="1:29" x14ac:dyDescent="0.2">
      <c r="A586" s="87">
        <v>583</v>
      </c>
      <c r="B586" s="1" t="s">
        <v>1463</v>
      </c>
      <c r="C586" s="11" t="s">
        <v>1145</v>
      </c>
      <c r="D586" s="12">
        <v>72868285</v>
      </c>
      <c r="E586" s="12">
        <v>72868661</v>
      </c>
      <c r="F586" s="2" t="s">
        <v>1464</v>
      </c>
      <c r="G586" s="8" t="s">
        <v>1465</v>
      </c>
      <c r="H586" s="36" t="str">
        <f t="shared" si="36"/>
        <v>tRNA</v>
      </c>
      <c r="I586" s="13" t="str">
        <f t="shared" si="37"/>
        <v>Lys</v>
      </c>
      <c r="J586" s="24">
        <v>0.107201723962992</v>
      </c>
      <c r="K586" s="14">
        <v>0.64478635565890796</v>
      </c>
      <c r="L586" s="14">
        <v>0.53429749146194105</v>
      </c>
      <c r="M586" s="14">
        <v>0.99823780212700297</v>
      </c>
      <c r="N586" s="22">
        <v>-6.7661932406157801</v>
      </c>
      <c r="O586" s="48" t="s">
        <v>1779</v>
      </c>
      <c r="P586" s="13" t="str">
        <f t="shared" si="39"/>
        <v>No</v>
      </c>
      <c r="Q586" s="28" t="str">
        <f t="shared" si="38"/>
        <v>Null</v>
      </c>
      <c r="R586" s="51">
        <v>8.4838844101915011E-3</v>
      </c>
      <c r="S586" s="55">
        <v>0.11568560837318333</v>
      </c>
      <c r="T586" s="24">
        <v>-1.0152797461990999E-2</v>
      </c>
      <c r="U586" s="51" t="s">
        <v>1779</v>
      </c>
      <c r="V586" s="66">
        <v>2.7120566282374001E-2</v>
      </c>
      <c r="W586" s="51" t="s">
        <v>1779</v>
      </c>
      <c r="X586" s="157">
        <v>0.116909207114613</v>
      </c>
      <c r="Y586" s="78" t="s">
        <v>1779</v>
      </c>
      <c r="Z586" s="26">
        <v>0.280470525065106</v>
      </c>
      <c r="AA586" s="51" t="s">
        <v>1779</v>
      </c>
      <c r="AB586" s="69">
        <v>-5.0322907060169002E-2</v>
      </c>
      <c r="AC586" s="74" t="s">
        <v>1779</v>
      </c>
    </row>
    <row r="587" spans="1:29" x14ac:dyDescent="0.2">
      <c r="A587" s="88">
        <v>584</v>
      </c>
      <c r="B587" s="1" t="s">
        <v>1466</v>
      </c>
      <c r="C587" s="11" t="s">
        <v>1145</v>
      </c>
      <c r="D587" s="12">
        <v>93615070</v>
      </c>
      <c r="E587" s="12">
        <v>93615469</v>
      </c>
      <c r="F587" s="2" t="s">
        <v>127</v>
      </c>
      <c r="G587" s="8"/>
      <c r="H587" s="36" t="str">
        <f t="shared" si="36"/>
        <v>SINE</v>
      </c>
      <c r="I587" s="13" t="str">
        <f t="shared" si="37"/>
        <v/>
      </c>
      <c r="J587" s="24">
        <v>-0.219280441893135</v>
      </c>
      <c r="K587" s="14">
        <v>-1.4366006879808799</v>
      </c>
      <c r="L587" s="14">
        <v>0.182877641849408</v>
      </c>
      <c r="M587" s="14">
        <v>0.68223468653589503</v>
      </c>
      <c r="N587" s="22">
        <v>-5.96652037371625</v>
      </c>
      <c r="O587" s="48" t="s">
        <v>1778</v>
      </c>
      <c r="P587" s="13" t="str">
        <f t="shared" si="39"/>
        <v>No</v>
      </c>
      <c r="Q587" s="28" t="str">
        <f t="shared" si="38"/>
        <v>Null</v>
      </c>
      <c r="R587" s="51">
        <v>1.7578497241852651</v>
      </c>
      <c r="S587" s="55">
        <v>1.53856928229213</v>
      </c>
      <c r="T587" s="24">
        <v>1.7421258498060801</v>
      </c>
      <c r="U587" s="51" t="s">
        <v>1778</v>
      </c>
      <c r="V587" s="66">
        <v>1.7735735985644501</v>
      </c>
      <c r="W587" s="51" t="s">
        <v>1778</v>
      </c>
      <c r="X587" s="157">
        <v>1.48005757330232</v>
      </c>
      <c r="Y587" s="78" t="s">
        <v>1778</v>
      </c>
      <c r="Z587" s="26">
        <v>1.55859913291579</v>
      </c>
      <c r="AA587" s="51" t="s">
        <v>1778</v>
      </c>
      <c r="AB587" s="69">
        <v>1.5770511406582799</v>
      </c>
      <c r="AC587" s="74" t="s">
        <v>1778</v>
      </c>
    </row>
    <row r="588" spans="1:29" x14ac:dyDescent="0.2">
      <c r="A588" s="87">
        <v>585</v>
      </c>
      <c r="B588" s="1" t="s">
        <v>1467</v>
      </c>
      <c r="C588" s="11" t="s">
        <v>1145</v>
      </c>
      <c r="D588" s="12">
        <v>104176472</v>
      </c>
      <c r="E588" s="12">
        <v>104176842</v>
      </c>
      <c r="F588" s="2" t="s">
        <v>1468</v>
      </c>
      <c r="G588" s="8" t="s">
        <v>1469</v>
      </c>
      <c r="H588" s="36" t="str">
        <f t="shared" si="36"/>
        <v>tRNA</v>
      </c>
      <c r="I588" s="13" t="str">
        <f t="shared" si="37"/>
        <v>Ala</v>
      </c>
      <c r="J588" s="24">
        <v>-0.111691495546218</v>
      </c>
      <c r="K588" s="14">
        <v>-0.71058220056455901</v>
      </c>
      <c r="L588" s="14">
        <v>0.49438687990673902</v>
      </c>
      <c r="M588" s="14">
        <v>0.98901284904993503</v>
      </c>
      <c r="N588" s="22">
        <v>-6.7196027192350503</v>
      </c>
      <c r="O588" s="48" t="s">
        <v>1779</v>
      </c>
      <c r="P588" s="13" t="str">
        <f t="shared" si="39"/>
        <v>No</v>
      </c>
      <c r="Q588" s="28" t="str">
        <f t="shared" si="38"/>
        <v>Null</v>
      </c>
      <c r="R588" s="51">
        <v>0.16777827967099501</v>
      </c>
      <c r="S588" s="55">
        <v>5.6086784124777328E-2</v>
      </c>
      <c r="T588" s="24">
        <v>0.14162697920408701</v>
      </c>
      <c r="U588" s="51" t="s">
        <v>1779</v>
      </c>
      <c r="V588" s="66">
        <v>0.19392958013790301</v>
      </c>
      <c r="W588" s="51" t="s">
        <v>1779</v>
      </c>
      <c r="X588" s="157">
        <v>6.7285913204913006E-2</v>
      </c>
      <c r="Y588" s="78" t="s">
        <v>1779</v>
      </c>
      <c r="Z588" s="26">
        <v>0.15129734622958799</v>
      </c>
      <c r="AA588" s="51" t="s">
        <v>1779</v>
      </c>
      <c r="AB588" s="69">
        <v>-5.0322907060169002E-2</v>
      </c>
      <c r="AC588" s="74" t="s">
        <v>1779</v>
      </c>
    </row>
    <row r="589" spans="1:29" x14ac:dyDescent="0.2">
      <c r="A589" s="88">
        <v>586</v>
      </c>
      <c r="B589" s="1" t="s">
        <v>1470</v>
      </c>
      <c r="C589" s="11" t="s">
        <v>1471</v>
      </c>
      <c r="D589" s="12">
        <v>48475727</v>
      </c>
      <c r="E589" s="12">
        <v>48476126</v>
      </c>
      <c r="F589" s="2" t="s">
        <v>1472</v>
      </c>
      <c r="G589" s="8"/>
      <c r="H589" s="36" t="str">
        <f t="shared" si="36"/>
        <v>Other</v>
      </c>
      <c r="I589" s="13" t="str">
        <f t="shared" si="37"/>
        <v/>
      </c>
      <c r="J589" s="24">
        <v>-0.466421580176548</v>
      </c>
      <c r="K589" s="14">
        <v>-2.9490248309679199</v>
      </c>
      <c r="L589" s="14">
        <v>1.532018021847E-2</v>
      </c>
      <c r="M589" s="14">
        <v>0.120008078378018</v>
      </c>
      <c r="N589" s="22">
        <v>-3.61568725350019</v>
      </c>
      <c r="O589" s="48" t="s">
        <v>1778</v>
      </c>
      <c r="P589" s="13" t="str">
        <f t="shared" si="39"/>
        <v>No</v>
      </c>
      <c r="Q589" s="28" t="str">
        <f t="shared" si="38"/>
        <v>Null</v>
      </c>
      <c r="R589" s="51">
        <v>2.4678743332505348</v>
      </c>
      <c r="S589" s="55">
        <v>2.0014527530739867</v>
      </c>
      <c r="T589" s="24">
        <v>2.3574653282274198</v>
      </c>
      <c r="U589" s="51" t="s">
        <v>1778</v>
      </c>
      <c r="V589" s="66">
        <v>2.5782833382736499</v>
      </c>
      <c r="W589" s="51" t="s">
        <v>1778</v>
      </c>
      <c r="X589" s="157">
        <v>2.0266165558417901</v>
      </c>
      <c r="Y589" s="78" t="s">
        <v>1778</v>
      </c>
      <c r="Z589" s="26">
        <v>1.9827782324221299</v>
      </c>
      <c r="AA589" s="51" t="s">
        <v>1778</v>
      </c>
      <c r="AB589" s="69">
        <v>1.9949634709580399</v>
      </c>
      <c r="AC589" s="74" t="s">
        <v>1778</v>
      </c>
    </row>
    <row r="590" spans="1:29" x14ac:dyDescent="0.2">
      <c r="A590" s="87">
        <v>587</v>
      </c>
      <c r="B590" s="1" t="s">
        <v>1473</v>
      </c>
      <c r="C590" s="11" t="s">
        <v>1471</v>
      </c>
      <c r="D590" s="12">
        <v>50802916</v>
      </c>
      <c r="E590" s="12">
        <v>50803315</v>
      </c>
      <c r="F590" s="2" t="s">
        <v>28</v>
      </c>
      <c r="G590" s="8"/>
      <c r="H590" s="36" t="str">
        <f t="shared" si="36"/>
        <v>SINE</v>
      </c>
      <c r="I590" s="13" t="str">
        <f t="shared" si="37"/>
        <v/>
      </c>
      <c r="J590" s="24">
        <v>-0.102829652124639</v>
      </c>
      <c r="K590" s="14">
        <v>-0.43829117760479602</v>
      </c>
      <c r="L590" s="14">
        <v>0.67095551604330295</v>
      </c>
      <c r="M590" s="14">
        <v>0.99823780212700297</v>
      </c>
      <c r="N590" s="22">
        <v>-6.88491999782463</v>
      </c>
      <c r="O590" s="48" t="s">
        <v>1779</v>
      </c>
      <c r="P590" s="13" t="str">
        <f t="shared" si="39"/>
        <v>No</v>
      </c>
      <c r="Q590" s="28" t="str">
        <f t="shared" si="38"/>
        <v>Null</v>
      </c>
      <c r="R590" s="51">
        <v>0.51122487269829897</v>
      </c>
      <c r="S590" s="55">
        <v>0.40839522057366073</v>
      </c>
      <c r="T590" s="24">
        <v>0.199671309175354</v>
      </c>
      <c r="U590" s="51" t="s">
        <v>1779</v>
      </c>
      <c r="V590" s="66">
        <v>0.82277843622124403</v>
      </c>
      <c r="W590" s="51" t="s">
        <v>1779</v>
      </c>
      <c r="X590" s="157">
        <v>0.62528459135023895</v>
      </c>
      <c r="Y590" s="78" t="s">
        <v>1779</v>
      </c>
      <c r="Z590" s="26">
        <v>0.52762763911493205</v>
      </c>
      <c r="AA590" s="51" t="s">
        <v>1779</v>
      </c>
      <c r="AB590" s="69">
        <v>7.2273431255810996E-2</v>
      </c>
      <c r="AC590" s="74" t="s">
        <v>1779</v>
      </c>
    </row>
    <row r="591" spans="1:29" x14ac:dyDescent="0.2">
      <c r="A591" s="88">
        <v>588</v>
      </c>
      <c r="B591" s="1" t="s">
        <v>1474</v>
      </c>
      <c r="C591" s="11" t="s">
        <v>1471</v>
      </c>
      <c r="D591" s="12">
        <v>50807298</v>
      </c>
      <c r="E591" s="12">
        <v>50807922</v>
      </c>
      <c r="F591" s="2" t="s">
        <v>1475</v>
      </c>
      <c r="G591" s="8" t="s">
        <v>1476</v>
      </c>
      <c r="H591" s="36" t="str">
        <f t="shared" si="36"/>
        <v>Other</v>
      </c>
      <c r="I591" s="13" t="str">
        <f t="shared" si="37"/>
        <v/>
      </c>
      <c r="J591" s="24">
        <v>0.41236090043116802</v>
      </c>
      <c r="K591" s="14">
        <v>2.1139655964736002</v>
      </c>
      <c r="L591" s="14">
        <v>6.2013421976122002E-2</v>
      </c>
      <c r="M591" s="14">
        <v>0.34155830072786098</v>
      </c>
      <c r="N591" s="22">
        <v>-4.9852928831847096</v>
      </c>
      <c r="O591" s="48" t="s">
        <v>1778</v>
      </c>
      <c r="P591" s="13" t="str">
        <f t="shared" si="39"/>
        <v>No</v>
      </c>
      <c r="Q591" s="28" t="str">
        <f t="shared" si="38"/>
        <v>Null</v>
      </c>
      <c r="R591" s="51">
        <v>2.8482003895191248</v>
      </c>
      <c r="S591" s="55">
        <v>3.2605612899502936</v>
      </c>
      <c r="T591" s="24">
        <v>2.6993621278909199</v>
      </c>
      <c r="U591" s="51" t="s">
        <v>1778</v>
      </c>
      <c r="V591" s="66">
        <v>2.9970386511473301</v>
      </c>
      <c r="W591" s="51" t="s">
        <v>1778</v>
      </c>
      <c r="X591" s="157">
        <v>2.9662317065887298</v>
      </c>
      <c r="Y591" s="78" t="s">
        <v>1778</v>
      </c>
      <c r="Z591" s="26">
        <v>3.4038100041816599</v>
      </c>
      <c r="AA591" s="51" t="s">
        <v>1778</v>
      </c>
      <c r="AB591" s="69">
        <v>3.4116421590804902</v>
      </c>
      <c r="AC591" s="74" t="s">
        <v>1778</v>
      </c>
    </row>
    <row r="592" spans="1:29" x14ac:dyDescent="0.2">
      <c r="A592" s="87">
        <v>589</v>
      </c>
      <c r="B592" s="1" t="s">
        <v>1477</v>
      </c>
      <c r="C592" s="11" t="s">
        <v>1471</v>
      </c>
      <c r="D592" s="12">
        <v>51063732</v>
      </c>
      <c r="E592" s="12">
        <v>51064114</v>
      </c>
      <c r="F592" s="2" t="s">
        <v>1478</v>
      </c>
      <c r="G592" s="8" t="s">
        <v>1479</v>
      </c>
      <c r="H592" s="36" t="str">
        <f t="shared" si="36"/>
        <v>tRNA</v>
      </c>
      <c r="I592" s="13" t="str">
        <f t="shared" si="37"/>
        <v>Leu</v>
      </c>
      <c r="J592" s="24">
        <v>-1.5092522863185E-2</v>
      </c>
      <c r="K592" s="14">
        <v>-6.5625767241488997E-2</v>
      </c>
      <c r="L592" s="14">
        <v>0.949033709672505</v>
      </c>
      <c r="M592" s="14">
        <v>0.99823780212700297</v>
      </c>
      <c r="N592" s="22">
        <v>-6.9867612705787696</v>
      </c>
      <c r="O592" s="48" t="s">
        <v>1778</v>
      </c>
      <c r="P592" s="13" t="str">
        <f t="shared" si="39"/>
        <v>No</v>
      </c>
      <c r="Q592" s="28" t="str">
        <f t="shared" si="38"/>
        <v>Null</v>
      </c>
      <c r="R592" s="51">
        <v>5.5058752568457194</v>
      </c>
      <c r="S592" s="55">
        <v>5.4907827339825372</v>
      </c>
      <c r="T592" s="24">
        <v>5.2837464230241498</v>
      </c>
      <c r="U592" s="51" t="s">
        <v>1778</v>
      </c>
      <c r="V592" s="66">
        <v>5.72800409066729</v>
      </c>
      <c r="W592" s="51" t="s">
        <v>1778</v>
      </c>
      <c r="X592" s="157">
        <v>5.1385363811579099</v>
      </c>
      <c r="Y592" s="78" t="s">
        <v>1778</v>
      </c>
      <c r="Z592" s="26">
        <v>5.83861353694207</v>
      </c>
      <c r="AA592" s="51" t="s">
        <v>1778</v>
      </c>
      <c r="AB592" s="69">
        <v>5.4951982838476301</v>
      </c>
      <c r="AC592" s="74" t="s">
        <v>1778</v>
      </c>
    </row>
    <row r="593" spans="1:29" x14ac:dyDescent="0.2">
      <c r="A593" s="88">
        <v>590</v>
      </c>
      <c r="B593" s="1" t="s">
        <v>1480</v>
      </c>
      <c r="C593" s="11" t="s">
        <v>1471</v>
      </c>
      <c r="D593" s="12">
        <v>51064663</v>
      </c>
      <c r="E593" s="12">
        <v>51065026</v>
      </c>
      <c r="F593" s="2" t="s">
        <v>1481</v>
      </c>
      <c r="G593" s="8" t="s">
        <v>1482</v>
      </c>
      <c r="H593" s="36" t="str">
        <f t="shared" si="36"/>
        <v>tRNA</v>
      </c>
      <c r="I593" s="13" t="str">
        <f t="shared" si="37"/>
        <v>Pro</v>
      </c>
      <c r="J593" s="24">
        <v>-5.5315634243653003E-2</v>
      </c>
      <c r="K593" s="14">
        <v>-0.25171997782896899</v>
      </c>
      <c r="L593" s="14">
        <v>0.80660913499044296</v>
      </c>
      <c r="M593" s="14">
        <v>0.99823780212700297</v>
      </c>
      <c r="N593" s="22">
        <v>-6.9545179154629402</v>
      </c>
      <c r="O593" s="48" t="s">
        <v>1778</v>
      </c>
      <c r="P593" s="13" t="str">
        <f t="shared" si="39"/>
        <v>No</v>
      </c>
      <c r="Q593" s="28" t="str">
        <f t="shared" si="38"/>
        <v>Null</v>
      </c>
      <c r="R593" s="51">
        <v>5.508393509626865</v>
      </c>
      <c r="S593" s="55">
        <v>5.4530778753832143</v>
      </c>
      <c r="T593" s="24">
        <v>5.2436393991948202</v>
      </c>
      <c r="U593" s="51" t="s">
        <v>1778</v>
      </c>
      <c r="V593" s="66">
        <v>5.7731476200589098</v>
      </c>
      <c r="W593" s="51" t="s">
        <v>1778</v>
      </c>
      <c r="X593" s="157">
        <v>5.1383647546414499</v>
      </c>
      <c r="Y593" s="78" t="s">
        <v>1778</v>
      </c>
      <c r="Z593" s="26">
        <v>5.6456160234448802</v>
      </c>
      <c r="AA593" s="51" t="s">
        <v>1778</v>
      </c>
      <c r="AB593" s="69">
        <v>5.5752528480633101</v>
      </c>
      <c r="AC593" s="74" t="s">
        <v>1778</v>
      </c>
    </row>
    <row r="594" spans="1:29" x14ac:dyDescent="0.2">
      <c r="A594" s="87">
        <v>591</v>
      </c>
      <c r="B594" s="1" t="s">
        <v>1483</v>
      </c>
      <c r="C594" s="11" t="s">
        <v>1471</v>
      </c>
      <c r="D594" s="12">
        <v>51065027</v>
      </c>
      <c r="E594" s="12">
        <v>51065390</v>
      </c>
      <c r="F594" s="2" t="s">
        <v>1484</v>
      </c>
      <c r="G594" s="8" t="s">
        <v>1485</v>
      </c>
      <c r="H594" s="36" t="str">
        <f t="shared" si="36"/>
        <v>tRNA</v>
      </c>
      <c r="I594" s="13" t="str">
        <f t="shared" si="37"/>
        <v>Thr</v>
      </c>
      <c r="J594" s="24">
        <v>-0.24454998175877801</v>
      </c>
      <c r="K594" s="14">
        <v>-1.11138748692977</v>
      </c>
      <c r="L594" s="14">
        <v>0.29368771361106999</v>
      </c>
      <c r="M594" s="14">
        <v>0.83629040158912804</v>
      </c>
      <c r="N594" s="22">
        <v>-6.3531133076786599</v>
      </c>
      <c r="O594" s="48" t="s">
        <v>1778</v>
      </c>
      <c r="P594" s="13" t="str">
        <f t="shared" si="39"/>
        <v>No</v>
      </c>
      <c r="Q594" s="28" t="str">
        <f t="shared" si="38"/>
        <v>Null</v>
      </c>
      <c r="R594" s="51">
        <v>5.5261170959748647</v>
      </c>
      <c r="S594" s="55">
        <v>5.2815671142160872</v>
      </c>
      <c r="T594" s="24">
        <v>5.2699737197262504</v>
      </c>
      <c r="U594" s="51" t="s">
        <v>1778</v>
      </c>
      <c r="V594" s="66">
        <v>5.7822604722234798</v>
      </c>
      <c r="W594" s="51" t="s">
        <v>1778</v>
      </c>
      <c r="X594" s="157">
        <v>5.13444495555472</v>
      </c>
      <c r="Y594" s="78" t="s">
        <v>1778</v>
      </c>
      <c r="Z594" s="26">
        <v>5.6090964452513496</v>
      </c>
      <c r="AA594" s="51" t="s">
        <v>1778</v>
      </c>
      <c r="AB594" s="69">
        <v>5.10115994184219</v>
      </c>
      <c r="AC594" s="74" t="s">
        <v>1778</v>
      </c>
    </row>
    <row r="595" spans="1:29" x14ac:dyDescent="0.2">
      <c r="A595" s="88">
        <v>592</v>
      </c>
      <c r="B595" s="1" t="s">
        <v>1486</v>
      </c>
      <c r="C595" s="11" t="s">
        <v>1471</v>
      </c>
      <c r="D595" s="12">
        <v>51082679</v>
      </c>
      <c r="E595" s="12">
        <v>51083061</v>
      </c>
      <c r="F595" s="2" t="s">
        <v>1487</v>
      </c>
      <c r="G595" s="8" t="s">
        <v>1488</v>
      </c>
      <c r="H595" s="36" t="str">
        <f t="shared" si="36"/>
        <v>tRNA</v>
      </c>
      <c r="I595" s="13" t="str">
        <f t="shared" si="37"/>
        <v>Leu</v>
      </c>
      <c r="J595" s="24">
        <v>0.31221766075070601</v>
      </c>
      <c r="K595" s="14">
        <v>1.6027046264867399</v>
      </c>
      <c r="L595" s="14">
        <v>0.141626983882332</v>
      </c>
      <c r="M595" s="14">
        <v>0.60041125136217599</v>
      </c>
      <c r="N595" s="22">
        <v>-5.7444609183448403</v>
      </c>
      <c r="O595" s="48" t="s">
        <v>1778</v>
      </c>
      <c r="P595" s="13" t="str">
        <f t="shared" si="39"/>
        <v>No</v>
      </c>
      <c r="Q595" s="28" t="str">
        <f t="shared" si="38"/>
        <v>Null</v>
      </c>
      <c r="R595" s="51">
        <v>3.5892995988174397</v>
      </c>
      <c r="S595" s="55">
        <v>3.9015172595681471</v>
      </c>
      <c r="T595" s="24">
        <v>3.6356600025105799</v>
      </c>
      <c r="U595" s="51" t="s">
        <v>1778</v>
      </c>
      <c r="V595" s="66">
        <v>3.5429391951242999</v>
      </c>
      <c r="W595" s="51" t="s">
        <v>1778</v>
      </c>
      <c r="X595" s="157">
        <v>3.5665503574335302</v>
      </c>
      <c r="Y595" s="78" t="s">
        <v>1778</v>
      </c>
      <c r="Z595" s="26">
        <v>4.0527529201783903</v>
      </c>
      <c r="AA595" s="51" t="s">
        <v>1778</v>
      </c>
      <c r="AB595" s="69">
        <v>4.0852485010925204</v>
      </c>
      <c r="AC595" s="74" t="s">
        <v>1778</v>
      </c>
    </row>
    <row r="596" spans="1:29" x14ac:dyDescent="0.2">
      <c r="A596" s="87">
        <v>593</v>
      </c>
      <c r="B596" s="1" t="s">
        <v>1489</v>
      </c>
      <c r="C596" s="11" t="s">
        <v>1471</v>
      </c>
      <c r="D596" s="12">
        <v>51088499</v>
      </c>
      <c r="E596" s="12">
        <v>51088872</v>
      </c>
      <c r="F596" s="2" t="s">
        <v>1490</v>
      </c>
      <c r="G596" s="8" t="s">
        <v>1491</v>
      </c>
      <c r="H596" s="36" t="str">
        <f t="shared" si="36"/>
        <v>tRNA</v>
      </c>
      <c r="I596" s="13" t="str">
        <f t="shared" si="37"/>
        <v>Thr</v>
      </c>
      <c r="J596" s="24">
        <v>3.5246952316385999E-2</v>
      </c>
      <c r="K596" s="14">
        <v>0.19303085547283999</v>
      </c>
      <c r="L596" s="14">
        <v>0.85099154186628501</v>
      </c>
      <c r="M596" s="14">
        <v>0.99823780212700297</v>
      </c>
      <c r="N596" s="22">
        <v>-6.9687442534509501</v>
      </c>
      <c r="O596" s="48" t="s">
        <v>1778</v>
      </c>
      <c r="P596" s="13" t="str">
        <f t="shared" si="39"/>
        <v>No</v>
      </c>
      <c r="Q596" s="28" t="str">
        <f t="shared" si="38"/>
        <v>Null</v>
      </c>
      <c r="R596" s="51">
        <v>5.0893340458017402</v>
      </c>
      <c r="S596" s="55">
        <v>5.1245809981181267</v>
      </c>
      <c r="T596" s="24">
        <v>4.8690839317525603</v>
      </c>
      <c r="U596" s="51" t="s">
        <v>1778</v>
      </c>
      <c r="V596" s="66">
        <v>5.3095841598509201</v>
      </c>
      <c r="W596" s="51" t="s">
        <v>1778</v>
      </c>
      <c r="X596" s="157">
        <v>5.0053176547480396</v>
      </c>
      <c r="Y596" s="78" t="s">
        <v>1778</v>
      </c>
      <c r="Z596" s="26">
        <v>5.2169939946342803</v>
      </c>
      <c r="AA596" s="51" t="s">
        <v>1778</v>
      </c>
      <c r="AB596" s="69">
        <v>5.1514313449720603</v>
      </c>
      <c r="AC596" s="74" t="s">
        <v>1778</v>
      </c>
    </row>
    <row r="597" spans="1:29" x14ac:dyDescent="0.2">
      <c r="A597" s="88">
        <v>594</v>
      </c>
      <c r="B597" s="1" t="s">
        <v>1492</v>
      </c>
      <c r="C597" s="11" t="s">
        <v>1471</v>
      </c>
      <c r="D597" s="12">
        <v>51089338</v>
      </c>
      <c r="E597" s="12">
        <v>51089728</v>
      </c>
      <c r="F597" s="2" t="s">
        <v>1493</v>
      </c>
      <c r="G597" s="8" t="s">
        <v>1494</v>
      </c>
      <c r="H597" s="36" t="str">
        <f t="shared" si="36"/>
        <v>tRNA</v>
      </c>
      <c r="I597" s="13" t="str">
        <f t="shared" si="37"/>
        <v>Tyr</v>
      </c>
      <c r="J597" s="24">
        <v>1.8965272035286002E-2</v>
      </c>
      <c r="K597" s="14">
        <v>8.8235335827687E-2</v>
      </c>
      <c r="L597" s="14">
        <v>0.93151849897315397</v>
      </c>
      <c r="M597" s="14">
        <v>0.99823780212700297</v>
      </c>
      <c r="N597" s="22">
        <v>-6.9848563785773301</v>
      </c>
      <c r="O597" s="48" t="s">
        <v>1778</v>
      </c>
      <c r="P597" s="13" t="str">
        <f t="shared" si="39"/>
        <v>No</v>
      </c>
      <c r="Q597" s="28" t="str">
        <f t="shared" si="38"/>
        <v>Null</v>
      </c>
      <c r="R597" s="51">
        <v>5.2823421322976696</v>
      </c>
      <c r="S597" s="55">
        <v>5.3013074043329569</v>
      </c>
      <c r="T597" s="24">
        <v>4.9609900386301398</v>
      </c>
      <c r="U597" s="51" t="s">
        <v>1778</v>
      </c>
      <c r="V597" s="66">
        <v>5.6036942259652003</v>
      </c>
      <c r="W597" s="51" t="s">
        <v>1778</v>
      </c>
      <c r="X597" s="157">
        <v>5.2365484302404299</v>
      </c>
      <c r="Y597" s="78" t="s">
        <v>1778</v>
      </c>
      <c r="Z597" s="26">
        <v>5.4987957003954104</v>
      </c>
      <c r="AA597" s="51" t="s">
        <v>1778</v>
      </c>
      <c r="AB597" s="69">
        <v>5.1685780823630303</v>
      </c>
      <c r="AC597" s="74" t="s">
        <v>1778</v>
      </c>
    </row>
    <row r="598" spans="1:29" x14ac:dyDescent="0.2">
      <c r="A598" s="87">
        <v>595</v>
      </c>
      <c r="B598" s="1" t="s">
        <v>1495</v>
      </c>
      <c r="C598" s="11" t="s">
        <v>1471</v>
      </c>
      <c r="D598" s="12">
        <v>51090496</v>
      </c>
      <c r="E598" s="12">
        <v>51090868</v>
      </c>
      <c r="F598" s="2" t="s">
        <v>1496</v>
      </c>
      <c r="G598" s="8" t="s">
        <v>1497</v>
      </c>
      <c r="H598" s="36" t="str">
        <f t="shared" si="36"/>
        <v>tRNA</v>
      </c>
      <c r="I598" s="13" t="str">
        <f t="shared" si="37"/>
        <v>Pro</v>
      </c>
      <c r="J598" s="24">
        <v>8.1568347007067998E-2</v>
      </c>
      <c r="K598" s="14">
        <v>0.399932076747329</v>
      </c>
      <c r="L598" s="14">
        <v>0.69803452170818803</v>
      </c>
      <c r="M598" s="14">
        <v>0.99823780212700297</v>
      </c>
      <c r="N598" s="22">
        <v>-6.9022153819249699</v>
      </c>
      <c r="O598" s="48" t="s">
        <v>1778</v>
      </c>
      <c r="P598" s="13" t="str">
        <f t="shared" si="39"/>
        <v>No</v>
      </c>
      <c r="Q598" s="28" t="str">
        <f t="shared" si="38"/>
        <v>Null</v>
      </c>
      <c r="R598" s="51">
        <v>4.65136559812108</v>
      </c>
      <c r="S598" s="55">
        <v>4.7329339451281465</v>
      </c>
      <c r="T598" s="24">
        <v>4.7373560095233396</v>
      </c>
      <c r="U598" s="51" t="s">
        <v>1778</v>
      </c>
      <c r="V598" s="66">
        <v>4.5653751867188204</v>
      </c>
      <c r="W598" s="51" t="s">
        <v>1778</v>
      </c>
      <c r="X598" s="157">
        <v>4.3865833055963401</v>
      </c>
      <c r="Y598" s="78" t="s">
        <v>1778</v>
      </c>
      <c r="Z598" s="26">
        <v>5.0062833494525698</v>
      </c>
      <c r="AA598" s="51" t="s">
        <v>1778</v>
      </c>
      <c r="AB598" s="69">
        <v>4.8059351803355304</v>
      </c>
      <c r="AC598" s="74" t="s">
        <v>1778</v>
      </c>
    </row>
    <row r="599" spans="1:29" x14ac:dyDescent="0.2">
      <c r="A599" s="88">
        <v>596</v>
      </c>
      <c r="B599" s="1" t="s">
        <v>1498</v>
      </c>
      <c r="C599" s="11" t="s">
        <v>1471</v>
      </c>
      <c r="D599" s="12">
        <v>54517545</v>
      </c>
      <c r="E599" s="12">
        <v>54517918</v>
      </c>
      <c r="F599" s="2" t="s">
        <v>1499</v>
      </c>
      <c r="G599" s="8" t="s">
        <v>1500</v>
      </c>
      <c r="H599" s="36" t="str">
        <f t="shared" si="36"/>
        <v>tRNA</v>
      </c>
      <c r="I599" s="13" t="str">
        <f t="shared" si="37"/>
        <v>Arg</v>
      </c>
      <c r="J599" s="24">
        <v>-0.110106936916012</v>
      </c>
      <c r="K599" s="14">
        <v>-0.53153811242530702</v>
      </c>
      <c r="L599" s="14">
        <v>0.60722764348671998</v>
      </c>
      <c r="M599" s="14">
        <v>0.99823780212700297</v>
      </c>
      <c r="N599" s="22">
        <v>-6.8365836399574498</v>
      </c>
      <c r="O599" s="48" t="s">
        <v>1778</v>
      </c>
      <c r="P599" s="13" t="str">
        <f t="shared" si="39"/>
        <v>No</v>
      </c>
      <c r="Q599" s="28" t="str">
        <f t="shared" si="38"/>
        <v>Null</v>
      </c>
      <c r="R599" s="51">
        <v>5.5594147101922005</v>
      </c>
      <c r="S599" s="55">
        <v>5.4493077732761863</v>
      </c>
      <c r="T599" s="24">
        <v>5.2906237681230301</v>
      </c>
      <c r="U599" s="51" t="s">
        <v>1778</v>
      </c>
      <c r="V599" s="66">
        <v>5.8282056522613699</v>
      </c>
      <c r="W599" s="51" t="s">
        <v>1778</v>
      </c>
      <c r="X599" s="157">
        <v>5.2160975293637799</v>
      </c>
      <c r="Y599" s="78" t="s">
        <v>1778</v>
      </c>
      <c r="Z599" s="26">
        <v>5.5228592813550401</v>
      </c>
      <c r="AA599" s="51" t="s">
        <v>1778</v>
      </c>
      <c r="AB599" s="69">
        <v>5.6089665091097398</v>
      </c>
      <c r="AC599" s="74" t="s">
        <v>1778</v>
      </c>
    </row>
    <row r="600" spans="1:29" x14ac:dyDescent="0.2">
      <c r="A600" s="87">
        <v>597</v>
      </c>
      <c r="B600" s="1" t="s">
        <v>1501</v>
      </c>
      <c r="C600" s="11" t="s">
        <v>1471</v>
      </c>
      <c r="D600" s="12">
        <v>54893413</v>
      </c>
      <c r="E600" s="12">
        <v>54893897</v>
      </c>
      <c r="F600" s="2" t="s">
        <v>1502</v>
      </c>
      <c r="G600" s="8"/>
      <c r="H600" s="36" t="str">
        <f t="shared" si="36"/>
        <v>SINE</v>
      </c>
      <c r="I600" s="13" t="str">
        <f t="shared" si="37"/>
        <v/>
      </c>
      <c r="J600" s="24">
        <v>-0.13400687330941799</v>
      </c>
      <c r="K600" s="14">
        <v>-0.61489574488569398</v>
      </c>
      <c r="L600" s="14">
        <v>0.55303951147510499</v>
      </c>
      <c r="M600" s="14">
        <v>0.99823780212700297</v>
      </c>
      <c r="N600" s="22">
        <v>-6.7859915526807804</v>
      </c>
      <c r="O600" s="48" t="s">
        <v>1778</v>
      </c>
      <c r="P600" s="13" t="str">
        <f t="shared" si="39"/>
        <v>No</v>
      </c>
      <c r="Q600" s="28" t="str">
        <f t="shared" si="38"/>
        <v>Null</v>
      </c>
      <c r="R600" s="51">
        <v>1.734409740633335</v>
      </c>
      <c r="S600" s="55">
        <v>1.6004028673239166</v>
      </c>
      <c r="T600" s="24">
        <v>1.3822131880036199</v>
      </c>
      <c r="U600" s="51" t="s">
        <v>1778</v>
      </c>
      <c r="V600" s="66">
        <v>2.08660629326305</v>
      </c>
      <c r="W600" s="51" t="s">
        <v>1778</v>
      </c>
      <c r="X600" s="157">
        <v>1.7455546628699099</v>
      </c>
      <c r="Y600" s="78" t="s">
        <v>1778</v>
      </c>
      <c r="Z600" s="26">
        <v>1.5629228656992999</v>
      </c>
      <c r="AA600" s="51" t="s">
        <v>1778</v>
      </c>
      <c r="AB600" s="69">
        <v>1.4927310734025401</v>
      </c>
      <c r="AC600" s="74" t="s">
        <v>1778</v>
      </c>
    </row>
    <row r="601" spans="1:29" x14ac:dyDescent="0.2">
      <c r="A601" s="88">
        <v>598</v>
      </c>
      <c r="B601" s="1" t="s">
        <v>1503</v>
      </c>
      <c r="C601" s="11" t="s">
        <v>1471</v>
      </c>
      <c r="D601" s="12">
        <v>58818002</v>
      </c>
      <c r="E601" s="12">
        <v>58818376</v>
      </c>
      <c r="F601" s="2" t="s">
        <v>1504</v>
      </c>
      <c r="G601" s="8" t="s">
        <v>1505</v>
      </c>
      <c r="H601" s="36" t="str">
        <f t="shared" si="36"/>
        <v>tRNA</v>
      </c>
      <c r="I601" s="13" t="str">
        <f t="shared" si="37"/>
        <v>Thr</v>
      </c>
      <c r="J601" s="24">
        <v>-1.6862891666685999E-2</v>
      </c>
      <c r="K601" s="14">
        <v>-0.107558358693949</v>
      </c>
      <c r="L601" s="14">
        <v>0.91657948045989301</v>
      </c>
      <c r="M601" s="14">
        <v>0.99823780212700297</v>
      </c>
      <c r="N601" s="22">
        <v>-6.9827854931161299</v>
      </c>
      <c r="O601" s="48" t="s">
        <v>1779</v>
      </c>
      <c r="P601" s="13" t="str">
        <f t="shared" si="39"/>
        <v>No</v>
      </c>
      <c r="Q601" s="28" t="str">
        <f t="shared" si="38"/>
        <v>Null</v>
      </c>
      <c r="R601" s="51">
        <v>3.9165605548534502E-2</v>
      </c>
      <c r="S601" s="55">
        <v>2.2302713881848336E-2</v>
      </c>
      <c r="T601" s="24">
        <v>0.12390702535425099</v>
      </c>
      <c r="U601" s="51" t="s">
        <v>1779</v>
      </c>
      <c r="V601" s="66">
        <v>-4.5575814257181997E-2</v>
      </c>
      <c r="W601" s="51" t="s">
        <v>1779</v>
      </c>
      <c r="X601" s="157">
        <v>6.7285913204913006E-2</v>
      </c>
      <c r="Y601" s="78" t="s">
        <v>1779</v>
      </c>
      <c r="Z601" s="26">
        <v>3.8765605574428E-2</v>
      </c>
      <c r="AA601" s="51" t="s">
        <v>1779</v>
      </c>
      <c r="AB601" s="69">
        <v>-3.9143377133796002E-2</v>
      </c>
      <c r="AC601" s="74" t="s">
        <v>1779</v>
      </c>
    </row>
    <row r="602" spans="1:29" x14ac:dyDescent="0.2">
      <c r="A602" s="87">
        <v>599</v>
      </c>
      <c r="B602" s="1" t="s">
        <v>1506</v>
      </c>
      <c r="C602" s="11" t="s">
        <v>1471</v>
      </c>
      <c r="D602" s="12">
        <v>70713754</v>
      </c>
      <c r="E602" s="12">
        <v>70714153</v>
      </c>
      <c r="F602" s="2" t="s">
        <v>150</v>
      </c>
      <c r="G602" s="8"/>
      <c r="H602" s="36" t="str">
        <f t="shared" si="36"/>
        <v>SINE</v>
      </c>
      <c r="I602" s="13" t="str">
        <f t="shared" si="37"/>
        <v/>
      </c>
      <c r="J602" s="24">
        <v>-0.20778570083844899</v>
      </c>
      <c r="K602" s="14">
        <v>-1.2368095315226599</v>
      </c>
      <c r="L602" s="14">
        <v>0.24580659961582199</v>
      </c>
      <c r="M602" s="14">
        <v>0.79129521794134605</v>
      </c>
      <c r="N602" s="22">
        <v>-6.2123673479018802</v>
      </c>
      <c r="O602" s="48" t="s">
        <v>1778</v>
      </c>
      <c r="P602" s="13" t="str">
        <f t="shared" si="39"/>
        <v>No</v>
      </c>
      <c r="Q602" s="28" t="str">
        <f t="shared" si="38"/>
        <v>Null</v>
      </c>
      <c r="R602" s="51">
        <v>1.08239766598928</v>
      </c>
      <c r="S602" s="55">
        <v>0.87461196515083095</v>
      </c>
      <c r="T602" s="24">
        <v>1.0622180189869701</v>
      </c>
      <c r="U602" s="51" t="s">
        <v>1779</v>
      </c>
      <c r="V602" s="66">
        <v>1.1025773129915899</v>
      </c>
      <c r="W602" s="51" t="s">
        <v>1778</v>
      </c>
      <c r="X602" s="157">
        <v>1.03147922908102</v>
      </c>
      <c r="Y602" s="78" t="s">
        <v>1778</v>
      </c>
      <c r="Z602" s="26">
        <v>0.68587390799303505</v>
      </c>
      <c r="AA602" s="51" t="s">
        <v>1779</v>
      </c>
      <c r="AB602" s="69">
        <v>0.90648275837843795</v>
      </c>
      <c r="AC602" s="74" t="s">
        <v>1779</v>
      </c>
    </row>
    <row r="603" spans="1:29" x14ac:dyDescent="0.2">
      <c r="A603" s="88">
        <v>600</v>
      </c>
      <c r="B603" s="1" t="s">
        <v>1507</v>
      </c>
      <c r="C603" s="11" t="s">
        <v>1471</v>
      </c>
      <c r="D603" s="12">
        <v>73293744</v>
      </c>
      <c r="E603" s="12">
        <v>73294143</v>
      </c>
      <c r="F603" s="2" t="s">
        <v>148</v>
      </c>
      <c r="G603" s="8"/>
      <c r="H603" s="36" t="str">
        <f t="shared" si="36"/>
        <v>SINE</v>
      </c>
      <c r="I603" s="13" t="str">
        <f t="shared" si="37"/>
        <v/>
      </c>
      <c r="J603" s="24">
        <v>-0.18609966265101799</v>
      </c>
      <c r="K603" s="14">
        <v>-0.96764855465674604</v>
      </c>
      <c r="L603" s="14">
        <v>0.35716514818830303</v>
      </c>
      <c r="M603" s="14">
        <v>0.90069028905172399</v>
      </c>
      <c r="N603" s="22">
        <v>-6.4999597888527898</v>
      </c>
      <c r="O603" s="48" t="s">
        <v>1778</v>
      </c>
      <c r="P603" s="13" t="str">
        <f t="shared" si="39"/>
        <v>No</v>
      </c>
      <c r="Q603" s="28" t="str">
        <f t="shared" si="38"/>
        <v>Null</v>
      </c>
      <c r="R603" s="51">
        <v>2.4893390221799949</v>
      </c>
      <c r="S603" s="55">
        <v>2.3032393595289764</v>
      </c>
      <c r="T603" s="24">
        <v>2.4032921875531899</v>
      </c>
      <c r="U603" s="51" t="s">
        <v>1778</v>
      </c>
      <c r="V603" s="66">
        <v>2.5753858568068</v>
      </c>
      <c r="W603" s="51" t="s">
        <v>1778</v>
      </c>
      <c r="X603" s="157">
        <v>2.0804986442146598</v>
      </c>
      <c r="Y603" s="78" t="s">
        <v>1778</v>
      </c>
      <c r="Z603" s="26">
        <v>2.2236718388191399</v>
      </c>
      <c r="AA603" s="51" t="s">
        <v>1778</v>
      </c>
      <c r="AB603" s="69">
        <v>2.60554759555313</v>
      </c>
      <c r="AC603" s="74" t="s">
        <v>1778</v>
      </c>
    </row>
    <row r="604" spans="1:29" x14ac:dyDescent="0.2">
      <c r="A604" s="87">
        <v>601</v>
      </c>
      <c r="B604" s="1" t="s">
        <v>1508</v>
      </c>
      <c r="C604" s="11" t="s">
        <v>1471</v>
      </c>
      <c r="D604" s="12">
        <v>73622553</v>
      </c>
      <c r="E604" s="12">
        <v>73622952</v>
      </c>
      <c r="F604" s="2" t="s">
        <v>171</v>
      </c>
      <c r="G604" s="8"/>
      <c r="H604" s="36" t="str">
        <f t="shared" si="36"/>
        <v>SINE</v>
      </c>
      <c r="I604" s="13" t="str">
        <f t="shared" si="37"/>
        <v/>
      </c>
      <c r="J604" s="24">
        <v>-7.3122479609539007E-2</v>
      </c>
      <c r="K604" s="14">
        <v>-0.35798743936907501</v>
      </c>
      <c r="L604" s="14">
        <v>0.72816440258422599</v>
      </c>
      <c r="M604" s="14">
        <v>0.99823780212700297</v>
      </c>
      <c r="N604" s="22">
        <v>-6.9193726670036098</v>
      </c>
      <c r="O604" s="48" t="s">
        <v>1778</v>
      </c>
      <c r="P604" s="13" t="str">
        <f t="shared" si="39"/>
        <v>No</v>
      </c>
      <c r="Q604" s="28" t="str">
        <f t="shared" si="38"/>
        <v>Null</v>
      </c>
      <c r="R604" s="51">
        <v>1.107396483511176</v>
      </c>
      <c r="S604" s="55">
        <v>1.0342740039016365</v>
      </c>
      <c r="T604" s="24">
        <v>0.88708032994492203</v>
      </c>
      <c r="U604" s="51" t="s">
        <v>1779</v>
      </c>
      <c r="V604" s="66">
        <v>1.3277126370774299</v>
      </c>
      <c r="W604" s="51" t="s">
        <v>1778</v>
      </c>
      <c r="X604" s="157">
        <v>1.08542156092112</v>
      </c>
      <c r="Y604" s="78" t="s">
        <v>1778</v>
      </c>
      <c r="Z604" s="26">
        <v>1.24871398355397</v>
      </c>
      <c r="AA604" s="51" t="s">
        <v>1778</v>
      </c>
      <c r="AB604" s="69">
        <v>0.76868646722982004</v>
      </c>
      <c r="AC604" s="74" t="s">
        <v>1779</v>
      </c>
    </row>
    <row r="605" spans="1:29" x14ac:dyDescent="0.2">
      <c r="A605" s="88">
        <v>602</v>
      </c>
      <c r="B605" s="1" t="s">
        <v>1509</v>
      </c>
      <c r="C605" s="11" t="s">
        <v>1471</v>
      </c>
      <c r="D605" s="12">
        <v>76152623</v>
      </c>
      <c r="E605" s="12">
        <v>76152995</v>
      </c>
      <c r="F605" s="2" t="s">
        <v>1510</v>
      </c>
      <c r="G605" s="8" t="s">
        <v>1511</v>
      </c>
      <c r="H605" s="36" t="str">
        <f t="shared" si="36"/>
        <v>tRNA</v>
      </c>
      <c r="I605" s="13" t="str">
        <f t="shared" si="37"/>
        <v>Glu</v>
      </c>
      <c r="J605" s="24">
        <v>0.46459295784264798</v>
      </c>
      <c r="K605" s="14">
        <v>2.3861995890301801</v>
      </c>
      <c r="L605" s="14">
        <v>3.9389839280803002E-2</v>
      </c>
      <c r="M605" s="14">
        <v>0.25157591883421998</v>
      </c>
      <c r="N605" s="22">
        <v>-4.5493477733217897</v>
      </c>
      <c r="O605" s="48" t="s">
        <v>1778</v>
      </c>
      <c r="P605" s="13" t="str">
        <f t="shared" si="39"/>
        <v>No</v>
      </c>
      <c r="Q605" s="28" t="str">
        <f t="shared" si="38"/>
        <v>Null</v>
      </c>
      <c r="R605" s="51">
        <v>4.8133386901778703</v>
      </c>
      <c r="S605" s="55">
        <v>5.277931648020517</v>
      </c>
      <c r="T605" s="24">
        <v>4.5932605715889903</v>
      </c>
      <c r="U605" s="51" t="s">
        <v>1778</v>
      </c>
      <c r="V605" s="66">
        <v>5.0334168087667503</v>
      </c>
      <c r="W605" s="51" t="s">
        <v>1778</v>
      </c>
      <c r="X605" s="157">
        <v>5.2132999659249899</v>
      </c>
      <c r="Y605" s="78" t="s">
        <v>1778</v>
      </c>
      <c r="Z605" s="26">
        <v>5.1238056276705901</v>
      </c>
      <c r="AA605" s="51" t="s">
        <v>1778</v>
      </c>
      <c r="AB605" s="69">
        <v>5.49668935046597</v>
      </c>
      <c r="AC605" s="74" t="s">
        <v>1778</v>
      </c>
    </row>
    <row r="606" spans="1:29" x14ac:dyDescent="0.2">
      <c r="A606" s="87">
        <v>603</v>
      </c>
      <c r="B606" s="1" t="s">
        <v>1512</v>
      </c>
      <c r="C606" s="11" t="s">
        <v>1471</v>
      </c>
      <c r="D606" s="12">
        <v>79481517</v>
      </c>
      <c r="E606" s="12">
        <v>79481889</v>
      </c>
      <c r="F606" s="2" t="s">
        <v>1513</v>
      </c>
      <c r="G606" s="8" t="s">
        <v>1514</v>
      </c>
      <c r="H606" s="36" t="str">
        <f t="shared" si="36"/>
        <v>tRNA</v>
      </c>
      <c r="I606" s="13" t="str">
        <f t="shared" si="37"/>
        <v>Glu</v>
      </c>
      <c r="J606" s="24">
        <v>0.39972586698405599</v>
      </c>
      <c r="K606" s="14">
        <v>2.1312066738366102</v>
      </c>
      <c r="L606" s="14">
        <v>6.0267567351965999E-2</v>
      </c>
      <c r="M606" s="14">
        <v>0.33807990082088502</v>
      </c>
      <c r="N606" s="22">
        <v>-4.9581808398353298</v>
      </c>
      <c r="O606" s="48" t="s">
        <v>1778</v>
      </c>
      <c r="P606" s="13" t="str">
        <f t="shared" si="39"/>
        <v>No</v>
      </c>
      <c r="Q606" s="28" t="str">
        <f t="shared" si="38"/>
        <v>Null</v>
      </c>
      <c r="R606" s="51">
        <v>4.0417481371682094</v>
      </c>
      <c r="S606" s="55">
        <v>4.4414740041522665</v>
      </c>
      <c r="T606" s="24">
        <v>4.0172892793689599</v>
      </c>
      <c r="U606" s="51" t="s">
        <v>1778</v>
      </c>
      <c r="V606" s="66">
        <v>4.0662069949674597</v>
      </c>
      <c r="W606" s="51" t="s">
        <v>1778</v>
      </c>
      <c r="X606" s="157">
        <v>4.6333734818015504</v>
      </c>
      <c r="Y606" s="78" t="s">
        <v>1778</v>
      </c>
      <c r="Z606" s="26">
        <v>4.5517318956353101</v>
      </c>
      <c r="AA606" s="51" t="s">
        <v>1778</v>
      </c>
      <c r="AB606" s="69">
        <v>4.1393166350199397</v>
      </c>
      <c r="AC606" s="74" t="s">
        <v>1778</v>
      </c>
    </row>
    <row r="607" spans="1:29" x14ac:dyDescent="0.2">
      <c r="A607" s="88">
        <v>604</v>
      </c>
      <c r="B607" s="1" t="s">
        <v>1515</v>
      </c>
      <c r="C607" s="11" t="s">
        <v>1471</v>
      </c>
      <c r="D607" s="12">
        <v>118089374</v>
      </c>
      <c r="E607" s="12">
        <v>118089747</v>
      </c>
      <c r="F607" s="2" t="s">
        <v>1516</v>
      </c>
      <c r="G607" s="8" t="s">
        <v>1517</v>
      </c>
      <c r="H607" s="36" t="str">
        <f t="shared" si="36"/>
        <v>tRNA</v>
      </c>
      <c r="I607" s="13" t="str">
        <f t="shared" si="37"/>
        <v>Phe</v>
      </c>
      <c r="J607" s="24">
        <v>0.56567421003443097</v>
      </c>
      <c r="K607" s="14">
        <v>2.8519151230001198</v>
      </c>
      <c r="L607" s="14">
        <v>1.8022999663882999E-2</v>
      </c>
      <c r="M607" s="14">
        <v>0.138111030033017</v>
      </c>
      <c r="N607" s="22">
        <v>-3.7783235485231099</v>
      </c>
      <c r="O607" s="48" t="s">
        <v>1778</v>
      </c>
      <c r="P607" s="13" t="str">
        <f t="shared" si="39"/>
        <v>No</v>
      </c>
      <c r="Q607" s="28" t="str">
        <f t="shared" si="38"/>
        <v>Null</v>
      </c>
      <c r="R607" s="51">
        <v>3.6956616683492149</v>
      </c>
      <c r="S607" s="55">
        <v>4.2613358783836466</v>
      </c>
      <c r="T607" s="24">
        <v>3.5181476774162199</v>
      </c>
      <c r="U607" s="51" t="s">
        <v>1778</v>
      </c>
      <c r="V607" s="66">
        <v>3.87317565928221</v>
      </c>
      <c r="W607" s="51" t="s">
        <v>1778</v>
      </c>
      <c r="X607" s="157">
        <v>3.9722489707028399</v>
      </c>
      <c r="Y607" s="78" t="s">
        <v>1778</v>
      </c>
      <c r="Z607" s="26">
        <v>4.4239976471626603</v>
      </c>
      <c r="AA607" s="51" t="s">
        <v>1778</v>
      </c>
      <c r="AB607" s="69">
        <v>4.38776101728544</v>
      </c>
      <c r="AC607" s="74" t="s">
        <v>1778</v>
      </c>
    </row>
    <row r="608" spans="1:29" x14ac:dyDescent="0.2">
      <c r="A608" s="87">
        <v>605</v>
      </c>
      <c r="B608" s="1" t="s">
        <v>1518</v>
      </c>
      <c r="C608" s="11" t="s">
        <v>1519</v>
      </c>
      <c r="D608" s="12">
        <v>16275799</v>
      </c>
      <c r="E608" s="12">
        <v>16276173</v>
      </c>
      <c r="F608" s="2" t="s">
        <v>1520</v>
      </c>
      <c r="G608" s="8" t="s">
        <v>1521</v>
      </c>
      <c r="H608" s="36" t="str">
        <f t="shared" si="36"/>
        <v>tRNA</v>
      </c>
      <c r="I608" s="13" t="str">
        <f t="shared" si="37"/>
        <v>Asn</v>
      </c>
      <c r="J608" s="24">
        <v>-9.1542581918370003E-2</v>
      </c>
      <c r="K608" s="14">
        <v>-0.58417528399565299</v>
      </c>
      <c r="L608" s="14">
        <v>0.57268698478768398</v>
      </c>
      <c r="M608" s="14">
        <v>0.99823780212700297</v>
      </c>
      <c r="N608" s="22">
        <v>-6.8054341251375901</v>
      </c>
      <c r="O608" s="48" t="s">
        <v>1779</v>
      </c>
      <c r="P608" s="13" t="str">
        <f t="shared" si="39"/>
        <v>No</v>
      </c>
      <c r="Q608" s="28" t="str">
        <f t="shared" si="38"/>
        <v>Null</v>
      </c>
      <c r="R608" s="51">
        <v>0.12505444496114101</v>
      </c>
      <c r="S608" s="55">
        <v>3.3511863042771005E-2</v>
      </c>
      <c r="T608" s="24">
        <v>3.1587202873058003E-2</v>
      </c>
      <c r="U608" s="51" t="s">
        <v>1779</v>
      </c>
      <c r="V608" s="66">
        <v>0.21852168704922401</v>
      </c>
      <c r="W608" s="51" t="s">
        <v>1779</v>
      </c>
      <c r="X608" s="157">
        <v>6.7285913204913006E-2</v>
      </c>
      <c r="Y608" s="78" t="s">
        <v>1779</v>
      </c>
      <c r="Z608" s="26">
        <v>3.8765605574428E-2</v>
      </c>
      <c r="AA608" s="51" t="s">
        <v>1779</v>
      </c>
      <c r="AB608" s="69">
        <v>-5.5159296510279999E-3</v>
      </c>
      <c r="AC608" s="74" t="s">
        <v>1779</v>
      </c>
    </row>
    <row r="609" spans="1:29" x14ac:dyDescent="0.2">
      <c r="A609" s="88">
        <v>606</v>
      </c>
      <c r="B609" s="1" t="s">
        <v>1522</v>
      </c>
      <c r="C609" s="11" t="s">
        <v>1519</v>
      </c>
      <c r="D609" s="12">
        <v>31226501</v>
      </c>
      <c r="E609" s="12">
        <v>31227046</v>
      </c>
      <c r="F609" s="2" t="s">
        <v>26</v>
      </c>
      <c r="G609" s="8"/>
      <c r="H609" s="36" t="str">
        <f t="shared" si="36"/>
        <v>SINE</v>
      </c>
      <c r="I609" s="13" t="str">
        <f t="shared" si="37"/>
        <v/>
      </c>
      <c r="J609" s="24">
        <v>0.10548710722730099</v>
      </c>
      <c r="K609" s="14">
        <v>0.62154905078480704</v>
      </c>
      <c r="L609" s="14">
        <v>0.54883544000582396</v>
      </c>
      <c r="M609" s="14">
        <v>0.99823780212700297</v>
      </c>
      <c r="N609" s="22">
        <v>-6.7816594902463798</v>
      </c>
      <c r="O609" s="48" t="s">
        <v>1779</v>
      </c>
      <c r="P609" s="13" t="str">
        <f t="shared" si="39"/>
        <v>No</v>
      </c>
      <c r="Q609" s="28" t="str">
        <f t="shared" si="38"/>
        <v>Null</v>
      </c>
      <c r="R609" s="51">
        <v>0.63449893066948249</v>
      </c>
      <c r="S609" s="55">
        <v>0.73998603789678397</v>
      </c>
      <c r="T609" s="24">
        <v>0.64591237316632799</v>
      </c>
      <c r="U609" s="51" t="s">
        <v>1779</v>
      </c>
      <c r="V609" s="66">
        <v>0.62308548817263698</v>
      </c>
      <c r="W609" s="51" t="s">
        <v>1779</v>
      </c>
      <c r="X609" s="157">
        <v>0.94207920171551895</v>
      </c>
      <c r="Y609" s="78" t="s">
        <v>1779</v>
      </c>
      <c r="Z609" s="26">
        <v>0.69873822181325795</v>
      </c>
      <c r="AA609" s="51" t="s">
        <v>1779</v>
      </c>
      <c r="AB609" s="69">
        <v>0.57914069016157499</v>
      </c>
      <c r="AC609" s="74" t="s">
        <v>1779</v>
      </c>
    </row>
    <row r="610" spans="1:29" x14ac:dyDescent="0.2">
      <c r="A610" s="87">
        <v>607</v>
      </c>
      <c r="B610" s="1" t="s">
        <v>1523</v>
      </c>
      <c r="C610" s="11" t="s">
        <v>1519</v>
      </c>
      <c r="D610" s="12">
        <v>41789694</v>
      </c>
      <c r="E610" s="12">
        <v>41790093</v>
      </c>
      <c r="F610" s="2" t="s">
        <v>150</v>
      </c>
      <c r="G610" s="8"/>
      <c r="H610" s="36" t="str">
        <f t="shared" si="36"/>
        <v>SINE</v>
      </c>
      <c r="I610" s="13" t="str">
        <f t="shared" si="37"/>
        <v/>
      </c>
      <c r="J610" s="24">
        <v>-1.1003159803981999E-2</v>
      </c>
      <c r="K610" s="14">
        <v>-6.6468706487920998E-2</v>
      </c>
      <c r="L610" s="14">
        <v>0.94838012375626501</v>
      </c>
      <c r="M610" s="14">
        <v>0.99823780212700297</v>
      </c>
      <c r="N610" s="22">
        <v>-6.9867002877470696</v>
      </c>
      <c r="O610" s="48" t="s">
        <v>1779</v>
      </c>
      <c r="P610" s="13" t="str">
        <f t="shared" si="39"/>
        <v>No</v>
      </c>
      <c r="Q610" s="28" t="str">
        <f t="shared" si="38"/>
        <v>Null</v>
      </c>
      <c r="R610" s="51">
        <v>0.85963297388440096</v>
      </c>
      <c r="S610" s="55">
        <v>0.8486298140804186</v>
      </c>
      <c r="T610" s="24">
        <v>0.77249486422019298</v>
      </c>
      <c r="U610" s="51" t="s">
        <v>1779</v>
      </c>
      <c r="V610" s="66">
        <v>0.94677108354860895</v>
      </c>
      <c r="W610" s="51" t="s">
        <v>1779</v>
      </c>
      <c r="X610" s="157">
        <v>1.0004030759835001</v>
      </c>
      <c r="Y610" s="78" t="s">
        <v>1779</v>
      </c>
      <c r="Z610" s="26">
        <v>0.81108731866496397</v>
      </c>
      <c r="AA610" s="51" t="s">
        <v>1779</v>
      </c>
      <c r="AB610" s="69">
        <v>0.73439904759279195</v>
      </c>
      <c r="AC610" s="74" t="s">
        <v>1779</v>
      </c>
    </row>
    <row r="611" spans="1:29" x14ac:dyDescent="0.2">
      <c r="A611" s="88">
        <v>608</v>
      </c>
      <c r="B611" s="1" t="s">
        <v>1524</v>
      </c>
      <c r="C611" s="11" t="s">
        <v>1519</v>
      </c>
      <c r="D611" s="12">
        <v>57975832</v>
      </c>
      <c r="E611" s="12">
        <v>57976205</v>
      </c>
      <c r="F611" s="2" t="s">
        <v>1525</v>
      </c>
      <c r="G611" s="8" t="s">
        <v>1526</v>
      </c>
      <c r="H611" s="36" t="str">
        <f t="shared" si="36"/>
        <v>tRNA</v>
      </c>
      <c r="I611" s="13" t="str">
        <f t="shared" si="37"/>
        <v>Met</v>
      </c>
      <c r="J611" s="24">
        <v>-4.7534774122836999E-2</v>
      </c>
      <c r="K611" s="14">
        <v>-0.26832485038072801</v>
      </c>
      <c r="L611" s="14">
        <v>0.79417497119198499</v>
      </c>
      <c r="M611" s="14">
        <v>0.99823780212700297</v>
      </c>
      <c r="N611" s="22">
        <v>-6.94982005026956</v>
      </c>
      <c r="O611" s="48" t="s">
        <v>1778</v>
      </c>
      <c r="P611" s="13" t="str">
        <f t="shared" si="39"/>
        <v>No</v>
      </c>
      <c r="Q611" s="28" t="str">
        <f t="shared" si="38"/>
        <v>Null</v>
      </c>
      <c r="R611" s="51">
        <v>5.1894634886629856</v>
      </c>
      <c r="S611" s="55">
        <v>5.1419287145401471</v>
      </c>
      <c r="T611" s="24">
        <v>5.1301627446546698</v>
      </c>
      <c r="U611" s="51" t="s">
        <v>1778</v>
      </c>
      <c r="V611" s="66">
        <v>5.2487642326713004</v>
      </c>
      <c r="W611" s="51" t="s">
        <v>1778</v>
      </c>
      <c r="X611" s="157">
        <v>4.9095355391644704</v>
      </c>
      <c r="Y611" s="78" t="s">
        <v>1778</v>
      </c>
      <c r="Z611" s="26">
        <v>5.1870775725783904</v>
      </c>
      <c r="AA611" s="51" t="s">
        <v>1778</v>
      </c>
      <c r="AB611" s="69">
        <v>5.3291730318775796</v>
      </c>
      <c r="AC611" s="74" t="s">
        <v>1778</v>
      </c>
    </row>
    <row r="612" spans="1:29" x14ac:dyDescent="0.2">
      <c r="A612" s="87">
        <v>609</v>
      </c>
      <c r="B612" s="1" t="s">
        <v>1527</v>
      </c>
      <c r="C612" s="11" t="s">
        <v>1519</v>
      </c>
      <c r="D612" s="12">
        <v>58986516</v>
      </c>
      <c r="E612" s="12">
        <v>58986915</v>
      </c>
      <c r="F612" s="2" t="s">
        <v>1528</v>
      </c>
      <c r="G612" s="8"/>
      <c r="H612" s="36" t="str">
        <f t="shared" si="36"/>
        <v>Other</v>
      </c>
      <c r="I612" s="13" t="str">
        <f t="shared" si="37"/>
        <v/>
      </c>
      <c r="J612" s="24">
        <v>0.13110358533990499</v>
      </c>
      <c r="K612" s="14">
        <v>0.65072942086957097</v>
      </c>
      <c r="L612" s="14">
        <v>0.53061591915945405</v>
      </c>
      <c r="M612" s="14">
        <v>0.99823780212700297</v>
      </c>
      <c r="N612" s="22">
        <v>-6.7621541432319896</v>
      </c>
      <c r="O612" s="48" t="s">
        <v>1779</v>
      </c>
      <c r="P612" s="13" t="str">
        <f t="shared" si="39"/>
        <v>No</v>
      </c>
      <c r="Q612" s="28" t="str">
        <f t="shared" si="38"/>
        <v>Null</v>
      </c>
      <c r="R612" s="51">
        <v>0.43310221927983705</v>
      </c>
      <c r="S612" s="55">
        <v>0.56420580461974201</v>
      </c>
      <c r="T612" s="24">
        <v>0.61136974934090904</v>
      </c>
      <c r="U612" s="51" t="s">
        <v>1779</v>
      </c>
      <c r="V612" s="66">
        <v>0.25483468921876501</v>
      </c>
      <c r="W612" s="51" t="s">
        <v>1779</v>
      </c>
      <c r="X612" s="157">
        <v>0.80668760585256705</v>
      </c>
      <c r="Y612" s="78" t="s">
        <v>1779</v>
      </c>
      <c r="Z612" s="26">
        <v>0.603496874437074</v>
      </c>
      <c r="AA612" s="51" t="s">
        <v>1779</v>
      </c>
      <c r="AB612" s="69">
        <v>0.28243293356958499</v>
      </c>
      <c r="AC612" s="74" t="s">
        <v>1779</v>
      </c>
    </row>
    <row r="613" spans="1:29" x14ac:dyDescent="0.2">
      <c r="A613" s="88">
        <v>610</v>
      </c>
      <c r="B613" s="1" t="s">
        <v>1529</v>
      </c>
      <c r="C613" s="11" t="s">
        <v>1519</v>
      </c>
      <c r="D613" s="12">
        <v>59047789</v>
      </c>
      <c r="E613" s="12">
        <v>59048188</v>
      </c>
      <c r="F613" s="2" t="s">
        <v>1530</v>
      </c>
      <c r="G613" s="8"/>
      <c r="H613" s="36" t="str">
        <f t="shared" si="36"/>
        <v>Other</v>
      </c>
      <c r="I613" s="13" t="str">
        <f t="shared" si="37"/>
        <v/>
      </c>
      <c r="J613" s="24">
        <v>0.24182416588884401</v>
      </c>
      <c r="K613" s="14">
        <v>1.4548785298049001</v>
      </c>
      <c r="L613" s="14">
        <v>0.177876544689657</v>
      </c>
      <c r="M613" s="14">
        <v>0.67860002962961796</v>
      </c>
      <c r="N613" s="22">
        <v>-5.9428200590249203</v>
      </c>
      <c r="O613" s="48" t="s">
        <v>1779</v>
      </c>
      <c r="P613" s="13" t="str">
        <f t="shared" si="39"/>
        <v>No</v>
      </c>
      <c r="Q613" s="28" t="str">
        <f t="shared" si="38"/>
        <v>Null</v>
      </c>
      <c r="R613" s="51">
        <v>0.70317989139350001</v>
      </c>
      <c r="S613" s="55">
        <v>0.94500405728234371</v>
      </c>
      <c r="T613" s="24">
        <v>0.576954698820623</v>
      </c>
      <c r="U613" s="51" t="s">
        <v>1779</v>
      </c>
      <c r="V613" s="66">
        <v>0.82940508396637702</v>
      </c>
      <c r="W613" s="51" t="s">
        <v>1779</v>
      </c>
      <c r="X613" s="157">
        <v>1.05665121583427</v>
      </c>
      <c r="Y613" s="78" t="s">
        <v>1779</v>
      </c>
      <c r="Z613" s="26">
        <v>0.84079856192958502</v>
      </c>
      <c r="AA613" s="51" t="s">
        <v>1779</v>
      </c>
      <c r="AB613" s="69">
        <v>0.93756239408317599</v>
      </c>
      <c r="AC613" s="74" t="s">
        <v>1779</v>
      </c>
    </row>
    <row r="614" spans="1:29" x14ac:dyDescent="0.2">
      <c r="A614" s="87">
        <v>611</v>
      </c>
      <c r="B614" s="1" t="s">
        <v>1531</v>
      </c>
      <c r="C614" s="11" t="s">
        <v>1519</v>
      </c>
      <c r="D614" s="12">
        <v>69396472</v>
      </c>
      <c r="E614" s="12">
        <v>69396844</v>
      </c>
      <c r="F614" s="2" t="s">
        <v>1532</v>
      </c>
      <c r="G614" s="8" t="s">
        <v>1533</v>
      </c>
      <c r="H614" s="36" t="str">
        <f t="shared" si="36"/>
        <v>tRNA</v>
      </c>
      <c r="I614" s="13" t="str">
        <f t="shared" si="37"/>
        <v>iMet</v>
      </c>
      <c r="J614" s="24">
        <v>6.7703446031248005E-2</v>
      </c>
      <c r="K614" s="14">
        <v>0.41385335202753099</v>
      </c>
      <c r="L614" s="14">
        <v>0.68815258827610504</v>
      </c>
      <c r="M614" s="14">
        <v>0.99823780212700297</v>
      </c>
      <c r="N614" s="22">
        <v>-6.8961149389454404</v>
      </c>
      <c r="O614" s="48" t="s">
        <v>1779</v>
      </c>
      <c r="P614" s="13" t="str">
        <f t="shared" si="39"/>
        <v>No</v>
      </c>
      <c r="Q614" s="28" t="str">
        <f t="shared" si="38"/>
        <v>Null</v>
      </c>
      <c r="R614" s="51">
        <v>6.6705710809058003E-2</v>
      </c>
      <c r="S614" s="55">
        <v>0.13440915684030633</v>
      </c>
      <c r="T614" s="24">
        <v>0.12193351670618401</v>
      </c>
      <c r="U614" s="51" t="s">
        <v>1779</v>
      </c>
      <c r="V614" s="66">
        <v>1.1477904911931999E-2</v>
      </c>
      <c r="W614" s="51" t="s">
        <v>1779</v>
      </c>
      <c r="X614" s="157">
        <v>0.296079911431819</v>
      </c>
      <c r="Y614" s="78" t="s">
        <v>1779</v>
      </c>
      <c r="Z614" s="26">
        <v>5.8937479009404999E-2</v>
      </c>
      <c r="AA614" s="51" t="s">
        <v>1779</v>
      </c>
      <c r="AB614" s="69">
        <v>4.8210080079695003E-2</v>
      </c>
      <c r="AC614" s="74" t="s">
        <v>1779</v>
      </c>
    </row>
    <row r="615" spans="1:29" x14ac:dyDescent="0.2">
      <c r="A615" s="88">
        <v>612</v>
      </c>
      <c r="B615" s="1" t="s">
        <v>1534</v>
      </c>
      <c r="C615" s="11" t="s">
        <v>1519</v>
      </c>
      <c r="D615" s="12">
        <v>81465048</v>
      </c>
      <c r="E615" s="12">
        <v>81465447</v>
      </c>
      <c r="F615" s="2" t="s">
        <v>150</v>
      </c>
      <c r="G615" s="8"/>
      <c r="H615" s="36" t="str">
        <f t="shared" si="36"/>
        <v>SINE</v>
      </c>
      <c r="I615" s="13" t="str">
        <f t="shared" si="37"/>
        <v/>
      </c>
      <c r="J615" s="24">
        <v>1.1301618177798E-2</v>
      </c>
      <c r="K615" s="14">
        <v>7.3719082231719996E-2</v>
      </c>
      <c r="L615" s="14">
        <v>0.94276015682929803</v>
      </c>
      <c r="M615" s="14">
        <v>0.99823780212700297</v>
      </c>
      <c r="N615" s="22">
        <v>-6.9861436515677298</v>
      </c>
      <c r="O615" s="48" t="s">
        <v>1779</v>
      </c>
      <c r="P615" s="13" t="str">
        <f t="shared" si="39"/>
        <v>No</v>
      </c>
      <c r="Q615" s="28" t="str">
        <f t="shared" si="38"/>
        <v>Null</v>
      </c>
      <c r="R615" s="51">
        <v>7.2745857285925006E-3</v>
      </c>
      <c r="S615" s="55">
        <v>1.8576203906390667E-2</v>
      </c>
      <c r="T615" s="24">
        <v>-1.0152797461990999E-2</v>
      </c>
      <c r="U615" s="51" t="s">
        <v>1779</v>
      </c>
      <c r="V615" s="66">
        <v>2.4701968919176E-2</v>
      </c>
      <c r="W615" s="51" t="s">
        <v>1779</v>
      </c>
      <c r="X615" s="157">
        <v>6.7285913204913006E-2</v>
      </c>
      <c r="Y615" s="78" t="s">
        <v>1779</v>
      </c>
      <c r="Z615" s="26">
        <v>3.8765605574428E-2</v>
      </c>
      <c r="AA615" s="51" t="s">
        <v>1779</v>
      </c>
      <c r="AB615" s="69">
        <v>-5.0322907060169002E-2</v>
      </c>
      <c r="AC615" s="74" t="s">
        <v>1779</v>
      </c>
    </row>
    <row r="616" spans="1:29" x14ac:dyDescent="0.2">
      <c r="A616" s="87">
        <v>613</v>
      </c>
      <c r="B616" s="1" t="s">
        <v>1535</v>
      </c>
      <c r="C616" s="11" t="s">
        <v>1519</v>
      </c>
      <c r="D616" s="12">
        <v>88641381</v>
      </c>
      <c r="E616" s="12">
        <v>88641754</v>
      </c>
      <c r="F616" s="2" t="s">
        <v>1536</v>
      </c>
      <c r="G616" s="8" t="s">
        <v>1537</v>
      </c>
      <c r="H616" s="36" t="str">
        <f t="shared" si="36"/>
        <v>tRNA</v>
      </c>
      <c r="I616" s="13" t="str">
        <f t="shared" si="37"/>
        <v>Met</v>
      </c>
      <c r="J616" s="24">
        <v>-0.11777734618557099</v>
      </c>
      <c r="K616" s="14">
        <v>-0.76282403247497998</v>
      </c>
      <c r="L616" s="14">
        <v>0.46405515515351498</v>
      </c>
      <c r="M616" s="14">
        <v>0.98245911226194604</v>
      </c>
      <c r="N616" s="22">
        <v>-6.6797232583333104</v>
      </c>
      <c r="O616" s="48" t="s">
        <v>1779</v>
      </c>
      <c r="P616" s="13" t="str">
        <f t="shared" si="39"/>
        <v>No</v>
      </c>
      <c r="Q616" s="28" t="str">
        <f t="shared" si="38"/>
        <v>Null</v>
      </c>
      <c r="R616" s="51">
        <v>0.1763057227647995</v>
      </c>
      <c r="S616" s="55">
        <v>5.8528376579228332E-2</v>
      </c>
      <c r="T616" s="24">
        <v>0.100884597521325</v>
      </c>
      <c r="U616" s="51" t="s">
        <v>1779</v>
      </c>
      <c r="V616" s="66">
        <v>0.251726848008274</v>
      </c>
      <c r="W616" s="51" t="s">
        <v>1779</v>
      </c>
      <c r="X616" s="157">
        <v>6.7285913204913006E-2</v>
      </c>
      <c r="Y616" s="78" t="s">
        <v>1779</v>
      </c>
      <c r="Z616" s="26">
        <v>3.8765605574428E-2</v>
      </c>
      <c r="AA616" s="51" t="s">
        <v>1779</v>
      </c>
      <c r="AB616" s="69">
        <v>6.9533610958343997E-2</v>
      </c>
      <c r="AC616" s="74" t="s">
        <v>1779</v>
      </c>
    </row>
    <row r="617" spans="1:29" x14ac:dyDescent="0.2">
      <c r="A617" s="88">
        <v>614</v>
      </c>
      <c r="B617" s="1" t="s">
        <v>1538</v>
      </c>
      <c r="C617" s="11" t="s">
        <v>1519</v>
      </c>
      <c r="D617" s="12">
        <v>99866945</v>
      </c>
      <c r="E617" s="12">
        <v>99867344</v>
      </c>
      <c r="F617" s="2" t="s">
        <v>1539</v>
      </c>
      <c r="G617" s="8"/>
      <c r="H617" s="36" t="str">
        <f t="shared" si="36"/>
        <v>SINE</v>
      </c>
      <c r="I617" s="13" t="str">
        <f t="shared" si="37"/>
        <v/>
      </c>
      <c r="J617" s="24">
        <v>0.171461875259206</v>
      </c>
      <c r="K617" s="14">
        <v>0.81742391845290696</v>
      </c>
      <c r="L617" s="14">
        <v>0.43367202607330602</v>
      </c>
      <c r="M617" s="14">
        <v>0.95543368244275295</v>
      </c>
      <c r="N617" s="22">
        <v>-6.6353843000828396</v>
      </c>
      <c r="O617" s="48" t="s">
        <v>1779</v>
      </c>
      <c r="P617" s="13" t="str">
        <f t="shared" si="39"/>
        <v>No</v>
      </c>
      <c r="Q617" s="28" t="str">
        <f t="shared" si="38"/>
        <v>Null</v>
      </c>
      <c r="R617" s="51">
        <v>0.13640598675836252</v>
      </c>
      <c r="S617" s="55">
        <v>0.30786786201756838</v>
      </c>
      <c r="T617" s="24">
        <v>0.119625833527437</v>
      </c>
      <c r="U617" s="51" t="s">
        <v>1779</v>
      </c>
      <c r="V617" s="66">
        <v>0.15318613998928801</v>
      </c>
      <c r="W617" s="51" t="s">
        <v>1779</v>
      </c>
      <c r="X617" s="157">
        <v>0.64381226853070805</v>
      </c>
      <c r="Y617" s="78" t="s">
        <v>1779</v>
      </c>
      <c r="Z617" s="26">
        <v>0.33011422458216599</v>
      </c>
      <c r="AA617" s="51" t="s">
        <v>1779</v>
      </c>
      <c r="AB617" s="69">
        <v>-5.0322907060169002E-2</v>
      </c>
      <c r="AC617" s="74" t="s">
        <v>1779</v>
      </c>
    </row>
    <row r="618" spans="1:29" x14ac:dyDescent="0.2">
      <c r="A618" s="87">
        <v>615</v>
      </c>
      <c r="B618" s="1" t="s">
        <v>1540</v>
      </c>
      <c r="C618" s="11" t="s">
        <v>1519</v>
      </c>
      <c r="D618" s="12">
        <v>100383043</v>
      </c>
      <c r="E618" s="12">
        <v>100383442</v>
      </c>
      <c r="F618" s="2" t="s">
        <v>1541</v>
      </c>
      <c r="G618" s="8"/>
      <c r="H618" s="36" t="str">
        <f t="shared" si="36"/>
        <v>SINE</v>
      </c>
      <c r="I618" s="13" t="str">
        <f t="shared" si="37"/>
        <v/>
      </c>
      <c r="J618" s="24">
        <v>0.501669902543455</v>
      </c>
      <c r="K618" s="14">
        <v>3.1191937689740499</v>
      </c>
      <c r="L618" s="14">
        <v>1.1539117257571001E-2</v>
      </c>
      <c r="M618" s="14">
        <v>9.3891505371859002E-2</v>
      </c>
      <c r="N618" s="22">
        <v>-3.3304116233516101</v>
      </c>
      <c r="O618" s="48" t="s">
        <v>1778</v>
      </c>
      <c r="P618" s="13" t="str">
        <f t="shared" si="39"/>
        <v>No</v>
      </c>
      <c r="Q618" s="28" t="str">
        <f t="shared" si="38"/>
        <v>Null</v>
      </c>
      <c r="R618" s="51">
        <v>1.0106310125951552</v>
      </c>
      <c r="S618" s="55">
        <v>1.51230091513861</v>
      </c>
      <c r="T618" s="24">
        <v>1.0202179593793601</v>
      </c>
      <c r="U618" s="51" t="s">
        <v>1779</v>
      </c>
      <c r="V618" s="66">
        <v>1.0010440658109501</v>
      </c>
      <c r="W618" s="51" t="s">
        <v>1779</v>
      </c>
      <c r="X618" s="157">
        <v>1.4788822048575401</v>
      </c>
      <c r="Y618" s="78" t="s">
        <v>1778</v>
      </c>
      <c r="Z618" s="26">
        <v>1.65800575849068</v>
      </c>
      <c r="AA618" s="51" t="s">
        <v>1778</v>
      </c>
      <c r="AB618" s="69">
        <v>1.4000147820676101</v>
      </c>
      <c r="AC618" s="74" t="s">
        <v>1778</v>
      </c>
    </row>
    <row r="619" spans="1:29" x14ac:dyDescent="0.2">
      <c r="A619" s="88">
        <v>616</v>
      </c>
      <c r="B619" s="1" t="s">
        <v>1542</v>
      </c>
      <c r="C619" s="11" t="s">
        <v>1543</v>
      </c>
      <c r="D619" s="12">
        <v>3011858</v>
      </c>
      <c r="E619" s="12">
        <v>3012230</v>
      </c>
      <c r="F619" s="2" t="s">
        <v>1544</v>
      </c>
      <c r="G619" s="8" t="s">
        <v>1545</v>
      </c>
      <c r="H619" s="36" t="str">
        <f t="shared" si="36"/>
        <v>tRNA</v>
      </c>
      <c r="I619" s="13" t="str">
        <f t="shared" si="37"/>
        <v>Leu</v>
      </c>
      <c r="J619" s="24">
        <v>-4.2068438008582003E-2</v>
      </c>
      <c r="K619" s="14">
        <v>-0.27826033453773502</v>
      </c>
      <c r="L619" s="14">
        <v>0.78676378650554302</v>
      </c>
      <c r="M619" s="14">
        <v>0.99823780212700297</v>
      </c>
      <c r="N619" s="22">
        <v>-6.9468678223462001</v>
      </c>
      <c r="O619" s="48" t="s">
        <v>1779</v>
      </c>
      <c r="P619" s="13" t="str">
        <f t="shared" si="39"/>
        <v>No</v>
      </c>
      <c r="Q619" s="28" t="str">
        <f t="shared" si="38"/>
        <v>Null</v>
      </c>
      <c r="R619" s="51">
        <v>0.24070957633208101</v>
      </c>
      <c r="S619" s="55">
        <v>0.19864113832349864</v>
      </c>
      <c r="T619" s="24">
        <v>0.23819291807062901</v>
      </c>
      <c r="U619" s="51" t="s">
        <v>1779</v>
      </c>
      <c r="V619" s="66">
        <v>0.24322623459353299</v>
      </c>
      <c r="W619" s="51" t="s">
        <v>1779</v>
      </c>
      <c r="X619" s="157">
        <v>0.189843511382285</v>
      </c>
      <c r="Y619" s="78" t="s">
        <v>1779</v>
      </c>
      <c r="Z619" s="26">
        <v>0.22070021299231099</v>
      </c>
      <c r="AA619" s="51" t="s">
        <v>1779</v>
      </c>
      <c r="AB619" s="69">
        <v>0.18537969059590001</v>
      </c>
      <c r="AC619" s="74" t="s">
        <v>1779</v>
      </c>
    </row>
    <row r="620" spans="1:29" x14ac:dyDescent="0.2">
      <c r="A620" s="87">
        <v>617</v>
      </c>
      <c r="B620" s="1" t="s">
        <v>1546</v>
      </c>
      <c r="C620" s="11" t="s">
        <v>1543</v>
      </c>
      <c r="D620" s="12">
        <v>3012284</v>
      </c>
      <c r="E620" s="12">
        <v>3012657</v>
      </c>
      <c r="F620" s="2" t="s">
        <v>1547</v>
      </c>
      <c r="G620" s="8" t="s">
        <v>1548</v>
      </c>
      <c r="H620" s="36" t="str">
        <f t="shared" si="36"/>
        <v>tRNA</v>
      </c>
      <c r="I620" s="13" t="str">
        <f t="shared" si="37"/>
        <v>Lys</v>
      </c>
      <c r="J620" s="24">
        <v>0.345608923411025</v>
      </c>
      <c r="K620" s="14">
        <v>2.2077604246491598</v>
      </c>
      <c r="L620" s="14">
        <v>5.3071510556492001E-2</v>
      </c>
      <c r="M620" s="14">
        <v>0.30419036538476901</v>
      </c>
      <c r="N620" s="22">
        <v>-4.8369074399293996</v>
      </c>
      <c r="O620" s="48" t="s">
        <v>1779</v>
      </c>
      <c r="P620" s="13" t="str">
        <f t="shared" si="39"/>
        <v>No</v>
      </c>
      <c r="Q620" s="28" t="str">
        <f t="shared" si="38"/>
        <v>Null</v>
      </c>
      <c r="R620" s="51">
        <v>-9.953936512523999E-3</v>
      </c>
      <c r="S620" s="55">
        <v>0.33565498689850104</v>
      </c>
      <c r="T620" s="24">
        <v>2.5667941232133999E-2</v>
      </c>
      <c r="U620" s="51" t="s">
        <v>1779</v>
      </c>
      <c r="V620" s="66">
        <v>-4.5575814257181997E-2</v>
      </c>
      <c r="W620" s="51" t="s">
        <v>1779</v>
      </c>
      <c r="X620" s="157">
        <v>0.28799802924993301</v>
      </c>
      <c r="Y620" s="78" t="s">
        <v>1779</v>
      </c>
      <c r="Z620" s="26">
        <v>0.27689291407706801</v>
      </c>
      <c r="AA620" s="51" t="s">
        <v>1779</v>
      </c>
      <c r="AB620" s="69">
        <v>0.44207401736850199</v>
      </c>
      <c r="AC620" s="74" t="s">
        <v>1779</v>
      </c>
    </row>
    <row r="621" spans="1:29" x14ac:dyDescent="0.2">
      <c r="A621" s="88">
        <v>618</v>
      </c>
      <c r="B621" s="1" t="s">
        <v>1549</v>
      </c>
      <c r="C621" s="11" t="s">
        <v>1543</v>
      </c>
      <c r="D621" s="12">
        <v>3449260</v>
      </c>
      <c r="E621" s="12">
        <v>3449633</v>
      </c>
      <c r="F621" s="2" t="s">
        <v>1550</v>
      </c>
      <c r="G621" s="8" t="s">
        <v>1551</v>
      </c>
      <c r="H621" s="36" t="str">
        <f t="shared" si="36"/>
        <v>tRNA</v>
      </c>
      <c r="I621" s="13" t="str">
        <f t="shared" si="37"/>
        <v>Lys</v>
      </c>
      <c r="J621" s="24">
        <v>0.25963752494115899</v>
      </c>
      <c r="K621" s="14">
        <v>1.58108318573172</v>
      </c>
      <c r="L621" s="14">
        <v>0.14648331238907</v>
      </c>
      <c r="M621" s="14">
        <v>0.60041125136217599</v>
      </c>
      <c r="N621" s="22">
        <v>-5.7741822256885804</v>
      </c>
      <c r="O621" s="48" t="s">
        <v>1779</v>
      </c>
      <c r="P621" s="13" t="str">
        <f t="shared" si="39"/>
        <v>No</v>
      </c>
      <c r="Q621" s="28" t="str">
        <f t="shared" si="38"/>
        <v>Null</v>
      </c>
      <c r="R621" s="51">
        <v>-2.7864305859586498E-2</v>
      </c>
      <c r="S621" s="55">
        <v>0.23177321908157267</v>
      </c>
      <c r="T621" s="24">
        <v>-1.0152797461990999E-2</v>
      </c>
      <c r="U621" s="51" t="s">
        <v>1779</v>
      </c>
      <c r="V621" s="66">
        <v>-4.5575814257181997E-2</v>
      </c>
      <c r="W621" s="51" t="s">
        <v>1779</v>
      </c>
      <c r="X621" s="157">
        <v>6.7285913204913006E-2</v>
      </c>
      <c r="Y621" s="78" t="s">
        <v>1779</v>
      </c>
      <c r="Z621" s="26">
        <v>0.25708897969531103</v>
      </c>
      <c r="AA621" s="51" t="s">
        <v>1779</v>
      </c>
      <c r="AB621" s="69">
        <v>0.37094476434449403</v>
      </c>
      <c r="AC621" s="74" t="s">
        <v>1779</v>
      </c>
    </row>
    <row r="622" spans="1:29" x14ac:dyDescent="0.2">
      <c r="A622" s="87">
        <v>619</v>
      </c>
      <c r="B622" s="1" t="s">
        <v>1552</v>
      </c>
      <c r="C622" s="11" t="s">
        <v>1543</v>
      </c>
      <c r="D622" s="12">
        <v>3449687</v>
      </c>
      <c r="E622" s="12">
        <v>3450059</v>
      </c>
      <c r="F622" s="2" t="s">
        <v>1553</v>
      </c>
      <c r="G622" s="8" t="s">
        <v>1554</v>
      </c>
      <c r="H622" s="36" t="str">
        <f t="shared" si="36"/>
        <v>tRNA</v>
      </c>
      <c r="I622" s="13" t="str">
        <f t="shared" si="37"/>
        <v>Leu</v>
      </c>
      <c r="J622" s="24">
        <v>-0.110948409131901</v>
      </c>
      <c r="K622" s="14">
        <v>-0.71139791059694502</v>
      </c>
      <c r="L622" s="14">
        <v>0.49390393501026802</v>
      </c>
      <c r="M622" s="14">
        <v>0.98901284904993503</v>
      </c>
      <c r="N622" s="22">
        <v>-6.7189994802989101</v>
      </c>
      <c r="O622" s="48" t="s">
        <v>1779</v>
      </c>
      <c r="P622" s="13" t="str">
        <f t="shared" si="39"/>
        <v>No</v>
      </c>
      <c r="Q622" s="28" t="str">
        <f t="shared" si="38"/>
        <v>Null</v>
      </c>
      <c r="R622" s="51">
        <v>0.16073443408680849</v>
      </c>
      <c r="S622" s="55">
        <v>4.9786024954907332E-2</v>
      </c>
      <c r="T622" s="24">
        <v>0.253014820630034</v>
      </c>
      <c r="U622" s="51" t="s">
        <v>1779</v>
      </c>
      <c r="V622" s="66">
        <v>6.8454047543583002E-2</v>
      </c>
      <c r="W622" s="51" t="s">
        <v>1779</v>
      </c>
      <c r="X622" s="157">
        <v>6.7285913204913006E-2</v>
      </c>
      <c r="Y622" s="78" t="s">
        <v>1779</v>
      </c>
      <c r="Z622" s="26">
        <v>3.8765605574428E-2</v>
      </c>
      <c r="AA622" s="51" t="s">
        <v>1779</v>
      </c>
      <c r="AB622" s="69">
        <v>4.3306556085380997E-2</v>
      </c>
      <c r="AC622" s="74" t="s">
        <v>1779</v>
      </c>
    </row>
    <row r="623" spans="1:29" x14ac:dyDescent="0.2">
      <c r="A623" s="88">
        <v>620</v>
      </c>
      <c r="B623" s="1" t="s">
        <v>1555</v>
      </c>
      <c r="C623" s="11" t="s">
        <v>1543</v>
      </c>
      <c r="D623" s="12">
        <v>10347576</v>
      </c>
      <c r="E623" s="12">
        <v>10347975</v>
      </c>
      <c r="F623" s="2" t="s">
        <v>1556</v>
      </c>
      <c r="G623" s="8"/>
      <c r="H623" s="36" t="str">
        <f t="shared" si="36"/>
        <v>Other</v>
      </c>
      <c r="I623" s="13" t="str">
        <f t="shared" si="37"/>
        <v/>
      </c>
      <c r="J623" s="24">
        <v>-5.6942570152407002E-2</v>
      </c>
      <c r="K623" s="14">
        <v>-0.31500063235206599</v>
      </c>
      <c r="L623" s="14">
        <v>0.75955841195844398</v>
      </c>
      <c r="M623" s="14">
        <v>0.99823780212700297</v>
      </c>
      <c r="N623" s="22">
        <v>-6.9350354858322802</v>
      </c>
      <c r="O623" s="48" t="s">
        <v>1779</v>
      </c>
      <c r="P623" s="13" t="str">
        <f t="shared" si="39"/>
        <v>No</v>
      </c>
      <c r="Q623" s="28" t="str">
        <f t="shared" si="38"/>
        <v>Null</v>
      </c>
      <c r="R623" s="51">
        <v>0.59716655951975051</v>
      </c>
      <c r="S623" s="55">
        <v>0.54022398936734373</v>
      </c>
      <c r="T623" s="24">
        <v>0.74401751975532204</v>
      </c>
      <c r="U623" s="51" t="s">
        <v>1779</v>
      </c>
      <c r="V623" s="66">
        <v>0.45031559928417902</v>
      </c>
      <c r="W623" s="51" t="s">
        <v>1779</v>
      </c>
      <c r="X623" s="157">
        <v>0.69903956396020905</v>
      </c>
      <c r="Y623" s="78" t="s">
        <v>1779</v>
      </c>
      <c r="Z623" s="26">
        <v>0.33441268907175298</v>
      </c>
      <c r="AA623" s="51" t="s">
        <v>1779</v>
      </c>
      <c r="AB623" s="69">
        <v>0.58721971507006898</v>
      </c>
      <c r="AC623" s="74" t="s">
        <v>1779</v>
      </c>
    </row>
    <row r="624" spans="1:29" x14ac:dyDescent="0.2">
      <c r="A624" s="87">
        <v>621</v>
      </c>
      <c r="B624" s="1" t="s">
        <v>1557</v>
      </c>
      <c r="C624" s="11" t="s">
        <v>1543</v>
      </c>
      <c r="D624" s="12">
        <v>13437172</v>
      </c>
      <c r="E624" s="12">
        <v>13437544</v>
      </c>
      <c r="F624" s="2" t="s">
        <v>1558</v>
      </c>
      <c r="G624" s="8" t="s">
        <v>1559</v>
      </c>
      <c r="H624" s="36" t="str">
        <f t="shared" si="36"/>
        <v>tRNA</v>
      </c>
      <c r="I624" s="13" t="str">
        <f t="shared" si="37"/>
        <v>Thr</v>
      </c>
      <c r="J624" s="24">
        <v>-4.7758657055296E-2</v>
      </c>
      <c r="K624" s="14">
        <v>-0.24282428352687799</v>
      </c>
      <c r="L624" s="14">
        <v>0.81329420746373904</v>
      </c>
      <c r="M624" s="14">
        <v>0.99823780212700297</v>
      </c>
      <c r="N624" s="22">
        <v>-6.9569129241171002</v>
      </c>
      <c r="O624" s="48" t="s">
        <v>1778</v>
      </c>
      <c r="P624" s="13" t="str">
        <f t="shared" si="39"/>
        <v>No</v>
      </c>
      <c r="Q624" s="28" t="str">
        <f t="shared" si="38"/>
        <v>Null</v>
      </c>
      <c r="R624" s="51">
        <v>5.0533951391265006</v>
      </c>
      <c r="S624" s="55">
        <v>5.0056364820712034</v>
      </c>
      <c r="T624" s="24">
        <v>4.9778095397974802</v>
      </c>
      <c r="U624" s="51" t="s">
        <v>1778</v>
      </c>
      <c r="V624" s="66">
        <v>5.1289807384555202</v>
      </c>
      <c r="W624" s="51" t="s">
        <v>1778</v>
      </c>
      <c r="X624" s="157">
        <v>4.6747844740354703</v>
      </c>
      <c r="Y624" s="78" t="s">
        <v>1778</v>
      </c>
      <c r="Z624" s="26">
        <v>5.2253076318045304</v>
      </c>
      <c r="AA624" s="51" t="s">
        <v>1778</v>
      </c>
      <c r="AB624" s="69">
        <v>5.1168173403736104</v>
      </c>
      <c r="AC624" s="74" t="s">
        <v>1778</v>
      </c>
    </row>
    <row r="625" spans="1:29" x14ac:dyDescent="0.2">
      <c r="A625" s="88">
        <v>622</v>
      </c>
      <c r="B625" s="1" t="s">
        <v>1560</v>
      </c>
      <c r="C625" s="11" t="s">
        <v>1543</v>
      </c>
      <c r="D625" s="12">
        <v>14131628</v>
      </c>
      <c r="E625" s="12">
        <v>14132132</v>
      </c>
      <c r="F625" s="2" t="s">
        <v>1561</v>
      </c>
      <c r="G625" s="8"/>
      <c r="H625" s="36" t="str">
        <f t="shared" si="36"/>
        <v>SINE</v>
      </c>
      <c r="I625" s="13" t="str">
        <f t="shared" si="37"/>
        <v/>
      </c>
      <c r="J625" s="24">
        <v>3.1100169385344E-2</v>
      </c>
      <c r="K625" s="14">
        <v>0.16145159147579499</v>
      </c>
      <c r="L625" s="14">
        <v>0.87511335883518904</v>
      </c>
      <c r="M625" s="14">
        <v>0.99823780212700297</v>
      </c>
      <c r="N625" s="22">
        <v>-6.9748574679241404</v>
      </c>
      <c r="O625" s="48" t="s">
        <v>1778</v>
      </c>
      <c r="P625" s="13" t="str">
        <f t="shared" si="39"/>
        <v>No</v>
      </c>
      <c r="Q625" s="28" t="str">
        <f t="shared" si="38"/>
        <v>Null</v>
      </c>
      <c r="R625" s="51">
        <v>1.5768905241639399</v>
      </c>
      <c r="S625" s="55">
        <v>1.6079906935492831</v>
      </c>
      <c r="T625" s="24">
        <v>1.52887691673787</v>
      </c>
      <c r="U625" s="51" t="s">
        <v>1778</v>
      </c>
      <c r="V625" s="66">
        <v>1.6249041315900099</v>
      </c>
      <c r="W625" s="51" t="s">
        <v>1778</v>
      </c>
      <c r="X625" s="157">
        <v>1.8746425694739199</v>
      </c>
      <c r="Y625" s="78" t="s">
        <v>1778</v>
      </c>
      <c r="Z625" s="26">
        <v>1.6362609521403599</v>
      </c>
      <c r="AA625" s="51" t="s">
        <v>1778</v>
      </c>
      <c r="AB625" s="69">
        <v>1.31306855903357</v>
      </c>
      <c r="AC625" s="74" t="s">
        <v>1778</v>
      </c>
    </row>
    <row r="626" spans="1:29" x14ac:dyDescent="0.2">
      <c r="A626" s="87">
        <v>623</v>
      </c>
      <c r="B626" s="1" t="s">
        <v>1562</v>
      </c>
      <c r="C626" s="11" t="s">
        <v>1543</v>
      </c>
      <c r="D626" s="12">
        <v>16854113</v>
      </c>
      <c r="E626" s="12">
        <v>16854486</v>
      </c>
      <c r="F626" s="2" t="s">
        <v>1563</v>
      </c>
      <c r="G626" s="8" t="s">
        <v>1564</v>
      </c>
      <c r="H626" s="36" t="str">
        <f t="shared" si="36"/>
        <v>tRNA</v>
      </c>
      <c r="I626" s="13" t="str">
        <f t="shared" si="37"/>
        <v>Lys</v>
      </c>
      <c r="J626" s="24">
        <v>2.7396640830043999E-2</v>
      </c>
      <c r="K626" s="14">
        <v>0.17544889524788901</v>
      </c>
      <c r="L626" s="14">
        <v>0.86440323101287597</v>
      </c>
      <c r="M626" s="14">
        <v>0.99823780212700297</v>
      </c>
      <c r="N626" s="22">
        <v>-6.9722813398045096</v>
      </c>
      <c r="O626" s="48" t="s">
        <v>1779</v>
      </c>
      <c r="P626" s="13" t="str">
        <f t="shared" si="39"/>
        <v>No</v>
      </c>
      <c r="Q626" s="28" t="str">
        <f t="shared" si="38"/>
        <v>Null</v>
      </c>
      <c r="R626" s="51">
        <v>3.5107963233456496E-2</v>
      </c>
      <c r="S626" s="55">
        <v>6.2504604063500668E-2</v>
      </c>
      <c r="T626" s="24">
        <v>0.115791740724095</v>
      </c>
      <c r="U626" s="51" t="s">
        <v>1779</v>
      </c>
      <c r="V626" s="66">
        <v>-4.5575814257181997E-2</v>
      </c>
      <c r="W626" s="51" t="s">
        <v>1779</v>
      </c>
      <c r="X626" s="157">
        <v>0.120878440503455</v>
      </c>
      <c r="Y626" s="78" t="s">
        <v>1779</v>
      </c>
      <c r="Z626" s="26">
        <v>3.8765605574428E-2</v>
      </c>
      <c r="AA626" s="51" t="s">
        <v>1779</v>
      </c>
      <c r="AB626" s="69">
        <v>2.7869766112619002E-2</v>
      </c>
      <c r="AC626" s="74" t="s">
        <v>1779</v>
      </c>
    </row>
    <row r="627" spans="1:29" x14ac:dyDescent="0.2">
      <c r="A627" s="88">
        <v>624</v>
      </c>
      <c r="B627" s="1" t="s">
        <v>1565</v>
      </c>
      <c r="C627" s="11" t="s">
        <v>1543</v>
      </c>
      <c r="D627" s="12">
        <v>18058168</v>
      </c>
      <c r="E627" s="12">
        <v>18058567</v>
      </c>
      <c r="F627" s="2" t="s">
        <v>461</v>
      </c>
      <c r="G627" s="8"/>
      <c r="H627" s="36" t="str">
        <f t="shared" si="36"/>
        <v>SINE</v>
      </c>
      <c r="I627" s="13" t="str">
        <f t="shared" si="37"/>
        <v/>
      </c>
      <c r="J627" s="24">
        <v>-0.23498921960004099</v>
      </c>
      <c r="K627" s="14">
        <v>-1.4902796650126799</v>
      </c>
      <c r="L627" s="14">
        <v>0.16852639584241799</v>
      </c>
      <c r="M627" s="14">
        <v>0.65374494267614502</v>
      </c>
      <c r="N627" s="22">
        <v>-5.8963815705580096</v>
      </c>
      <c r="O627" s="48" t="s">
        <v>1779</v>
      </c>
      <c r="P627" s="13" t="str">
        <f t="shared" si="39"/>
        <v>No</v>
      </c>
      <c r="Q627" s="28" t="str">
        <f t="shared" si="38"/>
        <v>Null</v>
      </c>
      <c r="R627" s="51">
        <v>0.3714988325762405</v>
      </c>
      <c r="S627" s="55">
        <v>0.13650961297619935</v>
      </c>
      <c r="T627" s="24">
        <v>0.38745337534075702</v>
      </c>
      <c r="U627" s="51" t="s">
        <v>1779</v>
      </c>
      <c r="V627" s="66">
        <v>0.35554428981172398</v>
      </c>
      <c r="W627" s="51" t="s">
        <v>1779</v>
      </c>
      <c r="X627" s="157">
        <v>0.25891118663755402</v>
      </c>
      <c r="Y627" s="78" t="s">
        <v>1779</v>
      </c>
      <c r="Z627" s="26">
        <v>9.3890655260520997E-2</v>
      </c>
      <c r="AA627" s="51" t="s">
        <v>1779</v>
      </c>
      <c r="AB627" s="69">
        <v>5.6726997030523002E-2</v>
      </c>
      <c r="AC627" s="74" t="s">
        <v>1779</v>
      </c>
    </row>
    <row r="628" spans="1:29" x14ac:dyDescent="0.2">
      <c r="A628" s="87">
        <v>625</v>
      </c>
      <c r="B628" s="1" t="s">
        <v>1566</v>
      </c>
      <c r="C628" s="11" t="s">
        <v>1543</v>
      </c>
      <c r="D628" s="12">
        <v>30393784</v>
      </c>
      <c r="E628" s="12">
        <v>30394183</v>
      </c>
      <c r="F628" s="2" t="s">
        <v>127</v>
      </c>
      <c r="G628" s="8"/>
      <c r="H628" s="36" t="str">
        <f t="shared" si="36"/>
        <v>SINE</v>
      </c>
      <c r="I628" s="13" t="str">
        <f t="shared" si="37"/>
        <v/>
      </c>
      <c r="J628" s="24">
        <v>0.35196818916773798</v>
      </c>
      <c r="K628" s="14">
        <v>2.02226342632735</v>
      </c>
      <c r="L628" s="14">
        <v>7.2143882889974004E-2</v>
      </c>
      <c r="M628" s="14">
        <v>0.37956296595098199</v>
      </c>
      <c r="N628" s="22">
        <v>-5.1281372558007599</v>
      </c>
      <c r="O628" s="48" t="s">
        <v>1779</v>
      </c>
      <c r="P628" s="13" t="str">
        <f t="shared" si="39"/>
        <v>No</v>
      </c>
      <c r="Q628" s="28" t="str">
        <f t="shared" si="38"/>
        <v>Null</v>
      </c>
      <c r="R628" s="51">
        <v>0.27024485419430799</v>
      </c>
      <c r="S628" s="55">
        <v>0.6222130433620463</v>
      </c>
      <c r="T628" s="24">
        <v>9.0493711545830996E-2</v>
      </c>
      <c r="U628" s="51" t="s">
        <v>1779</v>
      </c>
      <c r="V628" s="66">
        <v>0.44999599684278502</v>
      </c>
      <c r="W628" s="51" t="s">
        <v>1779</v>
      </c>
      <c r="X628" s="157">
        <v>0.64195122298254803</v>
      </c>
      <c r="Y628" s="78" t="s">
        <v>1779</v>
      </c>
      <c r="Z628" s="26">
        <v>0.71351274396245601</v>
      </c>
      <c r="AA628" s="51" t="s">
        <v>1779</v>
      </c>
      <c r="AB628" s="69">
        <v>0.51117516314113498</v>
      </c>
      <c r="AC628" s="74" t="s">
        <v>1779</v>
      </c>
    </row>
    <row r="629" spans="1:29" x14ac:dyDescent="0.2">
      <c r="A629" s="88">
        <v>626</v>
      </c>
      <c r="B629" s="1" t="s">
        <v>1567</v>
      </c>
      <c r="C629" s="11" t="s">
        <v>1543</v>
      </c>
      <c r="D629" s="12">
        <v>31205742</v>
      </c>
      <c r="E629" s="12">
        <v>31206141</v>
      </c>
      <c r="F629" s="2" t="s">
        <v>148</v>
      </c>
      <c r="G629" s="8"/>
      <c r="H629" s="36" t="str">
        <f t="shared" si="36"/>
        <v>SINE</v>
      </c>
      <c r="I629" s="13" t="str">
        <f t="shared" si="37"/>
        <v/>
      </c>
      <c r="J629" s="24">
        <v>6.0087496601350003E-3</v>
      </c>
      <c r="K629" s="14">
        <v>3.8542147942993002E-2</v>
      </c>
      <c r="L629" s="14">
        <v>0.97005184506291697</v>
      </c>
      <c r="M629" s="14">
        <v>0.99823780212700297</v>
      </c>
      <c r="N629" s="22">
        <v>-6.9883066487724497</v>
      </c>
      <c r="O629" s="48" t="s">
        <v>1779</v>
      </c>
      <c r="P629" s="13" t="str">
        <f t="shared" si="39"/>
        <v>No</v>
      </c>
      <c r="Q629" s="28" t="str">
        <f t="shared" si="38"/>
        <v>Null</v>
      </c>
      <c r="R629" s="51">
        <v>7.4524162054006998E-2</v>
      </c>
      <c r="S629" s="55">
        <v>8.0532911714142008E-2</v>
      </c>
      <c r="T629" s="24">
        <v>-4.0553022959489999E-3</v>
      </c>
      <c r="U629" s="51" t="s">
        <v>1779</v>
      </c>
      <c r="V629" s="66">
        <v>0.15310362640396299</v>
      </c>
      <c r="W629" s="51" t="s">
        <v>1779</v>
      </c>
      <c r="X629" s="157">
        <v>6.7285913204913006E-2</v>
      </c>
      <c r="Y629" s="78" t="s">
        <v>1779</v>
      </c>
      <c r="Z629" s="26">
        <v>3.8765605574428E-2</v>
      </c>
      <c r="AA629" s="51" t="s">
        <v>1779</v>
      </c>
      <c r="AB629" s="69">
        <v>0.135547216363085</v>
      </c>
      <c r="AC629" s="74" t="s">
        <v>1779</v>
      </c>
    </row>
    <row r="630" spans="1:29" x14ac:dyDescent="0.2">
      <c r="A630" s="87">
        <v>627</v>
      </c>
      <c r="B630" s="1" t="s">
        <v>1568</v>
      </c>
      <c r="C630" s="11" t="s">
        <v>1543</v>
      </c>
      <c r="D630" s="12">
        <v>31399385</v>
      </c>
      <c r="E630" s="12">
        <v>31399784</v>
      </c>
      <c r="F630" s="2" t="s">
        <v>28</v>
      </c>
      <c r="G630" s="8"/>
      <c r="H630" s="36" t="str">
        <f t="shared" si="36"/>
        <v>SINE</v>
      </c>
      <c r="I630" s="13" t="str">
        <f t="shared" si="37"/>
        <v/>
      </c>
      <c r="J630" s="24">
        <v>8.3869500265145003E-2</v>
      </c>
      <c r="K630" s="14">
        <v>0.35660916877117399</v>
      </c>
      <c r="L630" s="14">
        <v>0.72916315282188904</v>
      </c>
      <c r="M630" s="14">
        <v>0.99823780212700297</v>
      </c>
      <c r="N630" s="22">
        <v>-6.9199051277294199</v>
      </c>
      <c r="O630" s="48" t="s">
        <v>1778</v>
      </c>
      <c r="P630" s="13" t="str">
        <f t="shared" si="39"/>
        <v>No</v>
      </c>
      <c r="Q630" s="28" t="str">
        <f t="shared" si="38"/>
        <v>Null</v>
      </c>
      <c r="R630" s="51">
        <v>1.5586436060738249</v>
      </c>
      <c r="S630" s="55">
        <v>1.64251310633897</v>
      </c>
      <c r="T630" s="24">
        <v>1.2026344629835899</v>
      </c>
      <c r="U630" s="51" t="s">
        <v>1778</v>
      </c>
      <c r="V630" s="66">
        <v>1.9146527491640599</v>
      </c>
      <c r="W630" s="51" t="s">
        <v>1778</v>
      </c>
      <c r="X630" s="157">
        <v>1.6805722048704801</v>
      </c>
      <c r="Y630" s="78" t="s">
        <v>1778</v>
      </c>
      <c r="Z630" s="26">
        <v>1.8640797949749399</v>
      </c>
      <c r="AA630" s="51" t="s">
        <v>1778</v>
      </c>
      <c r="AB630" s="69">
        <v>1.3828873191714901</v>
      </c>
      <c r="AC630" s="74" t="s">
        <v>1778</v>
      </c>
    </row>
    <row r="631" spans="1:29" x14ac:dyDescent="0.2">
      <c r="A631" s="88">
        <v>628</v>
      </c>
      <c r="B631" s="1" t="s">
        <v>1569</v>
      </c>
      <c r="C631" s="11" t="s">
        <v>1543</v>
      </c>
      <c r="D631" s="12">
        <v>38274770</v>
      </c>
      <c r="E631" s="12">
        <v>38275169</v>
      </c>
      <c r="F631" s="2" t="s">
        <v>28</v>
      </c>
      <c r="G631" s="8"/>
      <c r="H631" s="36" t="str">
        <f t="shared" si="36"/>
        <v>SINE</v>
      </c>
      <c r="I631" s="13" t="str">
        <f t="shared" si="37"/>
        <v/>
      </c>
      <c r="J631" s="24">
        <v>-0.229201746920321</v>
      </c>
      <c r="K631" s="14">
        <v>-1.4330443843913401</v>
      </c>
      <c r="L631" s="14">
        <v>0.18386466729336201</v>
      </c>
      <c r="M631" s="14">
        <v>0.68223468653589503</v>
      </c>
      <c r="N631" s="22">
        <v>-5.9711094846610298</v>
      </c>
      <c r="O631" s="48" t="s">
        <v>1779</v>
      </c>
      <c r="P631" s="13" t="str">
        <f t="shared" si="39"/>
        <v>No</v>
      </c>
      <c r="Q631" s="28" t="str">
        <f t="shared" si="38"/>
        <v>Null</v>
      </c>
      <c r="R631" s="51">
        <v>0.30215333392403454</v>
      </c>
      <c r="S631" s="55">
        <v>7.2951587003713333E-2</v>
      </c>
      <c r="T631" s="24">
        <v>0.29952833597881401</v>
      </c>
      <c r="U631" s="51" t="s">
        <v>1779</v>
      </c>
      <c r="V631" s="66">
        <v>0.30477833186925501</v>
      </c>
      <c r="W631" s="51" t="s">
        <v>1779</v>
      </c>
      <c r="X631" s="157">
        <v>6.7285913204913006E-2</v>
      </c>
      <c r="Y631" s="78" t="s">
        <v>1779</v>
      </c>
      <c r="Z631" s="26">
        <v>0.20189175486639599</v>
      </c>
      <c r="AA631" s="51" t="s">
        <v>1779</v>
      </c>
      <c r="AB631" s="69">
        <v>-5.0322907060169002E-2</v>
      </c>
      <c r="AC631" s="74" t="s">
        <v>1779</v>
      </c>
    </row>
    <row r="632" spans="1:29" x14ac:dyDescent="0.2">
      <c r="A632" s="87">
        <v>629</v>
      </c>
      <c r="B632" s="1" t="s">
        <v>1570</v>
      </c>
      <c r="C632" s="11" t="s">
        <v>1543</v>
      </c>
      <c r="D632" s="12">
        <v>43806402</v>
      </c>
      <c r="E632" s="12">
        <v>43806801</v>
      </c>
      <c r="F632" s="2" t="s">
        <v>1571</v>
      </c>
      <c r="G632" s="8"/>
      <c r="H632" s="36" t="str">
        <f t="shared" si="36"/>
        <v>Other</v>
      </c>
      <c r="I632" s="13" t="str">
        <f t="shared" si="37"/>
        <v/>
      </c>
      <c r="J632" s="24">
        <v>0.17245322943774599</v>
      </c>
      <c r="K632" s="14">
        <v>1.02350569221156</v>
      </c>
      <c r="L632" s="14">
        <v>0.331379150036342</v>
      </c>
      <c r="M632" s="14">
        <v>0.874989890545396</v>
      </c>
      <c r="N632" s="22">
        <v>-6.4448180088814304</v>
      </c>
      <c r="O632" s="48" t="s">
        <v>1779</v>
      </c>
      <c r="P632" s="13" t="str">
        <f t="shared" si="39"/>
        <v>No</v>
      </c>
      <c r="Q632" s="28" t="str">
        <f t="shared" si="38"/>
        <v>Null</v>
      </c>
      <c r="R632" s="51">
        <v>-2.3238279621012999E-2</v>
      </c>
      <c r="S632" s="55">
        <v>0.14921494981673297</v>
      </c>
      <c r="T632" s="24">
        <v>-1.0152797461990999E-2</v>
      </c>
      <c r="U632" s="51" t="s">
        <v>1779</v>
      </c>
      <c r="V632" s="66">
        <v>-3.6323761780034998E-2</v>
      </c>
      <c r="W632" s="51" t="s">
        <v>1779</v>
      </c>
      <c r="X632" s="157">
        <v>0.29304213519675598</v>
      </c>
      <c r="Y632" s="78" t="s">
        <v>1779</v>
      </c>
      <c r="Z632" s="26">
        <v>0.204925621313612</v>
      </c>
      <c r="AA632" s="51" t="s">
        <v>1779</v>
      </c>
      <c r="AB632" s="69">
        <v>-5.0322907060169002E-2</v>
      </c>
      <c r="AC632" s="74" t="s">
        <v>1779</v>
      </c>
    </row>
    <row r="633" spans="1:29" x14ac:dyDescent="0.2">
      <c r="A633" s="88">
        <v>630</v>
      </c>
      <c r="B633" s="1" t="s">
        <v>1572</v>
      </c>
      <c r="C633" s="11" t="s">
        <v>1543</v>
      </c>
      <c r="D633" s="12">
        <v>47250395</v>
      </c>
      <c r="E633" s="12">
        <v>47250768</v>
      </c>
      <c r="F633" s="2" t="s">
        <v>1573</v>
      </c>
      <c r="G633" s="8" t="s">
        <v>1574</v>
      </c>
      <c r="H633" s="36" t="str">
        <f t="shared" si="36"/>
        <v>tRNA</v>
      </c>
      <c r="I633" s="13" t="str">
        <f t="shared" si="37"/>
        <v>Lys</v>
      </c>
      <c r="J633" s="24">
        <v>-5.0374544805641998E-2</v>
      </c>
      <c r="K633" s="14">
        <v>-0.32153285053195801</v>
      </c>
      <c r="L633" s="14">
        <v>0.754756274217114</v>
      </c>
      <c r="M633" s="14">
        <v>0.99823780212700297</v>
      </c>
      <c r="N633" s="22">
        <v>-6.9327813890530496</v>
      </c>
      <c r="O633" s="48" t="s">
        <v>1779</v>
      </c>
      <c r="P633" s="13" t="str">
        <f t="shared" si="39"/>
        <v>No</v>
      </c>
      <c r="Q633" s="28" t="str">
        <f t="shared" si="38"/>
        <v>Null</v>
      </c>
      <c r="R633" s="51">
        <v>6.8950748712032009E-2</v>
      </c>
      <c r="S633" s="55">
        <v>1.8576203906390667E-2</v>
      </c>
      <c r="T633" s="24">
        <v>-1.0152797461990999E-2</v>
      </c>
      <c r="U633" s="51" t="s">
        <v>1779</v>
      </c>
      <c r="V633" s="66">
        <v>0.14805429488605501</v>
      </c>
      <c r="W633" s="51" t="s">
        <v>1779</v>
      </c>
      <c r="X633" s="157">
        <v>6.7285913204913006E-2</v>
      </c>
      <c r="Y633" s="78" t="s">
        <v>1779</v>
      </c>
      <c r="Z633" s="26">
        <v>3.8765605574428E-2</v>
      </c>
      <c r="AA633" s="51" t="s">
        <v>1779</v>
      </c>
      <c r="AB633" s="69">
        <v>-5.0322907060169002E-2</v>
      </c>
      <c r="AC633" s="74" t="s">
        <v>1779</v>
      </c>
    </row>
    <row r="634" spans="1:29" x14ac:dyDescent="0.2">
      <c r="A634" s="87">
        <v>631</v>
      </c>
      <c r="B634" s="1" t="s">
        <v>1575</v>
      </c>
      <c r="C634" s="11" t="s">
        <v>1543</v>
      </c>
      <c r="D634" s="12">
        <v>75434028</v>
      </c>
      <c r="E634" s="12">
        <v>75434402</v>
      </c>
      <c r="F634" s="2" t="s">
        <v>1576</v>
      </c>
      <c r="G634" s="8" t="s">
        <v>1577</v>
      </c>
      <c r="H634" s="36" t="str">
        <f t="shared" si="36"/>
        <v>tRNA</v>
      </c>
      <c r="I634" s="13" t="str">
        <f t="shared" si="37"/>
        <v>Ile</v>
      </c>
      <c r="J634" s="24">
        <v>1.9960669094251E-2</v>
      </c>
      <c r="K634" s="14">
        <v>0.115953809868563</v>
      </c>
      <c r="L634" s="14">
        <v>0.91009909882417195</v>
      </c>
      <c r="M634" s="14">
        <v>0.99823780212700297</v>
      </c>
      <c r="N634" s="22">
        <v>-6.9817586656885702</v>
      </c>
      <c r="O634" s="48" t="s">
        <v>1779</v>
      </c>
      <c r="P634" s="13" t="str">
        <f t="shared" si="39"/>
        <v>No</v>
      </c>
      <c r="Q634" s="28" t="str">
        <f t="shared" si="38"/>
        <v>Null</v>
      </c>
      <c r="R634" s="51">
        <v>0.1709917956403445</v>
      </c>
      <c r="S634" s="55">
        <v>0.19095246473459537</v>
      </c>
      <c r="T634" s="24">
        <v>0.107357689271245</v>
      </c>
      <c r="U634" s="51" t="s">
        <v>1779</v>
      </c>
      <c r="V634" s="66">
        <v>0.234625902009444</v>
      </c>
      <c r="W634" s="51" t="s">
        <v>1779</v>
      </c>
      <c r="X634" s="157">
        <v>0.27982667119644</v>
      </c>
      <c r="Y634" s="78" t="s">
        <v>1779</v>
      </c>
      <c r="Z634" s="26">
        <v>0.31710761422865202</v>
      </c>
      <c r="AA634" s="51" t="s">
        <v>1779</v>
      </c>
      <c r="AB634" s="69">
        <v>-2.4076891221306001E-2</v>
      </c>
      <c r="AC634" s="74" t="s">
        <v>1779</v>
      </c>
    </row>
    <row r="635" spans="1:29" x14ac:dyDescent="0.2">
      <c r="A635" s="88">
        <v>632</v>
      </c>
      <c r="B635" s="1" t="s">
        <v>1578</v>
      </c>
      <c r="C635" s="11" t="s">
        <v>1543</v>
      </c>
      <c r="D635" s="12">
        <v>84746069</v>
      </c>
      <c r="E635" s="12">
        <v>84746604</v>
      </c>
      <c r="F635" s="2" t="s">
        <v>1579</v>
      </c>
      <c r="G635" s="8"/>
      <c r="H635" s="36" t="str">
        <f t="shared" si="36"/>
        <v>SINE</v>
      </c>
      <c r="I635" s="13" t="str">
        <f t="shared" si="37"/>
        <v/>
      </c>
      <c r="J635" s="24">
        <v>1.0700424029712E-2</v>
      </c>
      <c r="K635" s="14">
        <v>5.0786107677017002E-2</v>
      </c>
      <c r="L635" s="14">
        <v>0.96054594563095397</v>
      </c>
      <c r="M635" s="14">
        <v>0.99823780212700297</v>
      </c>
      <c r="N635" s="22">
        <v>-6.9877074863298096</v>
      </c>
      <c r="O635" s="48" t="s">
        <v>1778</v>
      </c>
      <c r="P635" s="13" t="str">
        <f t="shared" si="39"/>
        <v>No</v>
      </c>
      <c r="Q635" s="28" t="str">
        <f t="shared" si="38"/>
        <v>Null</v>
      </c>
      <c r="R635" s="51">
        <v>2.2404753654439249</v>
      </c>
      <c r="S635" s="55">
        <v>2.2511757894736366</v>
      </c>
      <c r="T635" s="24">
        <v>1.9099361712648499</v>
      </c>
      <c r="U635" s="51" t="s">
        <v>1778</v>
      </c>
      <c r="V635" s="66">
        <v>2.5710145596229999</v>
      </c>
      <c r="W635" s="51" t="s">
        <v>1778</v>
      </c>
      <c r="X635" s="157">
        <v>2.3804400052922801</v>
      </c>
      <c r="Y635" s="78" t="s">
        <v>1778</v>
      </c>
      <c r="Z635" s="26">
        <v>2.2261728992312899</v>
      </c>
      <c r="AA635" s="51" t="s">
        <v>1778</v>
      </c>
      <c r="AB635" s="69">
        <v>2.1469144638973399</v>
      </c>
      <c r="AC635" s="74" t="s">
        <v>1778</v>
      </c>
    </row>
    <row r="636" spans="1:29" x14ac:dyDescent="0.2">
      <c r="A636" s="87">
        <v>633</v>
      </c>
      <c r="B636" s="1" t="s">
        <v>1580</v>
      </c>
      <c r="C636" s="11" t="s">
        <v>1543</v>
      </c>
      <c r="D636" s="12">
        <v>91769841</v>
      </c>
      <c r="E636" s="12">
        <v>91770240</v>
      </c>
      <c r="F636" s="2" t="s">
        <v>187</v>
      </c>
      <c r="G636" s="8"/>
      <c r="H636" s="36" t="str">
        <f t="shared" si="36"/>
        <v>SINE</v>
      </c>
      <c r="I636" s="13" t="str">
        <f t="shared" si="37"/>
        <v/>
      </c>
      <c r="J636" s="24">
        <v>-0.107049662611029</v>
      </c>
      <c r="K636" s="14">
        <v>-0.46115576279528198</v>
      </c>
      <c r="L636" s="14">
        <v>0.655044994442743</v>
      </c>
      <c r="M636" s="14">
        <v>0.99823780212700297</v>
      </c>
      <c r="N636" s="22">
        <v>-6.8738880719363697</v>
      </c>
      <c r="O636" s="48" t="s">
        <v>1778</v>
      </c>
      <c r="P636" s="13" t="str">
        <f t="shared" si="39"/>
        <v>No</v>
      </c>
      <c r="Q636" s="28" t="str">
        <f t="shared" si="38"/>
        <v>Null</v>
      </c>
      <c r="R636" s="51">
        <v>0.81988488560362904</v>
      </c>
      <c r="S636" s="55">
        <v>0.71283522299259994</v>
      </c>
      <c r="T636" s="24">
        <v>0.79218808458063406</v>
      </c>
      <c r="U636" s="51" t="s">
        <v>1779</v>
      </c>
      <c r="V636" s="66">
        <v>0.84758168662662403</v>
      </c>
      <c r="W636" s="51" t="s">
        <v>1779</v>
      </c>
      <c r="X636" s="157">
        <v>1.1815721692313299</v>
      </c>
      <c r="Y636" s="78" t="s">
        <v>1778</v>
      </c>
      <c r="Z636" s="26">
        <v>0.58808548448553799</v>
      </c>
      <c r="AA636" s="51" t="s">
        <v>1779</v>
      </c>
      <c r="AB636" s="69">
        <v>0.36884801526093203</v>
      </c>
      <c r="AC636" s="74" t="s">
        <v>1779</v>
      </c>
    </row>
    <row r="637" spans="1:29" x14ac:dyDescent="0.2">
      <c r="A637" s="88">
        <v>634</v>
      </c>
      <c r="B637" s="1" t="s">
        <v>1581</v>
      </c>
      <c r="C637" s="11" t="s">
        <v>1582</v>
      </c>
      <c r="D637" s="12">
        <v>23533811</v>
      </c>
      <c r="E637" s="12">
        <v>23534184</v>
      </c>
      <c r="F637" s="2" t="s">
        <v>1583</v>
      </c>
      <c r="G637" s="8" t="s">
        <v>1584</v>
      </c>
      <c r="H637" s="36" t="str">
        <f t="shared" si="36"/>
        <v>tRNA</v>
      </c>
      <c r="I637" s="13" t="str">
        <f t="shared" si="37"/>
        <v>Lys</v>
      </c>
      <c r="J637" s="24">
        <v>1.47755839339563</v>
      </c>
      <c r="K637" s="14">
        <v>6.4887417692995397</v>
      </c>
      <c r="L637" s="14">
        <v>8.7694422833334201E-5</v>
      </c>
      <c r="M637" s="14">
        <v>2.1318816585349999E-3</v>
      </c>
      <c r="N637" s="22">
        <v>1.7120892364993701</v>
      </c>
      <c r="O637" s="48" t="s">
        <v>1778</v>
      </c>
      <c r="P637" s="13" t="str">
        <f t="shared" si="39"/>
        <v>Yes</v>
      </c>
      <c r="Q637" s="28" t="str">
        <f t="shared" si="38"/>
        <v>Up</v>
      </c>
      <c r="R637" s="51">
        <v>1.50966447290938</v>
      </c>
      <c r="S637" s="55">
        <v>2.9872228663050069</v>
      </c>
      <c r="T637" s="24">
        <v>1.1222046273137201</v>
      </c>
      <c r="U637" s="51" t="s">
        <v>1779</v>
      </c>
      <c r="V637" s="66">
        <v>1.8971243185050399</v>
      </c>
      <c r="W637" s="51" t="s">
        <v>1778</v>
      </c>
      <c r="X637" s="157">
        <v>2.8421161131169499</v>
      </c>
      <c r="Y637" s="78" t="s">
        <v>1778</v>
      </c>
      <c r="Z637" s="26">
        <v>3.0535113070640798</v>
      </c>
      <c r="AA637" s="51" t="s">
        <v>1778</v>
      </c>
      <c r="AB637" s="69">
        <v>3.0660411787339901</v>
      </c>
      <c r="AC637" s="74" t="s">
        <v>1778</v>
      </c>
    </row>
    <row r="638" spans="1:29" x14ac:dyDescent="0.2">
      <c r="A638" s="87">
        <v>635</v>
      </c>
      <c r="B638" s="1" t="s">
        <v>1585</v>
      </c>
      <c r="C638" s="11" t="s">
        <v>1582</v>
      </c>
      <c r="D638" s="12">
        <v>23535181</v>
      </c>
      <c r="E638" s="12">
        <v>23535554</v>
      </c>
      <c r="F638" s="2" t="s">
        <v>1586</v>
      </c>
      <c r="G638" s="8" t="s">
        <v>1587</v>
      </c>
      <c r="H638" s="36" t="str">
        <f t="shared" si="36"/>
        <v>tRNA</v>
      </c>
      <c r="I638" s="13" t="str">
        <f t="shared" si="37"/>
        <v>Lys</v>
      </c>
      <c r="J638" s="24">
        <v>1.7665995595497199</v>
      </c>
      <c r="K638" s="14">
        <v>9.8371432904179592</v>
      </c>
      <c r="L638" s="14">
        <v>2.6981272528365198E-6</v>
      </c>
      <c r="M638" s="14">
        <v>1.7292542847699999E-4</v>
      </c>
      <c r="N638" s="22">
        <v>5.2727866868390203</v>
      </c>
      <c r="O638" s="48" t="s">
        <v>1778</v>
      </c>
      <c r="P638" s="13" t="str">
        <f t="shared" si="39"/>
        <v>Yes</v>
      </c>
      <c r="Q638" s="28" t="str">
        <f t="shared" si="38"/>
        <v>Up</v>
      </c>
      <c r="R638" s="51">
        <v>1.510907165535915</v>
      </c>
      <c r="S638" s="55">
        <v>3.27750672508563</v>
      </c>
      <c r="T638" s="24">
        <v>1.39739037918496</v>
      </c>
      <c r="U638" s="51" t="s">
        <v>1779</v>
      </c>
      <c r="V638" s="66">
        <v>1.6244239518868699</v>
      </c>
      <c r="W638" s="51" t="s">
        <v>1778</v>
      </c>
      <c r="X638" s="157">
        <v>3.0434028696051798</v>
      </c>
      <c r="Y638" s="78" t="s">
        <v>1778</v>
      </c>
      <c r="Z638" s="26">
        <v>3.4001842452191702</v>
      </c>
      <c r="AA638" s="51" t="s">
        <v>1778</v>
      </c>
      <c r="AB638" s="69">
        <v>3.3889330604325401</v>
      </c>
      <c r="AC638" s="74" t="s">
        <v>1778</v>
      </c>
    </row>
    <row r="639" spans="1:29" x14ac:dyDescent="0.2">
      <c r="A639" s="88">
        <v>636</v>
      </c>
      <c r="B639" s="1" t="s">
        <v>1588</v>
      </c>
      <c r="C639" s="11" t="s">
        <v>1582</v>
      </c>
      <c r="D639" s="12">
        <v>23537524</v>
      </c>
      <c r="E639" s="12">
        <v>23537897</v>
      </c>
      <c r="F639" s="2" t="s">
        <v>1589</v>
      </c>
      <c r="G639" s="8" t="s">
        <v>1590</v>
      </c>
      <c r="H639" s="36" t="str">
        <f t="shared" si="36"/>
        <v>tRNA</v>
      </c>
      <c r="I639" s="13" t="str">
        <f t="shared" si="37"/>
        <v>Pro</v>
      </c>
      <c r="J639" s="24">
        <v>0.202762098923331</v>
      </c>
      <c r="K639" s="14">
        <v>1.15752448603422</v>
      </c>
      <c r="L639" s="14">
        <v>0.27528163137063799</v>
      </c>
      <c r="M639" s="14">
        <v>0.82584489411191397</v>
      </c>
      <c r="N639" s="22">
        <v>-6.3026465107548502</v>
      </c>
      <c r="O639" s="48" t="s">
        <v>1779</v>
      </c>
      <c r="P639" s="13" t="str">
        <f t="shared" si="39"/>
        <v>No</v>
      </c>
      <c r="Q639" s="28" t="str">
        <f t="shared" si="38"/>
        <v>Null</v>
      </c>
      <c r="R639" s="51">
        <v>-2.7864305859586498E-2</v>
      </c>
      <c r="S639" s="55">
        <v>0.17489779306374501</v>
      </c>
      <c r="T639" s="24">
        <v>-1.0152797461990999E-2</v>
      </c>
      <c r="U639" s="51" t="s">
        <v>1779</v>
      </c>
      <c r="V639" s="66">
        <v>-4.5575814257181997E-2</v>
      </c>
      <c r="W639" s="51" t="s">
        <v>1779</v>
      </c>
      <c r="X639" s="157">
        <v>6.7285913204913006E-2</v>
      </c>
      <c r="Y639" s="78" t="s">
        <v>1779</v>
      </c>
      <c r="Z639" s="26">
        <v>3.8765605574428E-2</v>
      </c>
      <c r="AA639" s="51" t="s">
        <v>1779</v>
      </c>
      <c r="AB639" s="69">
        <v>0.418641860411894</v>
      </c>
      <c r="AC639" s="74" t="s">
        <v>1779</v>
      </c>
    </row>
    <row r="640" spans="1:29" x14ac:dyDescent="0.2">
      <c r="A640" s="87">
        <v>637</v>
      </c>
      <c r="B640" s="1" t="s">
        <v>1591</v>
      </c>
      <c r="C640" s="11" t="s">
        <v>1582</v>
      </c>
      <c r="D640" s="12">
        <v>23538614</v>
      </c>
      <c r="E640" s="12">
        <v>23538987</v>
      </c>
      <c r="F640" s="2" t="s">
        <v>1592</v>
      </c>
      <c r="G640" s="8" t="s">
        <v>1593</v>
      </c>
      <c r="H640" s="36" t="str">
        <f t="shared" si="36"/>
        <v>tRNA</v>
      </c>
      <c r="I640" s="13" t="str">
        <f t="shared" si="37"/>
        <v>Pro</v>
      </c>
      <c r="J640" s="24">
        <v>0.72782019660127495</v>
      </c>
      <c r="K640" s="14">
        <v>4.2585879481396303</v>
      </c>
      <c r="L640" s="14">
        <v>1.863661806841E-3</v>
      </c>
      <c r="M640" s="14">
        <v>1.9907296573080002E-2</v>
      </c>
      <c r="N640" s="22">
        <v>-1.4629250605753601</v>
      </c>
      <c r="O640" s="48" t="s">
        <v>1779</v>
      </c>
      <c r="P640" s="13" t="str">
        <f t="shared" si="39"/>
        <v>No</v>
      </c>
      <c r="Q640" s="28" t="str">
        <f t="shared" si="38"/>
        <v>Null</v>
      </c>
      <c r="R640" s="51">
        <v>3.4699742186899502E-2</v>
      </c>
      <c r="S640" s="55">
        <v>0.76251993878817459</v>
      </c>
      <c r="T640" s="24">
        <v>-1.0152797461990999E-2</v>
      </c>
      <c r="U640" s="51" t="s">
        <v>1779</v>
      </c>
      <c r="V640" s="66">
        <v>7.9552281835789995E-2</v>
      </c>
      <c r="W640" s="51" t="s">
        <v>1779</v>
      </c>
      <c r="X640" s="157">
        <v>0.62060310238146399</v>
      </c>
      <c r="Y640" s="78" t="s">
        <v>1779</v>
      </c>
      <c r="Z640" s="26">
        <v>0.69371054425418899</v>
      </c>
      <c r="AA640" s="51" t="s">
        <v>1779</v>
      </c>
      <c r="AB640" s="69">
        <v>0.97324616972887101</v>
      </c>
      <c r="AC640" s="74" t="s">
        <v>1779</v>
      </c>
    </row>
    <row r="641" spans="1:29" x14ac:dyDescent="0.2">
      <c r="A641" s="88">
        <v>638</v>
      </c>
      <c r="B641" s="1" t="s">
        <v>1594</v>
      </c>
      <c r="C641" s="11" t="s">
        <v>1582</v>
      </c>
      <c r="D641" s="12">
        <v>23540764</v>
      </c>
      <c r="E641" s="12">
        <v>23541040</v>
      </c>
      <c r="F641" s="2" t="s">
        <v>1595</v>
      </c>
      <c r="G641" s="8" t="s">
        <v>1596</v>
      </c>
      <c r="H641" s="36" t="str">
        <f t="shared" si="36"/>
        <v>tRNA</v>
      </c>
      <c r="I641" s="13" t="str">
        <f t="shared" si="37"/>
        <v>Pro</v>
      </c>
      <c r="J641" s="24">
        <v>2.4517539732027198</v>
      </c>
      <c r="K641" s="14">
        <v>11.9120417950228</v>
      </c>
      <c r="L641" s="14">
        <v>4.9496960171270705E-7</v>
      </c>
      <c r="M641" s="14">
        <v>1.5806052094699999E-4</v>
      </c>
      <c r="N641" s="22">
        <v>6.9456718587521999</v>
      </c>
      <c r="O641" s="48" t="s">
        <v>1778</v>
      </c>
      <c r="P641" s="13" t="str">
        <f t="shared" si="39"/>
        <v>Yes</v>
      </c>
      <c r="Q641" s="28" t="str">
        <f t="shared" si="38"/>
        <v>Up</v>
      </c>
      <c r="R641" s="51">
        <v>0.65573488413598302</v>
      </c>
      <c r="S641" s="55">
        <v>3.1074888573387067</v>
      </c>
      <c r="T641" s="24">
        <v>0.79514118976322101</v>
      </c>
      <c r="U641" s="51" t="s">
        <v>1779</v>
      </c>
      <c r="V641" s="66">
        <v>0.51632857850874503</v>
      </c>
      <c r="W641" s="51" t="s">
        <v>1779</v>
      </c>
      <c r="X641" s="157">
        <v>2.7617149459784001</v>
      </c>
      <c r="Y641" s="78" t="s">
        <v>1778</v>
      </c>
      <c r="Z641" s="26">
        <v>3.3319594653384299</v>
      </c>
      <c r="AA641" s="51" t="s">
        <v>1778</v>
      </c>
      <c r="AB641" s="69">
        <v>3.2287921606992902</v>
      </c>
      <c r="AC641" s="74" t="s">
        <v>1778</v>
      </c>
    </row>
    <row r="642" spans="1:29" x14ac:dyDescent="0.2">
      <c r="A642" s="87">
        <v>639</v>
      </c>
      <c r="B642" s="1" t="s">
        <v>1597</v>
      </c>
      <c r="C642" s="11" t="s">
        <v>1582</v>
      </c>
      <c r="D642" s="12">
        <v>23541041</v>
      </c>
      <c r="E642" s="12">
        <v>23541318</v>
      </c>
      <c r="F642" s="2" t="s">
        <v>1598</v>
      </c>
      <c r="G642" s="8" t="s">
        <v>1599</v>
      </c>
      <c r="H642" s="36" t="str">
        <f t="shared" si="36"/>
        <v>Other</v>
      </c>
      <c r="I642" s="13" t="str">
        <f t="shared" si="37"/>
        <v/>
      </c>
      <c r="J642" s="24">
        <v>1.7478773138314001</v>
      </c>
      <c r="K642" s="14">
        <v>10.647543672082101</v>
      </c>
      <c r="L642" s="14">
        <v>1.3451959229504299E-6</v>
      </c>
      <c r="M642" s="14">
        <v>1.5806052094699999E-4</v>
      </c>
      <c r="N642" s="22">
        <v>5.9660149317490498</v>
      </c>
      <c r="O642" s="48" t="s">
        <v>1778</v>
      </c>
      <c r="P642" s="13" t="str">
        <f t="shared" si="39"/>
        <v>Yes</v>
      </c>
      <c r="Q642" s="28" t="str">
        <f t="shared" si="38"/>
        <v>Up</v>
      </c>
      <c r="R642" s="51">
        <v>0.47755271110108199</v>
      </c>
      <c r="S642" s="55">
        <v>2.2254300249324834</v>
      </c>
      <c r="T642" s="24">
        <v>0.37930447244186799</v>
      </c>
      <c r="U642" s="51" t="s">
        <v>1779</v>
      </c>
      <c r="V642" s="66">
        <v>0.57580094976029605</v>
      </c>
      <c r="W642" s="51" t="s">
        <v>1779</v>
      </c>
      <c r="X642" s="157">
        <v>2.1619512833527201</v>
      </c>
      <c r="Y642" s="78" t="s">
        <v>1778</v>
      </c>
      <c r="Z642" s="26">
        <v>2.3623571004618902</v>
      </c>
      <c r="AA642" s="51" t="s">
        <v>1778</v>
      </c>
      <c r="AB642" s="69">
        <v>2.15198169098284</v>
      </c>
      <c r="AC642" s="74" t="s">
        <v>1778</v>
      </c>
    </row>
    <row r="643" spans="1:29" x14ac:dyDescent="0.2">
      <c r="A643" s="88">
        <v>640</v>
      </c>
      <c r="B643" s="1" t="s">
        <v>1600</v>
      </c>
      <c r="C643" s="11" t="s">
        <v>1582</v>
      </c>
      <c r="D643" s="12">
        <v>23546325</v>
      </c>
      <c r="E643" s="12">
        <v>23546697</v>
      </c>
      <c r="F643" s="2" t="s">
        <v>1601</v>
      </c>
      <c r="G643" s="8" t="s">
        <v>1602</v>
      </c>
      <c r="H643" s="36" t="str">
        <f t="shared" si="36"/>
        <v>tRNA</v>
      </c>
      <c r="I643" s="13" t="str">
        <f t="shared" si="37"/>
        <v>Pro</v>
      </c>
      <c r="J643" s="24">
        <v>0.42363273218234698</v>
      </c>
      <c r="K643" s="14">
        <v>2.5562162699742399</v>
      </c>
      <c r="L643" s="14">
        <v>2.9610437135921E-2</v>
      </c>
      <c r="M643" s="14">
        <v>0.20875358180824599</v>
      </c>
      <c r="N643" s="22">
        <v>-4.2704367210535503</v>
      </c>
      <c r="O643" s="48" t="s">
        <v>1778</v>
      </c>
      <c r="P643" s="13" t="str">
        <f t="shared" si="39"/>
        <v>No</v>
      </c>
      <c r="Q643" s="28" t="str">
        <f t="shared" si="38"/>
        <v>Null</v>
      </c>
      <c r="R643" s="51">
        <v>4.2165038161555302</v>
      </c>
      <c r="S643" s="55">
        <v>4.6401365483378774</v>
      </c>
      <c r="T643" s="24">
        <v>4.1340745563837702</v>
      </c>
      <c r="U643" s="51" t="s">
        <v>1778</v>
      </c>
      <c r="V643" s="66">
        <v>4.2989330759272901</v>
      </c>
      <c r="W643" s="51" t="s">
        <v>1778</v>
      </c>
      <c r="X643" s="157">
        <v>4.6799263956465298</v>
      </c>
      <c r="Y643" s="78" t="s">
        <v>1778</v>
      </c>
      <c r="Z643" s="26">
        <v>4.4834482990411901</v>
      </c>
      <c r="AA643" s="51" t="s">
        <v>1778</v>
      </c>
      <c r="AB643" s="69">
        <v>4.7570349503259104</v>
      </c>
      <c r="AC643" s="74" t="s">
        <v>1778</v>
      </c>
    </row>
    <row r="644" spans="1:29" x14ac:dyDescent="0.2">
      <c r="A644" s="87">
        <v>641</v>
      </c>
      <c r="B644" s="1" t="s">
        <v>1603</v>
      </c>
      <c r="C644" s="11" t="s">
        <v>1582</v>
      </c>
      <c r="D644" s="12">
        <v>23547209</v>
      </c>
      <c r="E644" s="12">
        <v>23547582</v>
      </c>
      <c r="F644" s="2" t="s">
        <v>1604</v>
      </c>
      <c r="G644" s="8" t="s">
        <v>1605</v>
      </c>
      <c r="H644" s="36" t="str">
        <f t="shared" ref="H644:H708" si="40">IF(ISERROR(SEARCH("*tRNA*",B644)),IF(ISERROR(SEARCH("*Rn5*",B644)),IF(ISERROR(SEARCH("*Rn4.5*",B644)),IF(ISERROR(SEARCH("*SINE*",B644)),"Other","SINE"),"Rn4.5S"),"Rn5S"),"tRNA")</f>
        <v>tRNA</v>
      </c>
      <c r="I644" s="13" t="str">
        <f t="shared" ref="I644:I707" si="41">IF(H644="tRNA",IF(LEFT(RIGHT(B644,LEN(B644)-FIND("tRNA",B644)-4),3)="iMe","iMet",LEFT(RIGHT(B644,LEN(B644)-FIND("tRNA",B644)-4),3)),"")</f>
        <v>Lys</v>
      </c>
      <c r="J644" s="24">
        <v>0.60046697948218197</v>
      </c>
      <c r="K644" s="14">
        <v>3.5250208390192501</v>
      </c>
      <c r="L644" s="14">
        <v>5.9259740898620003E-3</v>
      </c>
      <c r="M644" s="14">
        <v>5.4257295238345001E-2</v>
      </c>
      <c r="N644" s="22">
        <v>-2.65321659756688</v>
      </c>
      <c r="O644" s="48" t="s">
        <v>1778</v>
      </c>
      <c r="P644" s="13" t="str">
        <f t="shared" si="39"/>
        <v>No</v>
      </c>
      <c r="Q644" s="28" t="str">
        <f t="shared" ref="Q644:Q708" si="42">IF(O644="No","Null",IF(M644&gt;0.05,"Null",IF(ABS(J644)&lt;0.5,"Null",IF(J644&gt;0,"Up","Down"))))</f>
        <v>Null</v>
      </c>
      <c r="R644" s="51">
        <v>4.1168219694148505</v>
      </c>
      <c r="S644" s="55">
        <v>4.7172889488970293</v>
      </c>
      <c r="T644" s="24">
        <v>4.1049065001528904</v>
      </c>
      <c r="U644" s="51" t="s">
        <v>1778</v>
      </c>
      <c r="V644" s="66">
        <v>4.1287374386768096</v>
      </c>
      <c r="W644" s="51" t="s">
        <v>1778</v>
      </c>
      <c r="X644" s="157">
        <v>4.6219683245379004</v>
      </c>
      <c r="Y644" s="78" t="s">
        <v>1778</v>
      </c>
      <c r="Z644" s="26">
        <v>4.5958339887186703</v>
      </c>
      <c r="AA644" s="51" t="s">
        <v>1778</v>
      </c>
      <c r="AB644" s="69">
        <v>4.9340645334345199</v>
      </c>
      <c r="AC644" s="74" t="s">
        <v>1778</v>
      </c>
    </row>
    <row r="645" spans="1:29" x14ac:dyDescent="0.2">
      <c r="A645" s="88">
        <v>642</v>
      </c>
      <c r="B645" s="1" t="s">
        <v>1606</v>
      </c>
      <c r="C645" s="11" t="s">
        <v>1582</v>
      </c>
      <c r="D645" s="12">
        <v>23548617</v>
      </c>
      <c r="E645" s="12">
        <v>23548990</v>
      </c>
      <c r="F645" s="2" t="s">
        <v>1607</v>
      </c>
      <c r="G645" s="8" t="s">
        <v>1608</v>
      </c>
      <c r="H645" s="36" t="str">
        <f t="shared" si="40"/>
        <v>tRNA</v>
      </c>
      <c r="I645" s="13" t="str">
        <f t="shared" si="41"/>
        <v>Arg</v>
      </c>
      <c r="J645" s="24">
        <v>1.12879220211895</v>
      </c>
      <c r="K645" s="14">
        <v>6.6192656651278003</v>
      </c>
      <c r="L645" s="14">
        <v>7.4872979923526001E-5</v>
      </c>
      <c r="M645" s="14">
        <v>1.8851946730739999E-3</v>
      </c>
      <c r="N645" s="22">
        <v>1.8759675382999099</v>
      </c>
      <c r="O645" s="48" t="s">
        <v>1778</v>
      </c>
      <c r="P645" s="13" t="str">
        <f t="shared" ref="P645:P708" si="43">IF(O645="No","No",IF(M645&gt;0.05,"No",IF(ABS(J645)&lt;0.5,"No","Yes")))</f>
        <v>Yes</v>
      </c>
      <c r="Q645" s="28" t="str">
        <f t="shared" si="42"/>
        <v>Up</v>
      </c>
      <c r="R645" s="51">
        <v>2.9052261561386499</v>
      </c>
      <c r="S645" s="55">
        <v>4.0340183582576028</v>
      </c>
      <c r="T645" s="24">
        <v>2.7630308798023799</v>
      </c>
      <c r="U645" s="51" t="s">
        <v>1778</v>
      </c>
      <c r="V645" s="66">
        <v>3.0474214324749198</v>
      </c>
      <c r="W645" s="51" t="s">
        <v>1778</v>
      </c>
      <c r="X645" s="157">
        <v>4.0349504088338897</v>
      </c>
      <c r="Y645" s="78" t="s">
        <v>1778</v>
      </c>
      <c r="Z645" s="26">
        <v>4.1588540512584702</v>
      </c>
      <c r="AA645" s="51" t="s">
        <v>1778</v>
      </c>
      <c r="AB645" s="69">
        <v>3.9082506146804499</v>
      </c>
      <c r="AC645" s="74" t="s">
        <v>1778</v>
      </c>
    </row>
    <row r="646" spans="1:29" x14ac:dyDescent="0.2">
      <c r="A646" s="87">
        <v>643</v>
      </c>
      <c r="B646" s="1" t="s">
        <v>1609</v>
      </c>
      <c r="C646" s="11" t="s">
        <v>1582</v>
      </c>
      <c r="D646" s="12">
        <v>23550112</v>
      </c>
      <c r="E646" s="12">
        <v>23550485</v>
      </c>
      <c r="F646" s="2" t="s">
        <v>1610</v>
      </c>
      <c r="G646" s="8" t="s">
        <v>1611</v>
      </c>
      <c r="H646" s="36" t="str">
        <f t="shared" si="40"/>
        <v>tRNA</v>
      </c>
      <c r="I646" s="13" t="str">
        <f t="shared" si="41"/>
        <v>Arg</v>
      </c>
      <c r="J646" s="24">
        <v>0.41394324530711302</v>
      </c>
      <c r="K646" s="14">
        <v>2.2186129095929998</v>
      </c>
      <c r="L646" s="14">
        <v>5.2121194621595E-2</v>
      </c>
      <c r="M646" s="14">
        <v>0.30419036538476901</v>
      </c>
      <c r="N646" s="22">
        <v>-4.8196039674101296</v>
      </c>
      <c r="O646" s="48" t="s">
        <v>1778</v>
      </c>
      <c r="P646" s="13" t="str">
        <f t="shared" si="43"/>
        <v>No</v>
      </c>
      <c r="Q646" s="28" t="str">
        <f t="shared" si="42"/>
        <v>Null</v>
      </c>
      <c r="R646" s="51">
        <v>3.9214423308639503</v>
      </c>
      <c r="S646" s="55">
        <v>4.3353855761710633</v>
      </c>
      <c r="T646" s="24">
        <v>3.7219530279890898</v>
      </c>
      <c r="U646" s="51" t="s">
        <v>1778</v>
      </c>
      <c r="V646" s="66">
        <v>4.1209316337388104</v>
      </c>
      <c r="W646" s="51" t="s">
        <v>1778</v>
      </c>
      <c r="X646" s="157">
        <v>4.3817955575000296</v>
      </c>
      <c r="Y646" s="78" t="s">
        <v>1778</v>
      </c>
      <c r="Z646" s="26">
        <v>4.4772006896252998</v>
      </c>
      <c r="AA646" s="51" t="s">
        <v>1778</v>
      </c>
      <c r="AB646" s="69">
        <v>4.1471604813878598</v>
      </c>
      <c r="AC646" s="74" t="s">
        <v>1778</v>
      </c>
    </row>
    <row r="647" spans="1:29" x14ac:dyDescent="0.2">
      <c r="A647" s="88">
        <v>644</v>
      </c>
      <c r="B647" s="1" t="s">
        <v>1612</v>
      </c>
      <c r="C647" s="11" t="s">
        <v>1582</v>
      </c>
      <c r="D647" s="12">
        <v>24694984</v>
      </c>
      <c r="E647" s="12">
        <v>24695383</v>
      </c>
      <c r="F647" s="2" t="s">
        <v>926</v>
      </c>
      <c r="G647" s="8"/>
      <c r="H647" s="36" t="str">
        <f t="shared" si="40"/>
        <v>SINE</v>
      </c>
      <c r="I647" s="13" t="str">
        <f t="shared" si="41"/>
        <v/>
      </c>
      <c r="J647" s="24">
        <v>0.113676974710443</v>
      </c>
      <c r="K647" s="14">
        <v>0.56837883693911295</v>
      </c>
      <c r="L647" s="14">
        <v>0.58293825937205401</v>
      </c>
      <c r="M647" s="14">
        <v>0.99823780212700297</v>
      </c>
      <c r="N647" s="22">
        <v>-6.81507072196991</v>
      </c>
      <c r="O647" s="48" t="s">
        <v>1779</v>
      </c>
      <c r="P647" s="13" t="str">
        <f t="shared" si="43"/>
        <v>No</v>
      </c>
      <c r="Q647" s="28" t="str">
        <f t="shared" si="42"/>
        <v>Null</v>
      </c>
      <c r="R647" s="51">
        <v>0.19768168256834001</v>
      </c>
      <c r="S647" s="55">
        <v>0.3113586572787827</v>
      </c>
      <c r="T647" s="24">
        <v>0.19930699056496101</v>
      </c>
      <c r="U647" s="51" t="s">
        <v>1779</v>
      </c>
      <c r="V647" s="66">
        <v>0.19605637457171901</v>
      </c>
      <c r="W647" s="51" t="s">
        <v>1779</v>
      </c>
      <c r="X647" s="157">
        <v>0.50507744556133005</v>
      </c>
      <c r="Y647" s="78" t="s">
        <v>1779</v>
      </c>
      <c r="Z647" s="26">
        <v>0.47932143333518701</v>
      </c>
      <c r="AA647" s="51" t="s">
        <v>1779</v>
      </c>
      <c r="AB647" s="69">
        <v>-5.0322907060169002E-2</v>
      </c>
      <c r="AC647" s="74" t="s">
        <v>1779</v>
      </c>
    </row>
    <row r="648" spans="1:29" x14ac:dyDescent="0.2">
      <c r="A648" s="87">
        <v>645</v>
      </c>
      <c r="B648" s="1" t="s">
        <v>1613</v>
      </c>
      <c r="C648" s="11" t="s">
        <v>1582</v>
      </c>
      <c r="D648" s="12">
        <v>24725935</v>
      </c>
      <c r="E648" s="12">
        <v>24726334</v>
      </c>
      <c r="F648" s="2" t="s">
        <v>1614</v>
      </c>
      <c r="G648" s="8"/>
      <c r="H648" s="36" t="str">
        <f t="shared" si="40"/>
        <v>SINE</v>
      </c>
      <c r="I648" s="13" t="str">
        <f t="shared" si="41"/>
        <v/>
      </c>
      <c r="J648" s="24">
        <v>1.2551458529438999E-2</v>
      </c>
      <c r="K648" s="14">
        <v>7.4229576971475003E-2</v>
      </c>
      <c r="L648" s="14">
        <v>0.94236457942321405</v>
      </c>
      <c r="M648" s="14">
        <v>0.99823780212700297</v>
      </c>
      <c r="N648" s="22">
        <v>-6.9861022918154996</v>
      </c>
      <c r="O648" s="48" t="s">
        <v>1779</v>
      </c>
      <c r="P648" s="13" t="str">
        <f t="shared" si="43"/>
        <v>No</v>
      </c>
      <c r="Q648" s="28" t="str">
        <f t="shared" si="42"/>
        <v>Null</v>
      </c>
      <c r="R648" s="51">
        <v>0.2645547526106255</v>
      </c>
      <c r="S648" s="55">
        <v>0.27710621114006401</v>
      </c>
      <c r="T648" s="24">
        <v>0.19599303755890299</v>
      </c>
      <c r="U648" s="51" t="s">
        <v>1779</v>
      </c>
      <c r="V648" s="66">
        <v>0.33311646766234798</v>
      </c>
      <c r="W648" s="51" t="s">
        <v>1779</v>
      </c>
      <c r="X648" s="157">
        <v>0.30263523936821102</v>
      </c>
      <c r="Y648" s="78" t="s">
        <v>1779</v>
      </c>
      <c r="Z648" s="26">
        <v>0.43148026020418601</v>
      </c>
      <c r="AA648" s="51" t="s">
        <v>1779</v>
      </c>
      <c r="AB648" s="69">
        <v>9.7203133847794998E-2</v>
      </c>
      <c r="AC648" s="74" t="s">
        <v>1779</v>
      </c>
    </row>
    <row r="649" spans="1:29" x14ac:dyDescent="0.2">
      <c r="A649" s="88">
        <v>646</v>
      </c>
      <c r="B649" s="1" t="s">
        <v>1615</v>
      </c>
      <c r="C649" s="11" t="s">
        <v>1582</v>
      </c>
      <c r="D649" s="12">
        <v>25874937</v>
      </c>
      <c r="E649" s="12">
        <v>25875308</v>
      </c>
      <c r="F649" s="2" t="s">
        <v>1616</v>
      </c>
      <c r="G649" s="8" t="s">
        <v>1617</v>
      </c>
      <c r="H649" s="36" t="str">
        <f t="shared" si="40"/>
        <v>tRNA</v>
      </c>
      <c r="I649" s="13" t="str">
        <f t="shared" si="41"/>
        <v>Gly</v>
      </c>
      <c r="J649" s="24">
        <v>4.7560349709838003E-2</v>
      </c>
      <c r="K649" s="14">
        <v>0.25352881659842402</v>
      </c>
      <c r="L649" s="14">
        <v>0.80525179181921602</v>
      </c>
      <c r="M649" s="14">
        <v>0.99823780212700297</v>
      </c>
      <c r="N649" s="22">
        <v>-6.95402051548347</v>
      </c>
      <c r="O649" s="48" t="s">
        <v>1778</v>
      </c>
      <c r="P649" s="13" t="str">
        <f t="shared" si="43"/>
        <v>No</v>
      </c>
      <c r="Q649" s="28" t="str">
        <f t="shared" si="42"/>
        <v>Null</v>
      </c>
      <c r="R649" s="51">
        <v>4.8956277924316804</v>
      </c>
      <c r="S649" s="55">
        <v>4.9431881421415165</v>
      </c>
      <c r="T649" s="24">
        <v>4.8348760441280296</v>
      </c>
      <c r="U649" s="51" t="s">
        <v>1778</v>
      </c>
      <c r="V649" s="66">
        <v>4.9563795407353304</v>
      </c>
      <c r="W649" s="51" t="s">
        <v>1778</v>
      </c>
      <c r="X649" s="157">
        <v>4.7634685956099503</v>
      </c>
      <c r="Y649" s="78" t="s">
        <v>1778</v>
      </c>
      <c r="Z649" s="26">
        <v>5.2401680215692599</v>
      </c>
      <c r="AA649" s="51" t="s">
        <v>1778</v>
      </c>
      <c r="AB649" s="69">
        <v>4.8259278092453401</v>
      </c>
      <c r="AC649" s="74" t="s">
        <v>1778</v>
      </c>
    </row>
    <row r="650" spans="1:29" x14ac:dyDescent="0.2">
      <c r="A650" s="87">
        <v>647</v>
      </c>
      <c r="B650" s="1" t="s">
        <v>1618</v>
      </c>
      <c r="C650" s="11" t="s">
        <v>1582</v>
      </c>
      <c r="D650" s="12">
        <v>30657370</v>
      </c>
      <c r="E650" s="12">
        <v>30657877</v>
      </c>
      <c r="F650" s="2" t="s">
        <v>435</v>
      </c>
      <c r="G650" s="8"/>
      <c r="H650" s="36" t="str">
        <f t="shared" si="40"/>
        <v>SINE</v>
      </c>
      <c r="I650" s="13" t="str">
        <f t="shared" si="41"/>
        <v/>
      </c>
      <c r="J650" s="24">
        <v>3.7435928673283998E-2</v>
      </c>
      <c r="K650" s="14">
        <v>0.17731271584054401</v>
      </c>
      <c r="L650" s="14">
        <v>0.86297925103349804</v>
      </c>
      <c r="M650" s="14">
        <v>0.99823780212700297</v>
      </c>
      <c r="N650" s="22">
        <v>-6.9719222660895603</v>
      </c>
      <c r="O650" s="48" t="s">
        <v>1778</v>
      </c>
      <c r="P650" s="13" t="str">
        <f t="shared" si="43"/>
        <v>No</v>
      </c>
      <c r="Q650" s="28" t="str">
        <f t="shared" si="42"/>
        <v>Null</v>
      </c>
      <c r="R650" s="51">
        <v>2.5649589515517253</v>
      </c>
      <c r="S650" s="55">
        <v>2.6023948802250101</v>
      </c>
      <c r="T650" s="24">
        <v>2.23052652511047</v>
      </c>
      <c r="U650" s="51" t="s">
        <v>1778</v>
      </c>
      <c r="V650" s="66">
        <v>2.8993913779929801</v>
      </c>
      <c r="W650" s="51" t="s">
        <v>1778</v>
      </c>
      <c r="X650" s="157">
        <v>2.5053754976367402</v>
      </c>
      <c r="Y650" s="78" t="s">
        <v>1778</v>
      </c>
      <c r="Z650" s="26">
        <v>2.5767545992795702</v>
      </c>
      <c r="AA650" s="51" t="s">
        <v>1778</v>
      </c>
      <c r="AB650" s="69">
        <v>2.7250545437587199</v>
      </c>
      <c r="AC650" s="74" t="s">
        <v>1778</v>
      </c>
    </row>
    <row r="651" spans="1:29" x14ac:dyDescent="0.2">
      <c r="A651" s="88">
        <v>648</v>
      </c>
      <c r="B651" s="1" t="s">
        <v>1619</v>
      </c>
      <c r="C651" s="11" t="s">
        <v>1582</v>
      </c>
      <c r="D651" s="12">
        <v>56091850</v>
      </c>
      <c r="E651" s="12">
        <v>56092222</v>
      </c>
      <c r="F651" s="2" t="s">
        <v>1620</v>
      </c>
      <c r="G651" s="8" t="s">
        <v>1621</v>
      </c>
      <c r="H651" s="36" t="str">
        <f t="shared" si="40"/>
        <v>tRNA</v>
      </c>
      <c r="I651" s="13" t="str">
        <f t="shared" si="41"/>
        <v>Glu</v>
      </c>
      <c r="J651" s="24">
        <v>1.8778193598099999E-2</v>
      </c>
      <c r="K651" s="14">
        <v>0.122581388609229</v>
      </c>
      <c r="L651" s="14">
        <v>0.90498821358499304</v>
      </c>
      <c r="M651" s="14">
        <v>0.99823780212700297</v>
      </c>
      <c r="N651" s="22">
        <v>-6.9808937372279898</v>
      </c>
      <c r="O651" s="48" t="s">
        <v>1779</v>
      </c>
      <c r="P651" s="13" t="str">
        <f t="shared" si="43"/>
        <v>No</v>
      </c>
      <c r="Q651" s="28" t="str">
        <f t="shared" si="42"/>
        <v>Null</v>
      </c>
      <c r="R651" s="51">
        <v>-2.0198969170999968E-4</v>
      </c>
      <c r="S651" s="55">
        <v>1.8576203906390667E-2</v>
      </c>
      <c r="T651" s="24">
        <v>-1.0152797461990999E-2</v>
      </c>
      <c r="U651" s="51" t="s">
        <v>1779</v>
      </c>
      <c r="V651" s="66">
        <v>9.7488180785709998E-3</v>
      </c>
      <c r="W651" s="51" t="s">
        <v>1779</v>
      </c>
      <c r="X651" s="157">
        <v>6.7285913204913006E-2</v>
      </c>
      <c r="Y651" s="78" t="s">
        <v>1779</v>
      </c>
      <c r="Z651" s="26">
        <v>3.8765605574428E-2</v>
      </c>
      <c r="AA651" s="51" t="s">
        <v>1779</v>
      </c>
      <c r="AB651" s="69">
        <v>-5.0322907060169002E-2</v>
      </c>
      <c r="AC651" s="74" t="s">
        <v>1779</v>
      </c>
    </row>
    <row r="652" spans="1:29" x14ac:dyDescent="0.2">
      <c r="A652" s="87">
        <v>649</v>
      </c>
      <c r="B652" s="1" t="s">
        <v>1622</v>
      </c>
      <c r="C652" s="11" t="s">
        <v>1582</v>
      </c>
      <c r="D652" s="12">
        <v>56405689</v>
      </c>
      <c r="E652" s="12">
        <v>56406088</v>
      </c>
      <c r="F652" s="2" t="s">
        <v>1623</v>
      </c>
      <c r="G652" s="8"/>
      <c r="H652" s="36" t="str">
        <f t="shared" si="40"/>
        <v>SINE</v>
      </c>
      <c r="I652" s="13" t="str">
        <f t="shared" si="41"/>
        <v/>
      </c>
      <c r="J652" s="24">
        <v>5.0350005182772002E-2</v>
      </c>
      <c r="K652" s="14">
        <v>0.26959734330572499</v>
      </c>
      <c r="L652" s="14">
        <v>0.79322455240337097</v>
      </c>
      <c r="M652" s="14">
        <v>0.99823780212700297</v>
      </c>
      <c r="N652" s="22">
        <v>-6.9494478418637398</v>
      </c>
      <c r="O652" s="48" t="s">
        <v>1779</v>
      </c>
      <c r="P652" s="13" t="str">
        <f t="shared" si="43"/>
        <v>No</v>
      </c>
      <c r="Q652" s="28" t="str">
        <f t="shared" si="42"/>
        <v>Null</v>
      </c>
      <c r="R652" s="51">
        <v>0.63194454312977144</v>
      </c>
      <c r="S652" s="55">
        <v>0.68229454831254366</v>
      </c>
      <c r="T652" s="24">
        <v>0.66465012044592497</v>
      </c>
      <c r="U652" s="51" t="s">
        <v>1779</v>
      </c>
      <c r="V652" s="66">
        <v>0.59923896581361802</v>
      </c>
      <c r="W652" s="51" t="s">
        <v>1779</v>
      </c>
      <c r="X652" s="157">
        <v>0.95514583280536902</v>
      </c>
      <c r="Y652" s="78" t="s">
        <v>1779</v>
      </c>
      <c r="Z652" s="26">
        <v>0.65598990609507701</v>
      </c>
      <c r="AA652" s="51" t="s">
        <v>1779</v>
      </c>
      <c r="AB652" s="69">
        <v>0.435747906037185</v>
      </c>
      <c r="AC652" s="74" t="s">
        <v>1779</v>
      </c>
    </row>
    <row r="653" spans="1:29" x14ac:dyDescent="0.2">
      <c r="A653" s="88">
        <v>650</v>
      </c>
      <c r="B653" s="1" t="s">
        <v>1624</v>
      </c>
      <c r="C653" s="11" t="s">
        <v>1582</v>
      </c>
      <c r="D653" s="12">
        <v>59068557</v>
      </c>
      <c r="E653" s="12">
        <v>59068930</v>
      </c>
      <c r="F653" s="2" t="s">
        <v>1625</v>
      </c>
      <c r="G653" s="8" t="s">
        <v>1626</v>
      </c>
      <c r="H653" s="36" t="str">
        <f t="shared" si="40"/>
        <v>tRNA</v>
      </c>
      <c r="I653" s="13" t="str">
        <f t="shared" si="41"/>
        <v>Val</v>
      </c>
      <c r="J653" s="24">
        <v>6.8826614603493E-2</v>
      </c>
      <c r="K653" s="14">
        <v>0.41462696832301299</v>
      </c>
      <c r="L653" s="14">
        <v>0.68760523346160196</v>
      </c>
      <c r="M653" s="14">
        <v>0.99823780212700297</v>
      </c>
      <c r="N653" s="22">
        <v>-6.8957700259347599</v>
      </c>
      <c r="O653" s="48" t="s">
        <v>1779</v>
      </c>
      <c r="P653" s="13" t="str">
        <f t="shared" si="43"/>
        <v>No</v>
      </c>
      <c r="Q653" s="28" t="str">
        <f t="shared" si="42"/>
        <v>Null</v>
      </c>
      <c r="R653" s="51">
        <v>2.4969328484250503E-2</v>
      </c>
      <c r="S653" s="55">
        <v>9.379594308774368E-2</v>
      </c>
      <c r="T653" s="24">
        <v>9.5514471225683004E-2</v>
      </c>
      <c r="U653" s="51" t="s">
        <v>1779</v>
      </c>
      <c r="V653" s="66">
        <v>-4.5575814257181997E-2</v>
      </c>
      <c r="W653" s="51" t="s">
        <v>1779</v>
      </c>
      <c r="X653" s="157">
        <v>6.7285913204913006E-2</v>
      </c>
      <c r="Y653" s="78" t="s">
        <v>1779</v>
      </c>
      <c r="Z653" s="26">
        <v>0.25436748832473399</v>
      </c>
      <c r="AA653" s="51" t="s">
        <v>1779</v>
      </c>
      <c r="AB653" s="69">
        <v>-4.0265572266416E-2</v>
      </c>
      <c r="AC653" s="74" t="s">
        <v>1779</v>
      </c>
    </row>
    <row r="654" spans="1:29" x14ac:dyDescent="0.2">
      <c r="A654" s="87">
        <v>651</v>
      </c>
      <c r="B654" s="1" t="s">
        <v>1627</v>
      </c>
      <c r="C654" s="11" t="s">
        <v>1582</v>
      </c>
      <c r="D654" s="12">
        <v>70797214</v>
      </c>
      <c r="E654" s="12">
        <v>70797613</v>
      </c>
      <c r="F654" s="2" t="s">
        <v>127</v>
      </c>
      <c r="G654" s="8"/>
      <c r="H654" s="36" t="str">
        <f t="shared" si="40"/>
        <v>SINE</v>
      </c>
      <c r="I654" s="13" t="str">
        <f t="shared" si="41"/>
        <v/>
      </c>
      <c r="J654" s="24">
        <v>2.0398717235635001E-2</v>
      </c>
      <c r="K654" s="14">
        <v>0.111318091996317</v>
      </c>
      <c r="L654" s="14">
        <v>0.91367654380864605</v>
      </c>
      <c r="M654" s="14">
        <v>0.99823780212700297</v>
      </c>
      <c r="N654" s="22">
        <v>-6.9823351614038698</v>
      </c>
      <c r="O654" s="48" t="s">
        <v>1779</v>
      </c>
      <c r="P654" s="13" t="str">
        <f t="shared" si="43"/>
        <v>No</v>
      </c>
      <c r="Q654" s="28" t="str">
        <f t="shared" si="42"/>
        <v>Null</v>
      </c>
      <c r="R654" s="51">
        <v>0.46485296352183803</v>
      </c>
      <c r="S654" s="55">
        <v>0.4852516807574731</v>
      </c>
      <c r="T654" s="24">
        <v>0.65606902187879101</v>
      </c>
      <c r="U654" s="51" t="s">
        <v>1779</v>
      </c>
      <c r="V654" s="66">
        <v>0.27363690516488498</v>
      </c>
      <c r="W654" s="51" t="s">
        <v>1779</v>
      </c>
      <c r="X654" s="157">
        <v>0.36535394245702102</v>
      </c>
      <c r="Y654" s="78" t="s">
        <v>1779</v>
      </c>
      <c r="Z654" s="26">
        <v>0.66463443729840099</v>
      </c>
      <c r="AA654" s="51" t="s">
        <v>1779</v>
      </c>
      <c r="AB654" s="69">
        <v>0.42576666251699702</v>
      </c>
      <c r="AC654" s="74" t="s">
        <v>1779</v>
      </c>
    </row>
    <row r="655" spans="1:29" x14ac:dyDescent="0.2">
      <c r="A655" s="88">
        <v>652</v>
      </c>
      <c r="B655" s="1" t="s">
        <v>1628</v>
      </c>
      <c r="C655" s="11" t="s">
        <v>1582</v>
      </c>
      <c r="D655" s="12">
        <v>71599120</v>
      </c>
      <c r="E655" s="12">
        <v>71599492</v>
      </c>
      <c r="F655" s="2" t="s">
        <v>1629</v>
      </c>
      <c r="G655" s="8" t="s">
        <v>1630</v>
      </c>
      <c r="H655" s="36" t="str">
        <f t="shared" si="40"/>
        <v>tRNA</v>
      </c>
      <c r="I655" s="13" t="str">
        <f t="shared" si="41"/>
        <v>Cys</v>
      </c>
      <c r="J655" s="24">
        <v>0.47817808940759698</v>
      </c>
      <c r="K655" s="14">
        <v>3.1211033158310699</v>
      </c>
      <c r="L655" s="14">
        <v>1.1502603535046001E-2</v>
      </c>
      <c r="M655" s="14">
        <v>9.3891505371859002E-2</v>
      </c>
      <c r="N655" s="22">
        <v>-3.3272112088176198</v>
      </c>
      <c r="O655" s="48" t="s">
        <v>1778</v>
      </c>
      <c r="P655" s="13" t="str">
        <f t="shared" si="43"/>
        <v>No</v>
      </c>
      <c r="Q655" s="28" t="str">
        <f t="shared" si="42"/>
        <v>Null</v>
      </c>
      <c r="R655" s="51">
        <v>3.2122202729302698</v>
      </c>
      <c r="S655" s="55">
        <v>3.6903983623378664</v>
      </c>
      <c r="T655" s="24">
        <v>3.21031768462095</v>
      </c>
      <c r="U655" s="51" t="s">
        <v>1778</v>
      </c>
      <c r="V655" s="66">
        <v>3.21412286123959</v>
      </c>
      <c r="W655" s="51" t="s">
        <v>1778</v>
      </c>
      <c r="X655" s="157">
        <v>3.7430942780261001</v>
      </c>
      <c r="Y655" s="78" t="s">
        <v>1778</v>
      </c>
      <c r="Z655" s="26">
        <v>3.7065788870393401</v>
      </c>
      <c r="AA655" s="51" t="s">
        <v>1778</v>
      </c>
      <c r="AB655" s="69">
        <v>3.62152192194816</v>
      </c>
      <c r="AC655" s="74" t="s">
        <v>1778</v>
      </c>
    </row>
    <row r="656" spans="1:29" x14ac:dyDescent="0.2">
      <c r="A656" s="87">
        <v>653</v>
      </c>
      <c r="B656" s="1" t="s">
        <v>1631</v>
      </c>
      <c r="C656" s="11" t="s">
        <v>1582</v>
      </c>
      <c r="D656" s="12">
        <v>83861793</v>
      </c>
      <c r="E656" s="12">
        <v>83862186</v>
      </c>
      <c r="F656" s="2" t="s">
        <v>1632</v>
      </c>
      <c r="G656" s="8" t="s">
        <v>1633</v>
      </c>
      <c r="H656" s="36" t="str">
        <f t="shared" si="40"/>
        <v>tRNA</v>
      </c>
      <c r="I656" s="13" t="str">
        <f t="shared" si="41"/>
        <v>Ile</v>
      </c>
      <c r="J656" s="24">
        <v>0.179054012024224</v>
      </c>
      <c r="K656" s="14">
        <v>0.90409635286921297</v>
      </c>
      <c r="L656" s="14">
        <v>0.38825580840434298</v>
      </c>
      <c r="M656" s="14">
        <v>0.93102158137776203</v>
      </c>
      <c r="N656" s="22">
        <v>-6.5595947544427</v>
      </c>
      <c r="O656" s="48" t="s">
        <v>1778</v>
      </c>
      <c r="P656" s="13" t="str">
        <f t="shared" si="43"/>
        <v>No</v>
      </c>
      <c r="Q656" s="28" t="str">
        <f t="shared" si="42"/>
        <v>Null</v>
      </c>
      <c r="R656" s="51">
        <v>4.6984971830529947</v>
      </c>
      <c r="S656" s="55">
        <v>4.8775511950772197</v>
      </c>
      <c r="T656" s="24">
        <v>4.7579327943655798</v>
      </c>
      <c r="U656" s="51" t="s">
        <v>1778</v>
      </c>
      <c r="V656" s="66">
        <v>4.6390615717404096</v>
      </c>
      <c r="W656" s="51" t="s">
        <v>1778</v>
      </c>
      <c r="X656" s="157">
        <v>4.5692914591906399</v>
      </c>
      <c r="Y656" s="78" t="s">
        <v>1778</v>
      </c>
      <c r="Z656" s="26">
        <v>5.1696485023124001</v>
      </c>
      <c r="AA656" s="51" t="s">
        <v>1778</v>
      </c>
      <c r="AB656" s="69">
        <v>4.8937136237286198</v>
      </c>
      <c r="AC656" s="74" t="s">
        <v>1778</v>
      </c>
    </row>
    <row r="657" spans="1:29" x14ac:dyDescent="0.2">
      <c r="A657" s="88">
        <v>654</v>
      </c>
      <c r="B657" s="1" t="s">
        <v>1634</v>
      </c>
      <c r="C657" s="11" t="s">
        <v>1582</v>
      </c>
      <c r="D657" s="12">
        <v>85572873</v>
      </c>
      <c r="E657" s="12">
        <v>85573245</v>
      </c>
      <c r="F657" s="2" t="s">
        <v>1635</v>
      </c>
      <c r="G657" s="8" t="s">
        <v>1636</v>
      </c>
      <c r="H657" s="36" t="str">
        <f t="shared" si="40"/>
        <v>tRNA</v>
      </c>
      <c r="I657" s="13" t="str">
        <f t="shared" si="41"/>
        <v>Gly</v>
      </c>
      <c r="J657" s="24">
        <v>-4.1562033564125002E-2</v>
      </c>
      <c r="K657" s="14">
        <v>-0.26177283932911299</v>
      </c>
      <c r="L657" s="14">
        <v>0.79907423823118695</v>
      </c>
      <c r="M657" s="14">
        <v>0.99823780212700297</v>
      </c>
      <c r="N657" s="22">
        <v>-6.9517090714198497</v>
      </c>
      <c r="O657" s="48" t="s">
        <v>1779</v>
      </c>
      <c r="P657" s="13" t="str">
        <f t="shared" si="43"/>
        <v>No</v>
      </c>
      <c r="Q657" s="28" t="str">
        <f t="shared" si="42"/>
        <v>Null</v>
      </c>
      <c r="R657" s="51">
        <v>0.10542531815593049</v>
      </c>
      <c r="S657" s="55">
        <v>6.3863284591805666E-2</v>
      </c>
      <c r="T657" s="24">
        <v>0.21567108858053599</v>
      </c>
      <c r="U657" s="51" t="s">
        <v>1779</v>
      </c>
      <c r="V657" s="66">
        <v>-4.820452268675E-3</v>
      </c>
      <c r="W657" s="51" t="s">
        <v>1779</v>
      </c>
      <c r="X657" s="157">
        <v>6.7285913204913006E-2</v>
      </c>
      <c r="Y657" s="78" t="s">
        <v>1779</v>
      </c>
      <c r="Z657" s="26">
        <v>0.102691025254496</v>
      </c>
      <c r="AA657" s="51" t="s">
        <v>1779</v>
      </c>
      <c r="AB657" s="69">
        <v>2.1612915316008001E-2</v>
      </c>
      <c r="AC657" s="74" t="s">
        <v>1779</v>
      </c>
    </row>
    <row r="658" spans="1:29" x14ac:dyDescent="0.2">
      <c r="A658" s="87">
        <v>655</v>
      </c>
      <c r="B658" s="1" t="s">
        <v>1637</v>
      </c>
      <c r="C658" s="11" t="s">
        <v>1638</v>
      </c>
      <c r="D658" s="12">
        <v>20092562</v>
      </c>
      <c r="E658" s="12">
        <v>20092961</v>
      </c>
      <c r="F658" s="2" t="s">
        <v>1539</v>
      </c>
      <c r="G658" s="8"/>
      <c r="H658" s="36" t="str">
        <f t="shared" si="40"/>
        <v>SINE</v>
      </c>
      <c r="I658" s="13" t="str">
        <f t="shared" si="41"/>
        <v/>
      </c>
      <c r="J658" s="24">
        <v>0.26195317060407902</v>
      </c>
      <c r="K658" s="14">
        <v>1.5820733966265199</v>
      </c>
      <c r="L658" s="14">
        <v>0.14625770607741601</v>
      </c>
      <c r="M658" s="14">
        <v>0.60041125136217599</v>
      </c>
      <c r="N658" s="22">
        <v>-5.7728261487691297</v>
      </c>
      <c r="O658" s="48" t="s">
        <v>1779</v>
      </c>
      <c r="P658" s="13" t="str">
        <f t="shared" si="43"/>
        <v>No</v>
      </c>
      <c r="Q658" s="28" t="str">
        <f t="shared" si="42"/>
        <v>Null</v>
      </c>
      <c r="R658" s="51">
        <v>-2.7864305859586498E-2</v>
      </c>
      <c r="S658" s="55">
        <v>0.23408886474449231</v>
      </c>
      <c r="T658" s="24">
        <v>-1.0152797461990999E-2</v>
      </c>
      <c r="U658" s="51" t="s">
        <v>1779</v>
      </c>
      <c r="V658" s="66">
        <v>-4.5575814257181997E-2</v>
      </c>
      <c r="W658" s="51" t="s">
        <v>1779</v>
      </c>
      <c r="X658" s="157">
        <v>0.25488598989537298</v>
      </c>
      <c r="Y658" s="78" t="s">
        <v>1779</v>
      </c>
      <c r="Z658" s="26">
        <v>6.3155637197409006E-2</v>
      </c>
      <c r="AA658" s="51" t="s">
        <v>1779</v>
      </c>
      <c r="AB658" s="69">
        <v>0.38422496714069498</v>
      </c>
      <c r="AC658" s="74" t="s">
        <v>1779</v>
      </c>
    </row>
    <row r="659" spans="1:29" x14ac:dyDescent="0.2">
      <c r="A659" s="88">
        <v>656</v>
      </c>
      <c r="B659" s="1" t="s">
        <v>1639</v>
      </c>
      <c r="C659" s="11" t="s">
        <v>1638</v>
      </c>
      <c r="D659" s="12">
        <v>36801716</v>
      </c>
      <c r="E659" s="12">
        <v>36802158</v>
      </c>
      <c r="F659" s="2" t="s">
        <v>1640</v>
      </c>
      <c r="G659" s="8" t="s">
        <v>1641</v>
      </c>
      <c r="H659" s="36" t="str">
        <f t="shared" si="40"/>
        <v>Other</v>
      </c>
      <c r="I659" s="13" t="str">
        <f t="shared" si="41"/>
        <v/>
      </c>
      <c r="J659" s="24">
        <v>1.5268523087534E-2</v>
      </c>
      <c r="K659" s="14">
        <v>7.0246944317141999E-2</v>
      </c>
      <c r="L659" s="14">
        <v>0.94545111313226804</v>
      </c>
      <c r="M659" s="14">
        <v>0.99823780212700297</v>
      </c>
      <c r="N659" s="22">
        <v>-6.9864173963430902</v>
      </c>
      <c r="O659" s="48" t="s">
        <v>1778</v>
      </c>
      <c r="P659" s="13" t="str">
        <f t="shared" si="43"/>
        <v>No</v>
      </c>
      <c r="Q659" s="28" t="str">
        <f t="shared" si="42"/>
        <v>Null</v>
      </c>
      <c r="R659" s="51">
        <v>4.9576124306835645</v>
      </c>
      <c r="S659" s="55">
        <v>4.9728809537711003</v>
      </c>
      <c r="T659" s="24">
        <v>4.7497480196892701</v>
      </c>
      <c r="U659" s="51" t="s">
        <v>1778</v>
      </c>
      <c r="V659" s="66">
        <v>5.1654768416778598</v>
      </c>
      <c r="W659" s="51" t="s">
        <v>1778</v>
      </c>
      <c r="X659" s="157">
        <v>4.7069570388565802</v>
      </c>
      <c r="Y659" s="78" t="s">
        <v>1778</v>
      </c>
      <c r="Z659" s="26">
        <v>5.314149494324</v>
      </c>
      <c r="AA659" s="51" t="s">
        <v>1778</v>
      </c>
      <c r="AB659" s="69">
        <v>4.8975363281327198</v>
      </c>
      <c r="AC659" s="74" t="s">
        <v>1778</v>
      </c>
    </row>
    <row r="660" spans="1:29" x14ac:dyDescent="0.2">
      <c r="A660" s="87">
        <v>657</v>
      </c>
      <c r="B660" s="1" t="s">
        <v>1642</v>
      </c>
      <c r="C660" s="11" t="s">
        <v>1638</v>
      </c>
      <c r="D660" s="12">
        <v>60801929</v>
      </c>
      <c r="E660" s="12">
        <v>60802328</v>
      </c>
      <c r="F660" s="2" t="s">
        <v>1643</v>
      </c>
      <c r="G660" s="8"/>
      <c r="H660" s="36" t="str">
        <f t="shared" si="40"/>
        <v>SINE</v>
      </c>
      <c r="I660" s="13" t="str">
        <f t="shared" si="41"/>
        <v/>
      </c>
      <c r="J660" s="24">
        <v>9.4730834779334E-2</v>
      </c>
      <c r="K660" s="14">
        <v>0.41498920548773399</v>
      </c>
      <c r="L660" s="14">
        <v>0.68734900618167205</v>
      </c>
      <c r="M660" s="14">
        <v>0.99823780212700297</v>
      </c>
      <c r="N660" s="22">
        <v>-6.8956083107841399</v>
      </c>
      <c r="O660" s="48" t="s">
        <v>1778</v>
      </c>
      <c r="P660" s="13" t="str">
        <f t="shared" si="43"/>
        <v>No</v>
      </c>
      <c r="Q660" s="28" t="str">
        <f t="shared" si="42"/>
        <v>Null</v>
      </c>
      <c r="R660" s="51">
        <v>2.3482440330043852</v>
      </c>
      <c r="S660" s="55">
        <v>2.44297486778372</v>
      </c>
      <c r="T660" s="24">
        <v>2.0862274821668101</v>
      </c>
      <c r="U660" s="51" t="s">
        <v>1778</v>
      </c>
      <c r="V660" s="66">
        <v>2.6102605838419599</v>
      </c>
      <c r="W660" s="51" t="s">
        <v>1778</v>
      </c>
      <c r="X660" s="157">
        <v>2.54857877758212</v>
      </c>
      <c r="Y660" s="78" t="s">
        <v>1778</v>
      </c>
      <c r="Z660" s="26">
        <v>2.6908434126127401</v>
      </c>
      <c r="AA660" s="51" t="s">
        <v>1778</v>
      </c>
      <c r="AB660" s="69">
        <v>2.0895024131562998</v>
      </c>
      <c r="AC660" s="74" t="s">
        <v>1778</v>
      </c>
    </row>
    <row r="661" spans="1:29" x14ac:dyDescent="0.2">
      <c r="A661" s="88">
        <v>658</v>
      </c>
      <c r="B661" s="1" t="s">
        <v>1644</v>
      </c>
      <c r="C661" s="11" t="s">
        <v>1645</v>
      </c>
      <c r="D661" s="12">
        <v>3065978</v>
      </c>
      <c r="E661" s="12">
        <v>3066351</v>
      </c>
      <c r="F661" s="2" t="s">
        <v>1646</v>
      </c>
      <c r="G661" s="8" t="s">
        <v>1647</v>
      </c>
      <c r="H661" s="36" t="str">
        <f t="shared" si="40"/>
        <v>tRNA</v>
      </c>
      <c r="I661" s="13" t="str">
        <f t="shared" si="41"/>
        <v>Lys</v>
      </c>
      <c r="J661" s="24">
        <v>0.14129649666838601</v>
      </c>
      <c r="K661" s="14">
        <v>0.85122544945141998</v>
      </c>
      <c r="L661" s="14">
        <v>0.41554716591095398</v>
      </c>
      <c r="M661" s="14">
        <v>0.95347964430673404</v>
      </c>
      <c r="N661" s="22">
        <v>-6.6066038736505996</v>
      </c>
      <c r="O661" s="48" t="s">
        <v>1779</v>
      </c>
      <c r="P661" s="13" t="str">
        <f t="shared" si="43"/>
        <v>No</v>
      </c>
      <c r="Q661" s="28" t="str">
        <f t="shared" si="42"/>
        <v>Null</v>
      </c>
      <c r="R661" s="51">
        <v>0.11498667553600099</v>
      </c>
      <c r="S661" s="55">
        <v>0.25628317220438662</v>
      </c>
      <c r="T661" s="24">
        <v>0.17223740408840299</v>
      </c>
      <c r="U661" s="51" t="s">
        <v>1779</v>
      </c>
      <c r="V661" s="66">
        <v>5.7735946983598997E-2</v>
      </c>
      <c r="W661" s="51" t="s">
        <v>1779</v>
      </c>
      <c r="X661" s="157">
        <v>0.28062013000729402</v>
      </c>
      <c r="Y661" s="78" t="s">
        <v>1779</v>
      </c>
      <c r="Z661" s="26">
        <v>9.0898317751858998E-2</v>
      </c>
      <c r="AA661" s="51" t="s">
        <v>1779</v>
      </c>
      <c r="AB661" s="69">
        <v>0.39733106885400699</v>
      </c>
      <c r="AC661" s="74" t="s">
        <v>1779</v>
      </c>
    </row>
    <row r="662" spans="1:29" x14ac:dyDescent="0.2">
      <c r="A662" s="87">
        <v>659</v>
      </c>
      <c r="B662" s="1" t="s">
        <v>1648</v>
      </c>
      <c r="C662" s="11" t="s">
        <v>1645</v>
      </c>
      <c r="D662" s="12">
        <v>3066405</v>
      </c>
      <c r="E662" s="12">
        <v>3066777</v>
      </c>
      <c r="F662" s="2" t="s">
        <v>1649</v>
      </c>
      <c r="G662" s="8" t="s">
        <v>1650</v>
      </c>
      <c r="H662" s="36" t="str">
        <f t="shared" si="40"/>
        <v>tRNA</v>
      </c>
      <c r="I662" s="13" t="str">
        <f t="shared" si="41"/>
        <v>Leu</v>
      </c>
      <c r="J662" s="24">
        <v>-0.21742051420799199</v>
      </c>
      <c r="K662" s="14">
        <v>-1.34350795374294</v>
      </c>
      <c r="L662" s="14">
        <v>0.21026135951892599</v>
      </c>
      <c r="M662" s="14">
        <v>0.71958377893613101</v>
      </c>
      <c r="N662" s="22">
        <v>-6.0841816160083102</v>
      </c>
      <c r="O662" s="48" t="s">
        <v>1779</v>
      </c>
      <c r="P662" s="13" t="str">
        <f t="shared" si="43"/>
        <v>No</v>
      </c>
      <c r="Q662" s="28" t="str">
        <f t="shared" si="42"/>
        <v>Null</v>
      </c>
      <c r="R662" s="51">
        <v>0.36773419112528205</v>
      </c>
      <c r="S662" s="55">
        <v>0.15031367691729033</v>
      </c>
      <c r="T662" s="24">
        <v>0.31539190363139802</v>
      </c>
      <c r="U662" s="51" t="s">
        <v>1779</v>
      </c>
      <c r="V662" s="66">
        <v>0.42007647861916603</v>
      </c>
      <c r="W662" s="51" t="s">
        <v>1779</v>
      </c>
      <c r="X662" s="157">
        <v>0.29236169077333102</v>
      </c>
      <c r="Y662" s="78" t="s">
        <v>1779</v>
      </c>
      <c r="Z662" s="26">
        <v>4.0124134421560001E-2</v>
      </c>
      <c r="AA662" s="51" t="s">
        <v>1779</v>
      </c>
      <c r="AB662" s="69">
        <v>0.11845520555698</v>
      </c>
      <c r="AC662" s="74" t="s">
        <v>1779</v>
      </c>
    </row>
    <row r="663" spans="1:29" x14ac:dyDescent="0.2">
      <c r="A663" s="88">
        <v>660</v>
      </c>
      <c r="B663" s="1" t="s">
        <v>1651</v>
      </c>
      <c r="C663" s="11" t="s">
        <v>1645</v>
      </c>
      <c r="D663" s="12">
        <v>3576112</v>
      </c>
      <c r="E663" s="12">
        <v>3576485</v>
      </c>
      <c r="F663" s="2" t="s">
        <v>1652</v>
      </c>
      <c r="G663" s="8" t="s">
        <v>1653</v>
      </c>
      <c r="H663" s="36" t="str">
        <f t="shared" si="40"/>
        <v>tRNA</v>
      </c>
      <c r="I663" s="13" t="str">
        <f t="shared" si="41"/>
        <v>Ala</v>
      </c>
      <c r="J663" s="24">
        <v>0.47643053819617998</v>
      </c>
      <c r="K663" s="14">
        <v>2.2242162964552801</v>
      </c>
      <c r="L663" s="14">
        <v>5.1637008452627003E-2</v>
      </c>
      <c r="M663" s="14">
        <v>0.30419036538476901</v>
      </c>
      <c r="N663" s="22">
        <v>-4.8106594903298801</v>
      </c>
      <c r="O663" s="48" t="s">
        <v>1778</v>
      </c>
      <c r="P663" s="13" t="str">
        <f t="shared" si="43"/>
        <v>No</v>
      </c>
      <c r="Q663" s="28" t="str">
        <f t="shared" si="42"/>
        <v>Null</v>
      </c>
      <c r="R663" s="51">
        <v>3.8764899653972398</v>
      </c>
      <c r="S663" s="55">
        <v>4.3529205035934195</v>
      </c>
      <c r="T663" s="24">
        <v>3.9745912082761099</v>
      </c>
      <c r="U663" s="51" t="s">
        <v>1778</v>
      </c>
      <c r="V663" s="66">
        <v>3.7783887225183701</v>
      </c>
      <c r="W663" s="51" t="s">
        <v>1778</v>
      </c>
      <c r="X663" s="157">
        <v>4.0313687690404096</v>
      </c>
      <c r="Y663" s="78" t="s">
        <v>1778</v>
      </c>
      <c r="Z663" s="26">
        <v>4.72510606374217</v>
      </c>
      <c r="AA663" s="51" t="s">
        <v>1778</v>
      </c>
      <c r="AB663" s="69">
        <v>4.3022866779976798</v>
      </c>
      <c r="AC663" s="74" t="s">
        <v>1778</v>
      </c>
    </row>
    <row r="664" spans="1:29" x14ac:dyDescent="0.2">
      <c r="A664" s="87">
        <v>661</v>
      </c>
      <c r="B664" s="1" t="s">
        <v>1654</v>
      </c>
      <c r="C664" s="11" t="s">
        <v>1645</v>
      </c>
      <c r="D664" s="12">
        <v>3831563</v>
      </c>
      <c r="E664" s="12">
        <v>3831962</v>
      </c>
      <c r="F664" s="2" t="s">
        <v>671</v>
      </c>
      <c r="G664" s="8"/>
      <c r="H664" s="36" t="str">
        <f t="shared" si="40"/>
        <v>SINE</v>
      </c>
      <c r="I664" s="13" t="str">
        <f t="shared" si="41"/>
        <v/>
      </c>
      <c r="J664" s="24">
        <v>0.20510159608401099</v>
      </c>
      <c r="K664" s="14">
        <v>1.11613076590663</v>
      </c>
      <c r="L664" s="14">
        <v>0.291752052237018</v>
      </c>
      <c r="M664" s="14">
        <v>0.83629040158912804</v>
      </c>
      <c r="N664" s="22">
        <v>-6.3479970935001102</v>
      </c>
      <c r="O664" s="48" t="s">
        <v>1778</v>
      </c>
      <c r="P664" s="13" t="str">
        <f t="shared" si="43"/>
        <v>No</v>
      </c>
      <c r="Q664" s="28" t="str">
        <f t="shared" si="42"/>
        <v>Null</v>
      </c>
      <c r="R664" s="51">
        <v>2.8170152093582503</v>
      </c>
      <c r="S664" s="55">
        <v>3.0221168054422631</v>
      </c>
      <c r="T664" s="24">
        <v>2.71107317891996</v>
      </c>
      <c r="U664" s="51" t="s">
        <v>1778</v>
      </c>
      <c r="V664" s="66">
        <v>2.9229572397965402</v>
      </c>
      <c r="W664" s="51" t="s">
        <v>1778</v>
      </c>
      <c r="X664" s="157">
        <v>2.7603827334859399</v>
      </c>
      <c r="Y664" s="78" t="s">
        <v>1778</v>
      </c>
      <c r="Z664" s="26">
        <v>3.1622011091955402</v>
      </c>
      <c r="AA664" s="51" t="s">
        <v>1778</v>
      </c>
      <c r="AB664" s="69">
        <v>3.1437665736453102</v>
      </c>
      <c r="AC664" s="74" t="s">
        <v>1778</v>
      </c>
    </row>
    <row r="665" spans="1:29" x14ac:dyDescent="0.2">
      <c r="A665" s="88">
        <v>662</v>
      </c>
      <c r="B665" s="1" t="s">
        <v>1655</v>
      </c>
      <c r="C665" s="11" t="s">
        <v>1645</v>
      </c>
      <c r="D665" s="12">
        <v>4820750</v>
      </c>
      <c r="E665" s="12">
        <v>4821211</v>
      </c>
      <c r="F665" s="2" t="s">
        <v>848</v>
      </c>
      <c r="G665" s="8"/>
      <c r="H665" s="36" t="str">
        <f t="shared" si="40"/>
        <v>SINE</v>
      </c>
      <c r="I665" s="13" t="str">
        <f t="shared" si="41"/>
        <v/>
      </c>
      <c r="J665" s="24">
        <v>8.3840497437706996E-2</v>
      </c>
      <c r="K665" s="14">
        <v>0.36033363259988799</v>
      </c>
      <c r="L665" s="14">
        <v>0.72646549318016196</v>
      </c>
      <c r="M665" s="14">
        <v>0.99823780212700297</v>
      </c>
      <c r="N665" s="22">
        <v>-6.9184616763889002</v>
      </c>
      <c r="O665" s="48" t="s">
        <v>1778</v>
      </c>
      <c r="P665" s="13" t="str">
        <f t="shared" si="43"/>
        <v>No</v>
      </c>
      <c r="Q665" s="28" t="str">
        <f t="shared" si="42"/>
        <v>Null</v>
      </c>
      <c r="R665" s="51">
        <v>3.3644761316432854</v>
      </c>
      <c r="S665" s="55">
        <v>3.4483166290809932</v>
      </c>
      <c r="T665" s="24">
        <v>2.9598363425379102</v>
      </c>
      <c r="U665" s="51" t="s">
        <v>1778</v>
      </c>
      <c r="V665" s="66">
        <v>3.7691159207486602</v>
      </c>
      <c r="W665" s="51" t="s">
        <v>1778</v>
      </c>
      <c r="X665" s="157">
        <v>3.5013549182038002</v>
      </c>
      <c r="Y665" s="78" t="s">
        <v>1778</v>
      </c>
      <c r="Z665" s="26">
        <v>3.53652551982786</v>
      </c>
      <c r="AA665" s="51" t="s">
        <v>1778</v>
      </c>
      <c r="AB665" s="69">
        <v>3.30706944921132</v>
      </c>
      <c r="AC665" s="74" t="s">
        <v>1778</v>
      </c>
    </row>
    <row r="666" spans="1:29" x14ac:dyDescent="0.2">
      <c r="A666" s="87">
        <v>663</v>
      </c>
      <c r="B666" s="1" t="s">
        <v>1656</v>
      </c>
      <c r="C666" s="11" t="s">
        <v>1645</v>
      </c>
      <c r="D666" s="12">
        <v>5038153</v>
      </c>
      <c r="E666" s="12">
        <v>5038535</v>
      </c>
      <c r="F666" s="2" t="s">
        <v>1657</v>
      </c>
      <c r="G666" s="8" t="s">
        <v>1658</v>
      </c>
      <c r="H666" s="36" t="str">
        <f t="shared" si="40"/>
        <v>tRNA</v>
      </c>
      <c r="I666" s="13" t="str">
        <f t="shared" si="41"/>
        <v>Ser</v>
      </c>
      <c r="J666" s="24">
        <v>0.98976009694858702</v>
      </c>
      <c r="K666" s="14">
        <v>5.7066457394615204</v>
      </c>
      <c r="L666" s="14">
        <v>2.3675112978E-4</v>
      </c>
      <c r="M666" s="14">
        <v>4.070964548659E-3</v>
      </c>
      <c r="N666" s="22">
        <v>0.68032620301941904</v>
      </c>
      <c r="O666" s="48" t="s">
        <v>1778</v>
      </c>
      <c r="P666" s="13" t="str">
        <f t="shared" si="43"/>
        <v>Yes</v>
      </c>
      <c r="Q666" s="28" t="str">
        <f t="shared" si="42"/>
        <v>Up</v>
      </c>
      <c r="R666" s="51">
        <v>2.6825822176720902</v>
      </c>
      <c r="S666" s="55">
        <v>3.6723423146206766</v>
      </c>
      <c r="T666" s="24">
        <v>2.5521542031309701</v>
      </c>
      <c r="U666" s="51" t="s">
        <v>1778</v>
      </c>
      <c r="V666" s="66">
        <v>2.8130102322132098</v>
      </c>
      <c r="W666" s="51" t="s">
        <v>1778</v>
      </c>
      <c r="X666" s="157">
        <v>3.5985866471027301</v>
      </c>
      <c r="Y666" s="78" t="s">
        <v>1778</v>
      </c>
      <c r="Z666" s="26">
        <v>3.8525464059739698</v>
      </c>
      <c r="AA666" s="51" t="s">
        <v>1778</v>
      </c>
      <c r="AB666" s="69">
        <v>3.5658938907853299</v>
      </c>
      <c r="AC666" s="74" t="s">
        <v>1778</v>
      </c>
    </row>
    <row r="667" spans="1:29" x14ac:dyDescent="0.2">
      <c r="A667" s="88">
        <v>664</v>
      </c>
      <c r="B667" s="1" t="s">
        <v>1659</v>
      </c>
      <c r="C667" s="11" t="s">
        <v>1645</v>
      </c>
      <c r="D667" s="12">
        <v>5786621</v>
      </c>
      <c r="E667" s="12">
        <v>5787020</v>
      </c>
      <c r="F667" s="2" t="s">
        <v>127</v>
      </c>
      <c r="G667" s="8"/>
      <c r="H667" s="36" t="str">
        <f t="shared" si="40"/>
        <v>SINE</v>
      </c>
      <c r="I667" s="13" t="str">
        <f t="shared" si="41"/>
        <v/>
      </c>
      <c r="J667" s="24">
        <v>5.4330784725477997E-2</v>
      </c>
      <c r="K667" s="14">
        <v>0.35262440692748998</v>
      </c>
      <c r="L667" s="14">
        <v>0.73205367706836799</v>
      </c>
      <c r="M667" s="14">
        <v>0.99823780212700297</v>
      </c>
      <c r="N667" s="22">
        <v>-6.9214332930184703</v>
      </c>
      <c r="O667" s="48" t="s">
        <v>1779</v>
      </c>
      <c r="P667" s="13" t="str">
        <f t="shared" si="43"/>
        <v>No</v>
      </c>
      <c r="Q667" s="28" t="str">
        <f t="shared" si="42"/>
        <v>Null</v>
      </c>
      <c r="R667" s="51">
        <v>-2.7864305859586498E-2</v>
      </c>
      <c r="S667" s="55">
        <v>2.6466478865891336E-2</v>
      </c>
      <c r="T667" s="24">
        <v>-1.0152797461990999E-2</v>
      </c>
      <c r="U667" s="51" t="s">
        <v>1779</v>
      </c>
      <c r="V667" s="66">
        <v>-4.5575814257181997E-2</v>
      </c>
      <c r="W667" s="51" t="s">
        <v>1779</v>
      </c>
      <c r="X667" s="157">
        <v>9.0956738083415006E-2</v>
      </c>
      <c r="Y667" s="78" t="s">
        <v>1779</v>
      </c>
      <c r="Z667" s="26">
        <v>3.8765605574428E-2</v>
      </c>
      <c r="AA667" s="51" t="s">
        <v>1779</v>
      </c>
      <c r="AB667" s="69">
        <v>-5.0322907060169002E-2</v>
      </c>
      <c r="AC667" s="74" t="s">
        <v>1779</v>
      </c>
    </row>
    <row r="668" spans="1:29" x14ac:dyDescent="0.2">
      <c r="A668" s="87">
        <v>665</v>
      </c>
      <c r="B668" s="1" t="s">
        <v>1660</v>
      </c>
      <c r="C668" s="11" t="s">
        <v>1645</v>
      </c>
      <c r="D668" s="12">
        <v>7496265</v>
      </c>
      <c r="E668" s="12">
        <v>7496664</v>
      </c>
      <c r="F668" s="2" t="s">
        <v>671</v>
      </c>
      <c r="G668" s="8"/>
      <c r="H668" s="36" t="str">
        <f t="shared" si="40"/>
        <v>SINE</v>
      </c>
      <c r="I668" s="13" t="str">
        <f t="shared" si="41"/>
        <v/>
      </c>
      <c r="J668" s="24">
        <v>8.8081745407789E-2</v>
      </c>
      <c r="K668" s="14">
        <v>0.54473007512442995</v>
      </c>
      <c r="L668" s="14">
        <v>0.59846962157045402</v>
      </c>
      <c r="M668" s="14">
        <v>0.99823780212700297</v>
      </c>
      <c r="N668" s="22">
        <v>-6.8290357058195799</v>
      </c>
      <c r="O668" s="48" t="s">
        <v>1779</v>
      </c>
      <c r="P668" s="13" t="str">
        <f t="shared" si="43"/>
        <v>No</v>
      </c>
      <c r="Q668" s="28" t="str">
        <f t="shared" si="42"/>
        <v>Null</v>
      </c>
      <c r="R668" s="51">
        <v>-1.0192800947185499E-2</v>
      </c>
      <c r="S668" s="55">
        <v>7.7888944460603335E-2</v>
      </c>
      <c r="T668" s="24">
        <v>2.5190212362811E-2</v>
      </c>
      <c r="U668" s="51" t="s">
        <v>1779</v>
      </c>
      <c r="V668" s="66">
        <v>-4.5575814257181997E-2</v>
      </c>
      <c r="W668" s="51" t="s">
        <v>1779</v>
      </c>
      <c r="X668" s="157">
        <v>6.7285913204913006E-2</v>
      </c>
      <c r="Y668" s="78" t="s">
        <v>1779</v>
      </c>
      <c r="Z668" s="26">
        <v>0.21670382723706599</v>
      </c>
      <c r="AA668" s="51" t="s">
        <v>1779</v>
      </c>
      <c r="AB668" s="69">
        <v>-5.0322907060169002E-2</v>
      </c>
      <c r="AC668" s="74" t="s">
        <v>1779</v>
      </c>
    </row>
    <row r="669" spans="1:29" x14ac:dyDescent="0.2">
      <c r="A669" s="88">
        <v>666</v>
      </c>
      <c r="B669" s="1" t="s">
        <v>1661</v>
      </c>
      <c r="C669" s="11" t="s">
        <v>1645</v>
      </c>
      <c r="D669" s="12">
        <v>7498430</v>
      </c>
      <c r="E669" s="12">
        <v>7498829</v>
      </c>
      <c r="F669" s="2" t="s">
        <v>1662</v>
      </c>
      <c r="G669" s="8"/>
      <c r="H669" s="36" t="str">
        <f t="shared" si="40"/>
        <v>Other</v>
      </c>
      <c r="I669" s="13" t="str">
        <f t="shared" si="41"/>
        <v/>
      </c>
      <c r="J669" s="24">
        <v>-0.28700461342792899</v>
      </c>
      <c r="K669" s="14">
        <v>-1.8718245455411699</v>
      </c>
      <c r="L669" s="14">
        <v>9.2236625522766E-2</v>
      </c>
      <c r="M669" s="14">
        <v>0.457935359109509</v>
      </c>
      <c r="N669" s="22">
        <v>-5.3568724341375802</v>
      </c>
      <c r="O669" s="48" t="s">
        <v>1779</v>
      </c>
      <c r="P669" s="13" t="str">
        <f t="shared" si="43"/>
        <v>No</v>
      </c>
      <c r="Q669" s="28" t="str">
        <f t="shared" si="42"/>
        <v>Null</v>
      </c>
      <c r="R669" s="51">
        <v>0.33342706509532749</v>
      </c>
      <c r="S669" s="55">
        <v>4.6422451667398668E-2</v>
      </c>
      <c r="T669" s="24">
        <v>0.35064570739490802</v>
      </c>
      <c r="U669" s="51" t="s">
        <v>1779</v>
      </c>
      <c r="V669" s="66">
        <v>0.31620842279574701</v>
      </c>
      <c r="W669" s="51" t="s">
        <v>1779</v>
      </c>
      <c r="X669" s="157">
        <v>6.7285913204913006E-2</v>
      </c>
      <c r="Y669" s="78" t="s">
        <v>1779</v>
      </c>
      <c r="Z669" s="26">
        <v>9.5011046352132006E-2</v>
      </c>
      <c r="AA669" s="51" t="s">
        <v>1779</v>
      </c>
      <c r="AB669" s="69">
        <v>-2.3029604554848999E-2</v>
      </c>
      <c r="AC669" s="74" t="s">
        <v>1779</v>
      </c>
    </row>
    <row r="670" spans="1:29" x14ac:dyDescent="0.2">
      <c r="A670" s="87">
        <v>667</v>
      </c>
      <c r="B670" s="1" t="s">
        <v>1663</v>
      </c>
      <c r="C670" s="11" t="s">
        <v>1645</v>
      </c>
      <c r="D670" s="12">
        <v>12002085</v>
      </c>
      <c r="E670" s="12">
        <v>12002458</v>
      </c>
      <c r="F670" s="2" t="s">
        <v>1664</v>
      </c>
      <c r="G670" s="8" t="s">
        <v>1665</v>
      </c>
      <c r="H670" s="36" t="str">
        <f t="shared" si="40"/>
        <v>tRNA</v>
      </c>
      <c r="I670" s="13" t="str">
        <f t="shared" si="41"/>
        <v>Phe</v>
      </c>
      <c r="J670" s="24">
        <v>0.60052145225119102</v>
      </c>
      <c r="K670" s="14">
        <v>2.5220022175846402</v>
      </c>
      <c r="L670" s="14">
        <v>3.1362371548824E-2</v>
      </c>
      <c r="M670" s="14">
        <v>0.21676933276393201</v>
      </c>
      <c r="N670" s="22">
        <v>-4.3268733488032902</v>
      </c>
      <c r="O670" s="48" t="s">
        <v>1778</v>
      </c>
      <c r="P670" s="13" t="str">
        <f t="shared" si="43"/>
        <v>No</v>
      </c>
      <c r="Q670" s="28" t="str">
        <f t="shared" si="42"/>
        <v>Null</v>
      </c>
      <c r="R670" s="51">
        <v>4.0149206115113598</v>
      </c>
      <c r="S670" s="55">
        <v>4.6154420637625497</v>
      </c>
      <c r="T670" s="24">
        <v>3.6561516905359199</v>
      </c>
      <c r="U670" s="51" t="s">
        <v>1778</v>
      </c>
      <c r="V670" s="66">
        <v>4.3736895324868001</v>
      </c>
      <c r="W670" s="51" t="s">
        <v>1778</v>
      </c>
      <c r="X670" s="157">
        <v>4.4366785433605003</v>
      </c>
      <c r="Y670" s="78" t="s">
        <v>1778</v>
      </c>
      <c r="Z670" s="26">
        <v>4.9071695708808196</v>
      </c>
      <c r="AA670" s="51" t="s">
        <v>1778</v>
      </c>
      <c r="AB670" s="69">
        <v>4.5024780770463302</v>
      </c>
      <c r="AC670" s="74" t="s">
        <v>1778</v>
      </c>
    </row>
    <row r="671" spans="1:29" x14ac:dyDescent="0.2">
      <c r="A671" s="88">
        <v>668</v>
      </c>
      <c r="B671" s="1" t="s">
        <v>1666</v>
      </c>
      <c r="C671" s="11" t="s">
        <v>1645</v>
      </c>
      <c r="D671" s="12">
        <v>12005888</v>
      </c>
      <c r="E671" s="12">
        <v>12006261</v>
      </c>
      <c r="F671" s="2" t="s">
        <v>1667</v>
      </c>
      <c r="G671" s="8" t="s">
        <v>1668</v>
      </c>
      <c r="H671" s="36" t="str">
        <f t="shared" si="40"/>
        <v>tRNA</v>
      </c>
      <c r="I671" s="13" t="str">
        <f t="shared" si="41"/>
        <v>Lys</v>
      </c>
      <c r="J671" s="24">
        <v>0.22089942362395601</v>
      </c>
      <c r="K671" s="14">
        <v>1.13186427914893</v>
      </c>
      <c r="L671" s="14">
        <v>0.28540284366447399</v>
      </c>
      <c r="M671" s="14">
        <v>0.83133687982766002</v>
      </c>
      <c r="N671" s="22">
        <v>-6.3309073603767496</v>
      </c>
      <c r="O671" s="48" t="s">
        <v>1778</v>
      </c>
      <c r="P671" s="13" t="str">
        <f t="shared" si="43"/>
        <v>No</v>
      </c>
      <c r="Q671" s="28" t="str">
        <f t="shared" si="42"/>
        <v>Null</v>
      </c>
      <c r="R671" s="51">
        <v>4.9698517961315201</v>
      </c>
      <c r="S671" s="55">
        <v>5.1907512197554766</v>
      </c>
      <c r="T671" s="24">
        <v>4.7989980659802498</v>
      </c>
      <c r="U671" s="51" t="s">
        <v>1778</v>
      </c>
      <c r="V671" s="66">
        <v>5.1407055262827903</v>
      </c>
      <c r="W671" s="51" t="s">
        <v>1778</v>
      </c>
      <c r="X671" s="157">
        <v>5.2097214295307497</v>
      </c>
      <c r="Y671" s="78" t="s">
        <v>1778</v>
      </c>
      <c r="Z671" s="26">
        <v>5.4218915719125</v>
      </c>
      <c r="AA671" s="51" t="s">
        <v>1778</v>
      </c>
      <c r="AB671" s="69">
        <v>4.9406406578231801</v>
      </c>
      <c r="AC671" s="74" t="s">
        <v>1778</v>
      </c>
    </row>
    <row r="672" spans="1:29" x14ac:dyDescent="0.2">
      <c r="A672" s="87">
        <v>669</v>
      </c>
      <c r="B672" s="1" t="s">
        <v>1669</v>
      </c>
      <c r="C672" s="11" t="s">
        <v>1645</v>
      </c>
      <c r="D672" s="12">
        <v>12008394</v>
      </c>
      <c r="E672" s="12">
        <v>12008767</v>
      </c>
      <c r="F672" s="2" t="s">
        <v>1670</v>
      </c>
      <c r="G672" s="8" t="s">
        <v>1671</v>
      </c>
      <c r="H672" s="36" t="str">
        <f t="shared" si="40"/>
        <v>tRNA</v>
      </c>
      <c r="I672" s="13" t="str">
        <f t="shared" si="41"/>
        <v>Phe</v>
      </c>
      <c r="J672" s="24">
        <v>1.0830424674327099</v>
      </c>
      <c r="K672" s="14">
        <v>5.3288786190541098</v>
      </c>
      <c r="L672" s="14">
        <v>3.9402219042099999E-4</v>
      </c>
      <c r="M672" s="14">
        <v>6.3133100965239997E-3</v>
      </c>
      <c r="N672" s="22">
        <v>0.15042745168249699</v>
      </c>
      <c r="O672" s="48" t="s">
        <v>1778</v>
      </c>
      <c r="P672" s="13" t="str">
        <f t="shared" si="43"/>
        <v>Yes</v>
      </c>
      <c r="Q672" s="28" t="str">
        <f t="shared" si="42"/>
        <v>Up</v>
      </c>
      <c r="R672" s="51">
        <v>0.53155142852133297</v>
      </c>
      <c r="S672" s="55">
        <v>1.6145938959540465</v>
      </c>
      <c r="T672" s="24">
        <v>0.25551501929167397</v>
      </c>
      <c r="U672" s="51" t="s">
        <v>1778</v>
      </c>
      <c r="V672" s="66">
        <v>0.80758783775099197</v>
      </c>
      <c r="W672" s="51" t="s">
        <v>1778</v>
      </c>
      <c r="X672" s="157">
        <v>1.6165180564302799</v>
      </c>
      <c r="Y672" s="78" t="s">
        <v>1778</v>
      </c>
      <c r="Z672" s="26">
        <v>1.78549270997135</v>
      </c>
      <c r="AA672" s="51" t="s">
        <v>1778</v>
      </c>
      <c r="AB672" s="69">
        <v>1.4417709214605099</v>
      </c>
      <c r="AC672" s="74" t="s">
        <v>1778</v>
      </c>
    </row>
    <row r="673" spans="1:29" x14ac:dyDescent="0.2">
      <c r="A673" s="88">
        <v>670</v>
      </c>
      <c r="B673" s="1" t="s">
        <v>1672</v>
      </c>
      <c r="C673" s="11" t="s">
        <v>1645</v>
      </c>
      <c r="D673" s="12">
        <v>12009545</v>
      </c>
      <c r="E673" s="12">
        <v>12009918</v>
      </c>
      <c r="F673" s="2" t="s">
        <v>1673</v>
      </c>
      <c r="G673" s="8" t="s">
        <v>1674</v>
      </c>
      <c r="H673" s="36" t="str">
        <f t="shared" si="40"/>
        <v>tRNA</v>
      </c>
      <c r="I673" s="13" t="str">
        <f t="shared" si="41"/>
        <v>Lys</v>
      </c>
      <c r="J673" s="24">
        <v>0.376514525551357</v>
      </c>
      <c r="K673" s="14">
        <v>1.8843852538202699</v>
      </c>
      <c r="L673" s="14">
        <v>9.0376350328676996E-2</v>
      </c>
      <c r="M673" s="14">
        <v>0.45188175164338401</v>
      </c>
      <c r="N673" s="22">
        <v>-5.3380689744645098</v>
      </c>
      <c r="O673" s="48" t="s">
        <v>1778</v>
      </c>
      <c r="P673" s="13" t="str">
        <f t="shared" si="43"/>
        <v>No</v>
      </c>
      <c r="Q673" s="28" t="str">
        <f t="shared" si="42"/>
        <v>Null</v>
      </c>
      <c r="R673" s="51">
        <v>4.7591112720915252</v>
      </c>
      <c r="S673" s="55">
        <v>5.1356257976428834</v>
      </c>
      <c r="T673" s="24">
        <v>4.4661638394024097</v>
      </c>
      <c r="U673" s="51" t="s">
        <v>1778</v>
      </c>
      <c r="V673" s="66">
        <v>5.0520587047806398</v>
      </c>
      <c r="W673" s="51" t="s">
        <v>1778</v>
      </c>
      <c r="X673" s="157">
        <v>5.2578021152591399</v>
      </c>
      <c r="Y673" s="78" t="s">
        <v>1778</v>
      </c>
      <c r="Z673" s="26">
        <v>5.0458831457818896</v>
      </c>
      <c r="AA673" s="51" t="s">
        <v>1778</v>
      </c>
      <c r="AB673" s="69">
        <v>5.1031921318876199</v>
      </c>
      <c r="AC673" s="74" t="s">
        <v>1778</v>
      </c>
    </row>
    <row r="674" spans="1:29" x14ac:dyDescent="0.2">
      <c r="A674" s="87">
        <v>671</v>
      </c>
      <c r="B674" s="1" t="s">
        <v>1675</v>
      </c>
      <c r="C674" s="11" t="s">
        <v>1645</v>
      </c>
      <c r="D674" s="12">
        <v>12010935</v>
      </c>
      <c r="E674" s="12">
        <v>12011318</v>
      </c>
      <c r="F674" s="2" t="s">
        <v>1676</v>
      </c>
      <c r="G674" s="8" t="s">
        <v>1677</v>
      </c>
      <c r="H674" s="36" t="str">
        <f t="shared" si="40"/>
        <v>tRNA</v>
      </c>
      <c r="I674" s="13" t="str">
        <f t="shared" si="41"/>
        <v>Leu</v>
      </c>
      <c r="J674" s="24">
        <v>0.127789443567632</v>
      </c>
      <c r="K674" s="14">
        <v>0.73006239302028797</v>
      </c>
      <c r="L674" s="14">
        <v>0.48293410037697598</v>
      </c>
      <c r="M674" s="14">
        <v>0.98901284904993503</v>
      </c>
      <c r="N674" s="22">
        <v>-6.7050272405742097</v>
      </c>
      <c r="O674" s="48" t="s">
        <v>1778</v>
      </c>
      <c r="P674" s="13" t="str">
        <f t="shared" si="43"/>
        <v>No</v>
      </c>
      <c r="Q674" s="28" t="str">
        <f t="shared" si="42"/>
        <v>Null</v>
      </c>
      <c r="R674" s="51">
        <v>4.4872320582277547</v>
      </c>
      <c r="S674" s="55">
        <v>4.6150215017953871</v>
      </c>
      <c r="T674" s="24">
        <v>4.3505123712616598</v>
      </c>
      <c r="U674" s="51" t="s">
        <v>1778</v>
      </c>
      <c r="V674" s="66">
        <v>4.6239517451938497</v>
      </c>
      <c r="W674" s="51" t="s">
        <v>1778</v>
      </c>
      <c r="X674" s="157">
        <v>4.4383401743090696</v>
      </c>
      <c r="Y674" s="78" t="s">
        <v>1778</v>
      </c>
      <c r="Z674" s="26">
        <v>4.7554354772351903</v>
      </c>
      <c r="AA674" s="51" t="s">
        <v>1778</v>
      </c>
      <c r="AB674" s="69">
        <v>4.6512888538419004</v>
      </c>
      <c r="AC674" s="74" t="s">
        <v>1778</v>
      </c>
    </row>
    <row r="675" spans="1:29" x14ac:dyDescent="0.2">
      <c r="A675" s="88">
        <v>672</v>
      </c>
      <c r="B675" s="1" t="s">
        <v>1678</v>
      </c>
      <c r="C675" s="11" t="s">
        <v>1645</v>
      </c>
      <c r="D675" s="12">
        <v>12011437</v>
      </c>
      <c r="E675" s="12">
        <v>12011802</v>
      </c>
      <c r="F675" s="2" t="s">
        <v>1679</v>
      </c>
      <c r="G675" s="8" t="s">
        <v>1680</v>
      </c>
      <c r="H675" s="36" t="str">
        <f t="shared" si="40"/>
        <v>tRNA</v>
      </c>
      <c r="I675" s="13" t="str">
        <f t="shared" si="41"/>
        <v>Arg</v>
      </c>
      <c r="J675" s="24">
        <v>5.6250351689937E-2</v>
      </c>
      <c r="K675" s="14">
        <v>0.25732453950365403</v>
      </c>
      <c r="L675" s="14">
        <v>0.80240572712310698</v>
      </c>
      <c r="M675" s="14">
        <v>0.99823780212700297</v>
      </c>
      <c r="N675" s="22">
        <v>-6.9529653363949704</v>
      </c>
      <c r="O675" s="48" t="s">
        <v>1778</v>
      </c>
      <c r="P675" s="13" t="str">
        <f t="shared" si="43"/>
        <v>No</v>
      </c>
      <c r="Q675" s="28" t="str">
        <f t="shared" si="42"/>
        <v>Null</v>
      </c>
      <c r="R675" s="51">
        <v>4.8403173040710001</v>
      </c>
      <c r="S675" s="55">
        <v>4.8965676557609372</v>
      </c>
      <c r="T675" s="24">
        <v>4.8363026923494497</v>
      </c>
      <c r="U675" s="51" t="s">
        <v>1778</v>
      </c>
      <c r="V675" s="66">
        <v>4.8443319157925497</v>
      </c>
      <c r="W675" s="51" t="s">
        <v>1778</v>
      </c>
      <c r="X675" s="157">
        <v>4.4739602671848999</v>
      </c>
      <c r="Y675" s="78" t="s">
        <v>1778</v>
      </c>
      <c r="Z675" s="26">
        <v>5.2014866712944103</v>
      </c>
      <c r="AA675" s="51" t="s">
        <v>1778</v>
      </c>
      <c r="AB675" s="69">
        <v>5.0142560288034996</v>
      </c>
      <c r="AC675" s="74" t="s">
        <v>1778</v>
      </c>
    </row>
    <row r="676" spans="1:29" x14ac:dyDescent="0.2">
      <c r="A676" s="87">
        <v>673</v>
      </c>
      <c r="B676" s="1" t="s">
        <v>1681</v>
      </c>
      <c r="C676" s="11" t="s">
        <v>1645</v>
      </c>
      <c r="D676" s="12">
        <v>12011803</v>
      </c>
      <c r="E676" s="12">
        <v>12012134</v>
      </c>
      <c r="F676" s="2" t="s">
        <v>1682</v>
      </c>
      <c r="G676" s="8" t="s">
        <v>1683</v>
      </c>
      <c r="H676" s="36" t="str">
        <f t="shared" si="40"/>
        <v>tRNA</v>
      </c>
      <c r="I676" s="13" t="str">
        <f t="shared" si="41"/>
        <v>Val</v>
      </c>
      <c r="J676" s="24">
        <v>-0.154652900049354</v>
      </c>
      <c r="K676" s="14">
        <v>-0.74632461061894695</v>
      </c>
      <c r="L676" s="14">
        <v>0.47350273291301398</v>
      </c>
      <c r="M676" s="14">
        <v>0.98901284904993503</v>
      </c>
      <c r="N676" s="22">
        <v>-6.6925901858172896</v>
      </c>
      <c r="O676" s="48" t="s">
        <v>1778</v>
      </c>
      <c r="P676" s="13" t="str">
        <f t="shared" si="43"/>
        <v>No</v>
      </c>
      <c r="Q676" s="28" t="str">
        <f t="shared" si="42"/>
        <v>Null</v>
      </c>
      <c r="R676" s="51">
        <v>5.4485129106550296</v>
      </c>
      <c r="S676" s="55">
        <v>5.2938600106056768</v>
      </c>
      <c r="T676" s="24">
        <v>5.3595632987264699</v>
      </c>
      <c r="U676" s="51" t="s">
        <v>1778</v>
      </c>
      <c r="V676" s="66">
        <v>5.5374625225835903</v>
      </c>
      <c r="W676" s="51" t="s">
        <v>1778</v>
      </c>
      <c r="X676" s="157">
        <v>4.9352146656218903</v>
      </c>
      <c r="Y676" s="78" t="s">
        <v>1778</v>
      </c>
      <c r="Z676" s="26">
        <v>5.5765263554644502</v>
      </c>
      <c r="AA676" s="51" t="s">
        <v>1778</v>
      </c>
      <c r="AB676" s="69">
        <v>5.3698390107306899</v>
      </c>
      <c r="AC676" s="74" t="s">
        <v>1778</v>
      </c>
    </row>
    <row r="677" spans="1:29" x14ac:dyDescent="0.2">
      <c r="A677" s="88">
        <v>674</v>
      </c>
      <c r="B677" s="1" t="s">
        <v>1684</v>
      </c>
      <c r="C677" s="11" t="s">
        <v>1645</v>
      </c>
      <c r="D677" s="12">
        <v>12012135</v>
      </c>
      <c r="E677" s="12">
        <v>12012488</v>
      </c>
      <c r="F677" s="2" t="s">
        <v>1685</v>
      </c>
      <c r="G677" s="8" t="s">
        <v>1686</v>
      </c>
      <c r="H677" s="36" t="str">
        <f t="shared" si="40"/>
        <v>tRNA</v>
      </c>
      <c r="I677" s="13" t="str">
        <f t="shared" si="41"/>
        <v>Val</v>
      </c>
      <c r="J677" s="24">
        <v>0.33613907626342199</v>
      </c>
      <c r="K677" s="14">
        <v>2.0352664394254898</v>
      </c>
      <c r="L677" s="14">
        <v>7.0616973241415998E-2</v>
      </c>
      <c r="M677" s="14">
        <v>0.37627477876083898</v>
      </c>
      <c r="N677" s="22">
        <v>-5.1080283022070097</v>
      </c>
      <c r="O677" s="48" t="s">
        <v>1778</v>
      </c>
      <c r="P677" s="13" t="str">
        <f t="shared" si="43"/>
        <v>No</v>
      </c>
      <c r="Q677" s="28" t="str">
        <f t="shared" si="42"/>
        <v>Null</v>
      </c>
      <c r="R677" s="51">
        <v>4.3319597892831947</v>
      </c>
      <c r="S677" s="55">
        <v>4.6680988655466171</v>
      </c>
      <c r="T677" s="24">
        <v>4.2232147646615896</v>
      </c>
      <c r="U677" s="51" t="s">
        <v>1778</v>
      </c>
      <c r="V677" s="66">
        <v>4.4407048139047998</v>
      </c>
      <c r="W677" s="51" t="s">
        <v>1778</v>
      </c>
      <c r="X677" s="157">
        <v>4.5652065301841498</v>
      </c>
      <c r="Y677" s="78" t="s">
        <v>1778</v>
      </c>
      <c r="Z677" s="26">
        <v>4.7960519604711802</v>
      </c>
      <c r="AA677" s="51" t="s">
        <v>1778</v>
      </c>
      <c r="AB677" s="69">
        <v>4.6430381059845196</v>
      </c>
      <c r="AC677" s="74" t="s">
        <v>1778</v>
      </c>
    </row>
    <row r="678" spans="1:29" x14ac:dyDescent="0.2">
      <c r="A678" s="87">
        <v>675</v>
      </c>
      <c r="B678" s="1" t="s">
        <v>1687</v>
      </c>
      <c r="C678" s="11" t="s">
        <v>1645</v>
      </c>
      <c r="D678" s="12">
        <v>23120396</v>
      </c>
      <c r="E678" s="12">
        <v>23120871</v>
      </c>
      <c r="F678" s="2" t="s">
        <v>1579</v>
      </c>
      <c r="G678" s="8"/>
      <c r="H678" s="36" t="str">
        <f t="shared" si="40"/>
        <v>SINE</v>
      </c>
      <c r="I678" s="13" t="str">
        <f t="shared" si="41"/>
        <v/>
      </c>
      <c r="J678" s="24">
        <v>0.19913844674699899</v>
      </c>
      <c r="K678" s="14">
        <v>1.04557800896189</v>
      </c>
      <c r="L678" s="14">
        <v>0.32158383826070103</v>
      </c>
      <c r="M678" s="14">
        <v>0.87195144128404301</v>
      </c>
      <c r="N678" s="22">
        <v>-6.4223450455359403</v>
      </c>
      <c r="O678" s="48" t="s">
        <v>1778</v>
      </c>
      <c r="P678" s="13" t="str">
        <f t="shared" si="43"/>
        <v>No</v>
      </c>
      <c r="Q678" s="28" t="str">
        <f t="shared" si="42"/>
        <v>Null</v>
      </c>
      <c r="R678" s="51">
        <v>2.2098119426150351</v>
      </c>
      <c r="S678" s="55">
        <v>2.4089503893620332</v>
      </c>
      <c r="T678" s="24">
        <v>1.9974217802501899</v>
      </c>
      <c r="U678" s="51" t="s">
        <v>1778</v>
      </c>
      <c r="V678" s="66">
        <v>2.4222021049798799</v>
      </c>
      <c r="W678" s="51" t="s">
        <v>1778</v>
      </c>
      <c r="X678" s="157">
        <v>2.5306596423097298</v>
      </c>
      <c r="Y678" s="78" t="s">
        <v>1778</v>
      </c>
      <c r="Z678" s="26">
        <v>2.20394997563454</v>
      </c>
      <c r="AA678" s="51" t="s">
        <v>1778</v>
      </c>
      <c r="AB678" s="69">
        <v>2.4922415501418298</v>
      </c>
      <c r="AC678" s="74" t="s">
        <v>1778</v>
      </c>
    </row>
    <row r="679" spans="1:29" x14ac:dyDescent="0.2">
      <c r="A679" s="88">
        <v>676</v>
      </c>
      <c r="B679" s="1" t="s">
        <v>1688</v>
      </c>
      <c r="C679" s="11" t="s">
        <v>1645</v>
      </c>
      <c r="D679" s="12">
        <v>29945012</v>
      </c>
      <c r="E679" s="12">
        <v>29945411</v>
      </c>
      <c r="F679" s="2" t="s">
        <v>155</v>
      </c>
      <c r="G679" s="8"/>
      <c r="H679" s="36" t="str">
        <f t="shared" si="40"/>
        <v>SINE</v>
      </c>
      <c r="I679" s="13" t="str">
        <f t="shared" si="41"/>
        <v/>
      </c>
      <c r="J679" s="24">
        <v>0.322079918906792</v>
      </c>
      <c r="K679" s="14">
        <v>1.66800040968873</v>
      </c>
      <c r="L679" s="14">
        <v>0.12782353126515</v>
      </c>
      <c r="M679" s="14">
        <v>0.58516616585669301</v>
      </c>
      <c r="N679" s="22">
        <v>-5.6533304826444297</v>
      </c>
      <c r="O679" s="48" t="s">
        <v>1779</v>
      </c>
      <c r="P679" s="13" t="str">
        <f t="shared" si="43"/>
        <v>No</v>
      </c>
      <c r="Q679" s="28" t="str">
        <f t="shared" si="42"/>
        <v>Null</v>
      </c>
      <c r="R679" s="51">
        <v>0.51926194378434798</v>
      </c>
      <c r="S679" s="55">
        <v>0.84134186269113975</v>
      </c>
      <c r="T679" s="24">
        <v>0.42183303674024702</v>
      </c>
      <c r="U679" s="51" t="s">
        <v>1779</v>
      </c>
      <c r="V679" s="66">
        <v>0.61669085082844899</v>
      </c>
      <c r="W679" s="51" t="s">
        <v>1779</v>
      </c>
      <c r="X679" s="157">
        <v>0.828200908154751</v>
      </c>
      <c r="Y679" s="78" t="s">
        <v>1779</v>
      </c>
      <c r="Z679" s="26">
        <v>1.1183718470348101</v>
      </c>
      <c r="AA679" s="51" t="s">
        <v>1779</v>
      </c>
      <c r="AB679" s="69">
        <v>0.57745283288385796</v>
      </c>
      <c r="AC679" s="74" t="s">
        <v>1779</v>
      </c>
    </row>
    <row r="680" spans="1:29" x14ac:dyDescent="0.2">
      <c r="A680" s="87">
        <v>677</v>
      </c>
      <c r="B680" s="1" t="s">
        <v>1689</v>
      </c>
      <c r="C680" s="11" t="s">
        <v>1645</v>
      </c>
      <c r="D680" s="12">
        <v>32628703</v>
      </c>
      <c r="E680" s="12">
        <v>32629102</v>
      </c>
      <c r="F680" s="2" t="s">
        <v>28</v>
      </c>
      <c r="G680" s="8"/>
      <c r="H680" s="36" t="str">
        <f t="shared" si="40"/>
        <v>SINE</v>
      </c>
      <c r="I680" s="13" t="str">
        <f t="shared" si="41"/>
        <v/>
      </c>
      <c r="J680" s="24">
        <v>-0.14974748803930801</v>
      </c>
      <c r="K680" s="14">
        <v>-0.96096907883578997</v>
      </c>
      <c r="L680" s="14">
        <v>0.36034491296717303</v>
      </c>
      <c r="M680" s="14">
        <v>0.90160448540731897</v>
      </c>
      <c r="N680" s="22">
        <v>-6.5063848470241004</v>
      </c>
      <c r="O680" s="48" t="s">
        <v>1778</v>
      </c>
      <c r="P680" s="13" t="str">
        <f t="shared" si="43"/>
        <v>No</v>
      </c>
      <c r="Q680" s="28" t="str">
        <f t="shared" si="42"/>
        <v>Null</v>
      </c>
      <c r="R680" s="51">
        <v>1.555337712341075</v>
      </c>
      <c r="S680" s="55">
        <v>1.4055902243017666</v>
      </c>
      <c r="T680" s="24">
        <v>1.4962723814237</v>
      </c>
      <c r="U680" s="51" t="s">
        <v>1778</v>
      </c>
      <c r="V680" s="66">
        <v>1.61440304325845</v>
      </c>
      <c r="W680" s="51" t="s">
        <v>1778</v>
      </c>
      <c r="X680" s="157">
        <v>1.48029994782893</v>
      </c>
      <c r="Y680" s="78" t="s">
        <v>1778</v>
      </c>
      <c r="Z680" s="26">
        <v>1.3391388742975601</v>
      </c>
      <c r="AA680" s="51" t="s">
        <v>1778</v>
      </c>
      <c r="AB680" s="69">
        <v>1.3973318507788099</v>
      </c>
      <c r="AC680" s="74" t="s">
        <v>1778</v>
      </c>
    </row>
    <row r="681" spans="1:29" x14ac:dyDescent="0.2">
      <c r="A681" s="88">
        <v>678</v>
      </c>
      <c r="B681" s="1" t="s">
        <v>1690</v>
      </c>
      <c r="C681" s="11" t="s">
        <v>1645</v>
      </c>
      <c r="D681" s="12">
        <v>38152534</v>
      </c>
      <c r="E681" s="12">
        <v>38152933</v>
      </c>
      <c r="F681" s="2" t="s">
        <v>28</v>
      </c>
      <c r="G681" s="8"/>
      <c r="H681" s="36" t="str">
        <f t="shared" si="40"/>
        <v>SINE</v>
      </c>
      <c r="I681" s="13" t="str">
        <f t="shared" si="41"/>
        <v/>
      </c>
      <c r="J681" s="24">
        <v>0.26660037175446</v>
      </c>
      <c r="K681" s="14">
        <v>1.14301246083348</v>
      </c>
      <c r="L681" s="14">
        <v>0.28097015785054702</v>
      </c>
      <c r="M681" s="14">
        <v>0.82647884678458505</v>
      </c>
      <c r="N681" s="22">
        <v>-6.3186881561709001</v>
      </c>
      <c r="O681" s="48" t="s">
        <v>1778</v>
      </c>
      <c r="P681" s="13" t="str">
        <f t="shared" si="43"/>
        <v>No</v>
      </c>
      <c r="Q681" s="28" t="str">
        <f t="shared" si="42"/>
        <v>Null</v>
      </c>
      <c r="R681" s="51">
        <v>0.80026727421196009</v>
      </c>
      <c r="S681" s="55">
        <v>1.0668676459664199</v>
      </c>
      <c r="T681" s="24">
        <v>0.37787047570177001</v>
      </c>
      <c r="U681" s="51" t="s">
        <v>1779</v>
      </c>
      <c r="V681" s="66">
        <v>1.2226640727221501</v>
      </c>
      <c r="W681" s="51" t="s">
        <v>1778</v>
      </c>
      <c r="X681" s="157">
        <v>1.01748591923571</v>
      </c>
      <c r="Y681" s="78" t="s">
        <v>1779</v>
      </c>
      <c r="Z681" s="26">
        <v>1.10803779758303</v>
      </c>
      <c r="AA681" s="51" t="s">
        <v>1779</v>
      </c>
      <c r="AB681" s="69">
        <v>1.07507922108052</v>
      </c>
      <c r="AC681" s="74" t="s">
        <v>1778</v>
      </c>
    </row>
    <row r="682" spans="1:29" x14ac:dyDescent="0.2">
      <c r="A682" s="87">
        <v>679</v>
      </c>
      <c r="B682" s="1" t="s">
        <v>1691</v>
      </c>
      <c r="C682" s="11" t="s">
        <v>1645</v>
      </c>
      <c r="D682" s="12">
        <v>57404025</v>
      </c>
      <c r="E682" s="12">
        <v>57404489</v>
      </c>
      <c r="F682" s="2" t="s">
        <v>840</v>
      </c>
      <c r="G682" s="8"/>
      <c r="H682" s="36" t="str">
        <f t="shared" si="40"/>
        <v>SINE</v>
      </c>
      <c r="I682" s="13" t="str">
        <f t="shared" si="41"/>
        <v/>
      </c>
      <c r="J682" s="24">
        <v>2.3048519445909001E-2</v>
      </c>
      <c r="K682" s="14">
        <v>0.10177285054465</v>
      </c>
      <c r="L682" s="14">
        <v>0.92104905882065902</v>
      </c>
      <c r="M682" s="14">
        <v>0.99823780212700297</v>
      </c>
      <c r="N682" s="22">
        <v>-6.9834483178164701</v>
      </c>
      <c r="O682" s="48" t="s">
        <v>1778</v>
      </c>
      <c r="P682" s="13" t="str">
        <f t="shared" si="43"/>
        <v>No</v>
      </c>
      <c r="Q682" s="28" t="str">
        <f t="shared" si="42"/>
        <v>Null</v>
      </c>
      <c r="R682" s="51">
        <v>1.9664253670688949</v>
      </c>
      <c r="S682" s="55">
        <v>1.9894738865148034</v>
      </c>
      <c r="T682" s="24">
        <v>1.8494445589037101</v>
      </c>
      <c r="U682" s="51" t="s">
        <v>1778</v>
      </c>
      <c r="V682" s="66">
        <v>2.0834061752340798</v>
      </c>
      <c r="W682" s="51" t="s">
        <v>1778</v>
      </c>
      <c r="X682" s="157">
        <v>1.63075134629983</v>
      </c>
      <c r="Y682" s="78" t="s">
        <v>1778</v>
      </c>
      <c r="Z682" s="26">
        <v>2.39805591624348</v>
      </c>
      <c r="AA682" s="51" t="s">
        <v>1778</v>
      </c>
      <c r="AB682" s="69">
        <v>1.9396143970010999</v>
      </c>
      <c r="AC682" s="74" t="s">
        <v>1778</v>
      </c>
    </row>
    <row r="683" spans="1:29" x14ac:dyDescent="0.2">
      <c r="A683" s="88">
        <v>680</v>
      </c>
      <c r="B683" s="1" t="s">
        <v>1692</v>
      </c>
      <c r="C683" s="11" t="s">
        <v>1693</v>
      </c>
      <c r="D683" s="12">
        <v>13859015</v>
      </c>
      <c r="E683" s="12">
        <v>13859387</v>
      </c>
      <c r="F683" s="2" t="s">
        <v>1694</v>
      </c>
      <c r="G683" s="8" t="s">
        <v>1695</v>
      </c>
      <c r="H683" s="36" t="str">
        <f t="shared" si="40"/>
        <v>tRNA</v>
      </c>
      <c r="I683" s="13" t="str">
        <f t="shared" si="41"/>
        <v>Gln</v>
      </c>
      <c r="J683" s="24">
        <v>-3.1891667288662003E-2</v>
      </c>
      <c r="K683" s="14">
        <v>-0.206024135629155</v>
      </c>
      <c r="L683" s="14">
        <v>0.84111203459240602</v>
      </c>
      <c r="M683" s="14">
        <v>0.99823780212700297</v>
      </c>
      <c r="N683" s="22">
        <v>-6.9659151489773397</v>
      </c>
      <c r="O683" s="48" t="s">
        <v>1779</v>
      </c>
      <c r="P683" s="13" t="str">
        <f t="shared" si="43"/>
        <v>No</v>
      </c>
      <c r="Q683" s="28" t="str">
        <f t="shared" si="42"/>
        <v>Null</v>
      </c>
      <c r="R683" s="51">
        <v>0.11261696935092799</v>
      </c>
      <c r="S683" s="55">
        <v>8.0725302062266344E-2</v>
      </c>
      <c r="T683" s="24">
        <v>0.18000457942515299</v>
      </c>
      <c r="U683" s="51" t="s">
        <v>1779</v>
      </c>
      <c r="V683" s="66">
        <v>4.5229359276702998E-2</v>
      </c>
      <c r="W683" s="51" t="s">
        <v>1779</v>
      </c>
      <c r="X683" s="157">
        <v>7.2964863396450003E-2</v>
      </c>
      <c r="Y683" s="78" t="s">
        <v>1779</v>
      </c>
      <c r="Z683" s="26">
        <v>3.8765605574428E-2</v>
      </c>
      <c r="AA683" s="51" t="s">
        <v>1779</v>
      </c>
      <c r="AB683" s="69">
        <v>0.130445437215921</v>
      </c>
      <c r="AC683" s="74" t="s">
        <v>1779</v>
      </c>
    </row>
    <row r="684" spans="1:29" x14ac:dyDescent="0.2">
      <c r="A684" s="87">
        <v>681</v>
      </c>
      <c r="B684" s="1" t="s">
        <v>1696</v>
      </c>
      <c r="C684" s="11" t="s">
        <v>1693</v>
      </c>
      <c r="D684" s="12">
        <v>14702465</v>
      </c>
      <c r="E684" s="12">
        <v>14702837</v>
      </c>
      <c r="F684" s="2" t="s">
        <v>1697</v>
      </c>
      <c r="G684" s="8" t="s">
        <v>1698</v>
      </c>
      <c r="H684" s="36" t="str">
        <f t="shared" si="40"/>
        <v>tRNA</v>
      </c>
      <c r="I684" s="13" t="str">
        <f t="shared" si="41"/>
        <v>Pro</v>
      </c>
      <c r="J684" s="24">
        <v>-5.4718431600223001E-2</v>
      </c>
      <c r="K684" s="14">
        <v>-0.34838279714350101</v>
      </c>
      <c r="L684" s="14">
        <v>0.73513538809454004</v>
      </c>
      <c r="M684" s="14">
        <v>0.99823780212700297</v>
      </c>
      <c r="N684" s="22">
        <v>-6.9230415801351901</v>
      </c>
      <c r="O684" s="48" t="s">
        <v>1779</v>
      </c>
      <c r="P684" s="13" t="str">
        <f t="shared" si="43"/>
        <v>No</v>
      </c>
      <c r="Q684" s="28" t="str">
        <f t="shared" si="42"/>
        <v>Null</v>
      </c>
      <c r="R684" s="51">
        <v>7.3294635506612998E-2</v>
      </c>
      <c r="S684" s="55">
        <v>1.8576203906390667E-2</v>
      </c>
      <c r="T684" s="24">
        <v>-1.0152797461990999E-2</v>
      </c>
      <c r="U684" s="51" t="s">
        <v>1779</v>
      </c>
      <c r="V684" s="66">
        <v>0.15674206847521699</v>
      </c>
      <c r="W684" s="51" t="s">
        <v>1779</v>
      </c>
      <c r="X684" s="157">
        <v>6.7285913204913006E-2</v>
      </c>
      <c r="Y684" s="78" t="s">
        <v>1779</v>
      </c>
      <c r="Z684" s="26">
        <v>3.8765605574428E-2</v>
      </c>
      <c r="AA684" s="51" t="s">
        <v>1779</v>
      </c>
      <c r="AB684" s="69">
        <v>-5.0322907060169002E-2</v>
      </c>
      <c r="AC684" s="74" t="s">
        <v>1779</v>
      </c>
    </row>
    <row r="685" spans="1:29" x14ac:dyDescent="0.2">
      <c r="A685" s="88">
        <v>682</v>
      </c>
      <c r="B685" s="1" t="s">
        <v>1699</v>
      </c>
      <c r="C685" s="11" t="s">
        <v>1693</v>
      </c>
      <c r="D685" s="12">
        <v>20986778</v>
      </c>
      <c r="E685" s="12">
        <v>20987153</v>
      </c>
      <c r="F685" s="2" t="s">
        <v>1700</v>
      </c>
      <c r="G685" s="8" t="s">
        <v>1701</v>
      </c>
      <c r="H685" s="36" t="str">
        <f t="shared" si="40"/>
        <v>tRNA</v>
      </c>
      <c r="I685" s="13" t="str">
        <f t="shared" si="41"/>
        <v>Ala</v>
      </c>
      <c r="J685" s="24">
        <v>-4.5471325601723997E-2</v>
      </c>
      <c r="K685" s="14">
        <v>-0.27655538034885102</v>
      </c>
      <c r="L685" s="14">
        <v>0.78803399059437196</v>
      </c>
      <c r="M685" s="14">
        <v>0.99823780212700297</v>
      </c>
      <c r="N685" s="22">
        <v>-6.9473819394892598</v>
      </c>
      <c r="O685" s="48" t="s">
        <v>1779</v>
      </c>
      <c r="P685" s="13" t="str">
        <f t="shared" si="43"/>
        <v>No</v>
      </c>
      <c r="Q685" s="28" t="str">
        <f t="shared" si="42"/>
        <v>Null</v>
      </c>
      <c r="R685" s="51">
        <v>0.13564076954328602</v>
      </c>
      <c r="S685" s="55">
        <v>9.016944394156233E-2</v>
      </c>
      <c r="T685" s="24">
        <v>0.108159739923016</v>
      </c>
      <c r="U685" s="51" t="s">
        <v>1779</v>
      </c>
      <c r="V685" s="66">
        <v>0.16312179916355601</v>
      </c>
      <c r="W685" s="51" t="s">
        <v>1779</v>
      </c>
      <c r="X685" s="157">
        <v>6.7285913204913006E-2</v>
      </c>
      <c r="Y685" s="78" t="s">
        <v>1779</v>
      </c>
      <c r="Z685" s="26">
        <v>0.25354532567994298</v>
      </c>
      <c r="AA685" s="51" t="s">
        <v>1779</v>
      </c>
      <c r="AB685" s="69">
        <v>-5.0322907060169002E-2</v>
      </c>
      <c r="AC685" s="74" t="s">
        <v>1779</v>
      </c>
    </row>
    <row r="686" spans="1:29" x14ac:dyDescent="0.2">
      <c r="A686" s="87">
        <v>683</v>
      </c>
      <c r="B686" s="1" t="s">
        <v>1702</v>
      </c>
      <c r="C686" s="11" t="s">
        <v>1693</v>
      </c>
      <c r="D686" s="12">
        <v>41225729</v>
      </c>
      <c r="E686" s="12">
        <v>41226101</v>
      </c>
      <c r="F686" s="2" t="s">
        <v>1703</v>
      </c>
      <c r="G686" s="8" t="s">
        <v>1704</v>
      </c>
      <c r="H686" s="36" t="str">
        <f t="shared" si="40"/>
        <v>tRNA</v>
      </c>
      <c r="I686" s="13" t="str">
        <f t="shared" si="41"/>
        <v>Gly</v>
      </c>
      <c r="J686" s="24">
        <v>0.14622195900773199</v>
      </c>
      <c r="K686" s="14">
        <v>0.92342166275248105</v>
      </c>
      <c r="L686" s="14">
        <v>0.37860358544313999</v>
      </c>
      <c r="M686" s="14">
        <v>0.92894057545024999</v>
      </c>
      <c r="N686" s="22">
        <v>-6.5418171135866103</v>
      </c>
      <c r="O686" s="48" t="s">
        <v>1779</v>
      </c>
      <c r="P686" s="13" t="str">
        <f t="shared" si="43"/>
        <v>No</v>
      </c>
      <c r="Q686" s="28" t="str">
        <f t="shared" si="42"/>
        <v>Null</v>
      </c>
      <c r="R686" s="51">
        <v>4.6102161009048001E-2</v>
      </c>
      <c r="S686" s="55">
        <v>0.19232412001678034</v>
      </c>
      <c r="T686" s="24">
        <v>-1.0152797461990999E-2</v>
      </c>
      <c r="U686" s="51" t="s">
        <v>1779</v>
      </c>
      <c r="V686" s="66">
        <v>0.10235711948008699</v>
      </c>
      <c r="W686" s="51" t="s">
        <v>1779</v>
      </c>
      <c r="X686" s="157">
        <v>0.30279164797924102</v>
      </c>
      <c r="Y686" s="78" t="s">
        <v>1779</v>
      </c>
      <c r="Z686" s="26">
        <v>0.11020756086876</v>
      </c>
      <c r="AA686" s="51" t="s">
        <v>1779</v>
      </c>
      <c r="AB686" s="69">
        <v>0.16397315120233999</v>
      </c>
      <c r="AC686" s="74" t="s">
        <v>1779</v>
      </c>
    </row>
    <row r="687" spans="1:29" x14ac:dyDescent="0.2">
      <c r="A687" s="88">
        <v>684</v>
      </c>
      <c r="B687" s="1" t="s">
        <v>1705</v>
      </c>
      <c r="C687" s="11" t="s">
        <v>1693</v>
      </c>
      <c r="D687" s="12">
        <v>56587388</v>
      </c>
      <c r="E687" s="12">
        <v>56587761</v>
      </c>
      <c r="F687" s="2" t="s">
        <v>1706</v>
      </c>
      <c r="G687" s="8" t="s">
        <v>1707</v>
      </c>
      <c r="H687" s="36" t="str">
        <f t="shared" si="40"/>
        <v>tRNA</v>
      </c>
      <c r="I687" s="13" t="str">
        <f t="shared" si="41"/>
        <v>Ala</v>
      </c>
      <c r="J687" s="24">
        <v>0.25262056116170201</v>
      </c>
      <c r="K687" s="14">
        <v>1.4640410086257101</v>
      </c>
      <c r="L687" s="14">
        <v>0.175414368372941</v>
      </c>
      <c r="M687" s="14">
        <v>0.67577666504329603</v>
      </c>
      <c r="N687" s="22">
        <v>-5.9308680165600398</v>
      </c>
      <c r="O687" s="48" t="s">
        <v>1779</v>
      </c>
      <c r="P687" s="13" t="str">
        <f t="shared" si="43"/>
        <v>No</v>
      </c>
      <c r="Q687" s="28" t="str">
        <f t="shared" si="42"/>
        <v>Null</v>
      </c>
      <c r="R687" s="51">
        <v>5.0809172723506005E-2</v>
      </c>
      <c r="S687" s="55">
        <v>0.30342973388520766</v>
      </c>
      <c r="T687" s="24">
        <v>-1.0152797461990999E-2</v>
      </c>
      <c r="U687" s="51" t="s">
        <v>1779</v>
      </c>
      <c r="V687" s="66">
        <v>0.111771142909003</v>
      </c>
      <c r="W687" s="51" t="s">
        <v>1779</v>
      </c>
      <c r="X687" s="157">
        <v>0.39355270815562499</v>
      </c>
      <c r="Y687" s="78" t="s">
        <v>1779</v>
      </c>
      <c r="Z687" s="26">
        <v>0.43176942401451202</v>
      </c>
      <c r="AA687" s="51" t="s">
        <v>1779</v>
      </c>
      <c r="AB687" s="69">
        <v>8.4967069485486005E-2</v>
      </c>
      <c r="AC687" s="74" t="s">
        <v>1779</v>
      </c>
    </row>
    <row r="688" spans="1:29" x14ac:dyDescent="0.2">
      <c r="A688" s="87">
        <v>685</v>
      </c>
      <c r="B688" s="1" t="s">
        <v>1708</v>
      </c>
      <c r="C688" s="11" t="s">
        <v>1693</v>
      </c>
      <c r="D688" s="12">
        <v>97672317</v>
      </c>
      <c r="E688" s="12">
        <v>97672691</v>
      </c>
      <c r="F688" s="2" t="s">
        <v>1709</v>
      </c>
      <c r="G688" s="8" t="s">
        <v>1710</v>
      </c>
      <c r="H688" s="36" t="str">
        <f t="shared" si="40"/>
        <v>tRNA</v>
      </c>
      <c r="I688" s="13" t="str">
        <f t="shared" si="41"/>
        <v>Lys</v>
      </c>
      <c r="J688" s="24">
        <v>-8.2445848625548004E-2</v>
      </c>
      <c r="K688" s="14">
        <v>-0.46164083507745202</v>
      </c>
      <c r="L688" s="14">
        <v>0.65470938276311796</v>
      </c>
      <c r="M688" s="14">
        <v>0.99823780212700297</v>
      </c>
      <c r="N688" s="22">
        <v>-6.8736482154008902</v>
      </c>
      <c r="O688" s="48" t="s">
        <v>1779</v>
      </c>
      <c r="P688" s="13" t="str">
        <f t="shared" si="43"/>
        <v>No</v>
      </c>
      <c r="Q688" s="28" t="str">
        <f t="shared" si="42"/>
        <v>Null</v>
      </c>
      <c r="R688" s="51">
        <v>0.21546830753051102</v>
      </c>
      <c r="S688" s="55">
        <v>0.13302245890496334</v>
      </c>
      <c r="T688" s="24">
        <v>3.4937671585809002E-2</v>
      </c>
      <c r="U688" s="51" t="s">
        <v>1779</v>
      </c>
      <c r="V688" s="66">
        <v>0.39599894347521303</v>
      </c>
      <c r="W688" s="51" t="s">
        <v>1779</v>
      </c>
      <c r="X688" s="157">
        <v>6.7285913204913006E-2</v>
      </c>
      <c r="Y688" s="78" t="s">
        <v>1779</v>
      </c>
      <c r="Z688" s="26">
        <v>3.8765605574428E-2</v>
      </c>
      <c r="AA688" s="51" t="s">
        <v>1779</v>
      </c>
      <c r="AB688" s="69">
        <v>0.29301585793554902</v>
      </c>
      <c r="AC688" s="74" t="s">
        <v>1779</v>
      </c>
    </row>
    <row r="689" spans="1:29" x14ac:dyDescent="0.2">
      <c r="A689" s="88">
        <v>686</v>
      </c>
      <c r="B689" s="1" t="s">
        <v>1711</v>
      </c>
      <c r="C689" s="11" t="s">
        <v>1693</v>
      </c>
      <c r="D689" s="12">
        <v>103628918</v>
      </c>
      <c r="E689" s="12">
        <v>103629317</v>
      </c>
      <c r="F689" s="2" t="s">
        <v>1712</v>
      </c>
      <c r="G689" s="8"/>
      <c r="H689" s="36" t="str">
        <f t="shared" si="40"/>
        <v>SINE</v>
      </c>
      <c r="I689" s="13" t="str">
        <f t="shared" si="41"/>
        <v/>
      </c>
      <c r="J689" s="24">
        <v>0.28718986019146298</v>
      </c>
      <c r="K689" s="14">
        <v>1.3561717280991099</v>
      </c>
      <c r="L689" s="14">
        <v>0.20634333868528301</v>
      </c>
      <c r="M689" s="14">
        <v>0.71309830280943498</v>
      </c>
      <c r="N689" s="22">
        <v>-6.0684839260500496</v>
      </c>
      <c r="O689" s="48" t="s">
        <v>1778</v>
      </c>
      <c r="P689" s="13" t="str">
        <f t="shared" si="43"/>
        <v>No</v>
      </c>
      <c r="Q689" s="28" t="str">
        <f t="shared" si="42"/>
        <v>Null</v>
      </c>
      <c r="R689" s="51">
        <v>0.70817128247912797</v>
      </c>
      <c r="S689" s="55">
        <v>0.99536114267059128</v>
      </c>
      <c r="T689" s="24">
        <v>0.43788471849391802</v>
      </c>
      <c r="U689" s="51" t="s">
        <v>1779</v>
      </c>
      <c r="V689" s="66">
        <v>0.97845784646433798</v>
      </c>
      <c r="W689" s="51" t="s">
        <v>1778</v>
      </c>
      <c r="X689" s="157">
        <v>1.2590350547087099</v>
      </c>
      <c r="Y689" s="78" t="s">
        <v>1778</v>
      </c>
      <c r="Z689" s="26">
        <v>0.89073168197639496</v>
      </c>
      <c r="AA689" s="51" t="s">
        <v>1779</v>
      </c>
      <c r="AB689" s="69">
        <v>0.83631669132666897</v>
      </c>
      <c r="AC689" s="74" t="s">
        <v>1779</v>
      </c>
    </row>
    <row r="690" spans="1:29" x14ac:dyDescent="0.2">
      <c r="A690" s="87">
        <v>687</v>
      </c>
      <c r="B690" s="1" t="s">
        <v>1713</v>
      </c>
      <c r="C690" s="11" t="s">
        <v>1693</v>
      </c>
      <c r="D690" s="12">
        <v>111377066</v>
      </c>
      <c r="E690" s="12">
        <v>111377439</v>
      </c>
      <c r="F690" s="2" t="s">
        <v>1714</v>
      </c>
      <c r="G690" s="8" t="s">
        <v>1715</v>
      </c>
      <c r="H690" s="36" t="str">
        <f t="shared" si="40"/>
        <v>tRNA</v>
      </c>
      <c r="I690" s="13" t="str">
        <f t="shared" si="41"/>
        <v>Arg</v>
      </c>
      <c r="J690" s="24">
        <v>0.20362025003820799</v>
      </c>
      <c r="K690" s="14">
        <v>1.18852606135103</v>
      </c>
      <c r="L690" s="14">
        <v>0.26343617311582901</v>
      </c>
      <c r="M690" s="14">
        <v>0.79709228346205696</v>
      </c>
      <c r="N690" s="22">
        <v>-6.2678709996774602</v>
      </c>
      <c r="O690" s="48" t="s">
        <v>1779</v>
      </c>
      <c r="P690" s="13" t="str">
        <f t="shared" si="43"/>
        <v>No</v>
      </c>
      <c r="Q690" s="28" t="str">
        <f t="shared" si="42"/>
        <v>Null</v>
      </c>
      <c r="R690" s="51">
        <v>6.1009547156429998E-2</v>
      </c>
      <c r="S690" s="55">
        <v>0.26462979719463803</v>
      </c>
      <c r="T690" s="24">
        <v>6.7037107883637995E-2</v>
      </c>
      <c r="U690" s="51" t="s">
        <v>1779</v>
      </c>
      <c r="V690" s="66">
        <v>5.4981986429222002E-2</v>
      </c>
      <c r="W690" s="51" t="s">
        <v>1779</v>
      </c>
      <c r="X690" s="157">
        <v>0.29081357514282002</v>
      </c>
      <c r="Y690" s="78" t="s">
        <v>1779</v>
      </c>
      <c r="Z690" s="26">
        <v>0.443665375995764</v>
      </c>
      <c r="AA690" s="51" t="s">
        <v>1779</v>
      </c>
      <c r="AB690" s="69">
        <v>5.9410440445329997E-2</v>
      </c>
      <c r="AC690" s="74" t="s">
        <v>1779</v>
      </c>
    </row>
    <row r="691" spans="1:29" x14ac:dyDescent="0.2">
      <c r="A691" s="88">
        <v>688</v>
      </c>
      <c r="B691" s="1" t="s">
        <v>1805</v>
      </c>
      <c r="C691" s="11" t="s">
        <v>1693</v>
      </c>
      <c r="D691" s="12">
        <v>127028901</v>
      </c>
      <c r="E691" s="12">
        <v>127029273</v>
      </c>
      <c r="F691" s="2" t="s">
        <v>1350</v>
      </c>
      <c r="G691" s="8" t="s">
        <v>1806</v>
      </c>
      <c r="H691" s="36" t="str">
        <f t="shared" si="40"/>
        <v>tRNA</v>
      </c>
      <c r="I691" s="13" t="str">
        <f t="shared" si="41"/>
        <v>Met</v>
      </c>
      <c r="J691" s="24">
        <v>0.20240792933458099</v>
      </c>
      <c r="K691" s="14">
        <v>1.0343038025571401</v>
      </c>
      <c r="L691" s="14">
        <v>0.32655937516774902</v>
      </c>
      <c r="M691" s="14">
        <v>0.87448373730273499</v>
      </c>
      <c r="N691" s="22">
        <v>-6.4338715812780496</v>
      </c>
      <c r="O691" s="48" t="s">
        <v>1779</v>
      </c>
      <c r="P691" s="13" t="str">
        <f t="shared" si="43"/>
        <v>No</v>
      </c>
      <c r="Q691" s="28" t="str">
        <f t="shared" si="42"/>
        <v>Null</v>
      </c>
      <c r="R691" s="51">
        <v>1.5493388580325503E-2</v>
      </c>
      <c r="S691" s="55">
        <v>0.2179013179149063</v>
      </c>
      <c r="T691" s="24">
        <v>7.6562591417833004E-2</v>
      </c>
      <c r="U691" s="51" t="s">
        <v>1779</v>
      </c>
      <c r="V691" s="66">
        <v>-4.5575814257181997E-2</v>
      </c>
      <c r="W691" s="51" t="s">
        <v>1779</v>
      </c>
      <c r="X691" s="157">
        <v>6.7285913204913006E-2</v>
      </c>
      <c r="Y691" s="78" t="s">
        <v>1779</v>
      </c>
      <c r="Z691" s="26">
        <v>0.55359844061050001</v>
      </c>
      <c r="AA691" s="51" t="s">
        <v>1779</v>
      </c>
      <c r="AB691" s="69">
        <v>3.2819599929305998E-2</v>
      </c>
      <c r="AC691" s="74" t="s">
        <v>1779</v>
      </c>
    </row>
    <row r="692" spans="1:29" x14ac:dyDescent="0.2">
      <c r="A692" s="87">
        <v>689</v>
      </c>
      <c r="B692" s="1" t="s">
        <v>1716</v>
      </c>
      <c r="C692" s="11" t="s">
        <v>1693</v>
      </c>
      <c r="D692" s="12">
        <v>136195581</v>
      </c>
      <c r="E692" s="12">
        <v>136195954</v>
      </c>
      <c r="F692" s="2" t="s">
        <v>1717</v>
      </c>
      <c r="G692" s="8" t="s">
        <v>1718</v>
      </c>
      <c r="H692" s="36" t="str">
        <f t="shared" si="40"/>
        <v>tRNA</v>
      </c>
      <c r="I692" s="13" t="str">
        <f t="shared" si="41"/>
        <v>Lys</v>
      </c>
      <c r="J692" s="24">
        <v>4.6894063152228001E-2</v>
      </c>
      <c r="K692" s="14">
        <v>0.26229926880502102</v>
      </c>
      <c r="L692" s="14">
        <v>0.79868025679659604</v>
      </c>
      <c r="M692" s="14">
        <v>0.99823780212700297</v>
      </c>
      <c r="N692" s="22">
        <v>-6.9515589956583304</v>
      </c>
      <c r="O692" s="48" t="s">
        <v>1779</v>
      </c>
      <c r="P692" s="13" t="str">
        <f t="shared" si="43"/>
        <v>No</v>
      </c>
      <c r="Q692" s="28" t="str">
        <f t="shared" si="42"/>
        <v>Null</v>
      </c>
      <c r="R692" s="51">
        <v>0.11061988834678402</v>
      </c>
      <c r="S692" s="55">
        <v>0.15751395149901165</v>
      </c>
      <c r="T692" s="24">
        <v>0.26681559095075003</v>
      </c>
      <c r="U692" s="51" t="s">
        <v>1779</v>
      </c>
      <c r="V692" s="66">
        <v>-4.5575814257181997E-2</v>
      </c>
      <c r="W692" s="51" t="s">
        <v>1779</v>
      </c>
      <c r="X692" s="157">
        <v>0.34880917943712098</v>
      </c>
      <c r="Y692" s="78" t="s">
        <v>1779</v>
      </c>
      <c r="Z692" s="26">
        <v>3.8765605574428E-2</v>
      </c>
      <c r="AA692" s="51" t="s">
        <v>1779</v>
      </c>
      <c r="AB692" s="69">
        <v>8.4967069485486005E-2</v>
      </c>
      <c r="AC692" s="74" t="s">
        <v>1779</v>
      </c>
    </row>
    <row r="693" spans="1:29" x14ac:dyDescent="0.2">
      <c r="A693" s="88">
        <v>690</v>
      </c>
      <c r="B693" s="1" t="s">
        <v>1719</v>
      </c>
      <c r="C693" s="11" t="s">
        <v>1693</v>
      </c>
      <c r="D693" s="12">
        <v>136357451</v>
      </c>
      <c r="E693" s="12">
        <v>136357823</v>
      </c>
      <c r="F693" s="2" t="s">
        <v>1720</v>
      </c>
      <c r="G693" s="8" t="s">
        <v>1721</v>
      </c>
      <c r="H693" s="36" t="str">
        <f t="shared" si="40"/>
        <v>tRNA</v>
      </c>
      <c r="I693" s="13" t="str">
        <f t="shared" si="41"/>
        <v>Ala</v>
      </c>
      <c r="J693" s="24">
        <v>4.312196914738E-2</v>
      </c>
      <c r="K693" s="14">
        <v>0.28002736740939199</v>
      </c>
      <c r="L693" s="14">
        <v>0.78544803025071797</v>
      </c>
      <c r="M693" s="14">
        <v>0.99823780212700297</v>
      </c>
      <c r="N693" s="22">
        <v>-6.9463317058062701</v>
      </c>
      <c r="O693" s="48" t="s">
        <v>1779</v>
      </c>
      <c r="P693" s="13" t="str">
        <f t="shared" si="43"/>
        <v>No</v>
      </c>
      <c r="Q693" s="28" t="str">
        <f t="shared" si="42"/>
        <v>Null</v>
      </c>
      <c r="R693" s="51">
        <v>5.6704925024724004E-2</v>
      </c>
      <c r="S693" s="55">
        <v>9.982689417210433E-2</v>
      </c>
      <c r="T693" s="24">
        <v>-1.0152797461990999E-2</v>
      </c>
      <c r="U693" s="51" t="s">
        <v>1779</v>
      </c>
      <c r="V693" s="66">
        <v>0.123562647511439</v>
      </c>
      <c r="W693" s="51" t="s">
        <v>1779</v>
      </c>
      <c r="X693" s="157">
        <v>6.7285913204913006E-2</v>
      </c>
      <c r="Y693" s="78" t="s">
        <v>1779</v>
      </c>
      <c r="Z693" s="26">
        <v>0.118557084988322</v>
      </c>
      <c r="AA693" s="51" t="s">
        <v>1779</v>
      </c>
      <c r="AB693" s="69">
        <v>0.113637684323078</v>
      </c>
      <c r="AC693" s="74" t="s">
        <v>1779</v>
      </c>
    </row>
    <row r="694" spans="1:29" x14ac:dyDescent="0.2">
      <c r="A694" s="87">
        <v>691</v>
      </c>
      <c r="B694" s="1" t="s">
        <v>1722</v>
      </c>
      <c r="C694" s="11" t="s">
        <v>1693</v>
      </c>
      <c r="D694" s="12">
        <v>136367570</v>
      </c>
      <c r="E694" s="12">
        <v>136367942</v>
      </c>
      <c r="F694" s="2" t="s">
        <v>1723</v>
      </c>
      <c r="G694" s="8" t="s">
        <v>1724</v>
      </c>
      <c r="H694" s="36" t="str">
        <f t="shared" si="40"/>
        <v>tRNA</v>
      </c>
      <c r="I694" s="13" t="str">
        <f t="shared" si="41"/>
        <v>Ala</v>
      </c>
      <c r="J694" s="24">
        <v>0.24297971393148099</v>
      </c>
      <c r="K694" s="14">
        <v>1.4342785145322601</v>
      </c>
      <c r="L694" s="14">
        <v>0.183521625188937</v>
      </c>
      <c r="M694" s="14">
        <v>0.68223468653589503</v>
      </c>
      <c r="N694" s="22">
        <v>-5.9695177692613202</v>
      </c>
      <c r="O694" s="48" t="s">
        <v>1779</v>
      </c>
      <c r="P694" s="13" t="str">
        <f t="shared" si="43"/>
        <v>No</v>
      </c>
      <c r="Q694" s="28" t="str">
        <f t="shared" si="42"/>
        <v>Null</v>
      </c>
      <c r="R694" s="51">
        <v>8.667845085726501E-3</v>
      </c>
      <c r="S694" s="55">
        <v>0.25164755901720764</v>
      </c>
      <c r="T694" s="24">
        <v>-1.0152797461990999E-2</v>
      </c>
      <c r="U694" s="51" t="s">
        <v>1779</v>
      </c>
      <c r="V694" s="66">
        <v>2.7488487633444001E-2</v>
      </c>
      <c r="W694" s="51" t="s">
        <v>1779</v>
      </c>
      <c r="X694" s="157">
        <v>0.462160561239921</v>
      </c>
      <c r="Y694" s="78" t="s">
        <v>1779</v>
      </c>
      <c r="Z694" s="26">
        <v>0.13410316318677701</v>
      </c>
      <c r="AA694" s="51" t="s">
        <v>1779</v>
      </c>
      <c r="AB694" s="69">
        <v>0.15867895262492501</v>
      </c>
      <c r="AC694" s="74" t="s">
        <v>1779</v>
      </c>
    </row>
    <row r="695" spans="1:29" x14ac:dyDescent="0.2">
      <c r="A695" s="88">
        <v>692</v>
      </c>
      <c r="B695" s="1" t="s">
        <v>1725</v>
      </c>
      <c r="C695" s="11" t="s">
        <v>1693</v>
      </c>
      <c r="D695" s="12">
        <v>136379215</v>
      </c>
      <c r="E695" s="12">
        <v>136379587</v>
      </c>
      <c r="F695" s="2" t="s">
        <v>1726</v>
      </c>
      <c r="G695" s="8" t="s">
        <v>1727</v>
      </c>
      <c r="H695" s="36" t="str">
        <f t="shared" si="40"/>
        <v>tRNA</v>
      </c>
      <c r="I695" s="13" t="str">
        <f t="shared" si="41"/>
        <v>Ala</v>
      </c>
      <c r="J695" s="24">
        <v>-3.1496922484418002E-2</v>
      </c>
      <c r="K695" s="14">
        <v>-0.19001231880797501</v>
      </c>
      <c r="L695" s="14">
        <v>0.85329067540965697</v>
      </c>
      <c r="M695" s="14">
        <v>0.99823780212700297</v>
      </c>
      <c r="N695" s="22">
        <v>-6.96937533708007</v>
      </c>
      <c r="O695" s="48" t="s">
        <v>1779</v>
      </c>
      <c r="P695" s="13" t="str">
        <f t="shared" si="43"/>
        <v>No</v>
      </c>
      <c r="Q695" s="28" t="str">
        <f t="shared" si="42"/>
        <v>Null</v>
      </c>
      <c r="R695" s="51">
        <v>0.179632935487193</v>
      </c>
      <c r="S695" s="55">
        <v>0.14813601300277499</v>
      </c>
      <c r="T695" s="24">
        <v>7.5973053264740006E-2</v>
      </c>
      <c r="U695" s="51" t="s">
        <v>1779</v>
      </c>
      <c r="V695" s="66">
        <v>0.28329281770964598</v>
      </c>
      <c r="W695" s="51" t="s">
        <v>1779</v>
      </c>
      <c r="X695" s="157">
        <v>0.27828607676789202</v>
      </c>
      <c r="Y695" s="78" t="s">
        <v>1779</v>
      </c>
      <c r="Z695" s="26">
        <v>0.14061967968705499</v>
      </c>
      <c r="AA695" s="51" t="s">
        <v>1779</v>
      </c>
      <c r="AB695" s="69">
        <v>2.5502282553378001E-2</v>
      </c>
      <c r="AC695" s="74" t="s">
        <v>1779</v>
      </c>
    </row>
    <row r="696" spans="1:29" x14ac:dyDescent="0.2">
      <c r="A696" s="87">
        <v>693</v>
      </c>
      <c r="B696" s="1" t="s">
        <v>1728</v>
      </c>
      <c r="C696" s="11" t="s">
        <v>1693</v>
      </c>
      <c r="D696" s="12">
        <v>136380596</v>
      </c>
      <c r="E696" s="12">
        <v>136380968</v>
      </c>
      <c r="F696" s="2" t="s">
        <v>1729</v>
      </c>
      <c r="G696" s="8" t="s">
        <v>1730</v>
      </c>
      <c r="H696" s="36" t="str">
        <f t="shared" si="40"/>
        <v>tRNA</v>
      </c>
      <c r="I696" s="13" t="str">
        <f t="shared" si="41"/>
        <v>Ala</v>
      </c>
      <c r="J696" s="24">
        <v>-1.3605647620598E-2</v>
      </c>
      <c r="K696" s="14">
        <v>-8.5628923323818995E-2</v>
      </c>
      <c r="L696" s="14">
        <v>0.933535858247871</v>
      </c>
      <c r="M696" s="14">
        <v>0.99823780212700297</v>
      </c>
      <c r="N696" s="22">
        <v>-6.9851044822224102</v>
      </c>
      <c r="O696" s="48" t="s">
        <v>1779</v>
      </c>
      <c r="P696" s="13" t="str">
        <f t="shared" si="43"/>
        <v>No</v>
      </c>
      <c r="Q696" s="28" t="str">
        <f t="shared" si="42"/>
        <v>Null</v>
      </c>
      <c r="R696" s="51">
        <v>9.4982651928656986E-2</v>
      </c>
      <c r="S696" s="55">
        <v>8.1377004308059331E-2</v>
      </c>
      <c r="T696" s="24">
        <v>0.12681414775948899</v>
      </c>
      <c r="U696" s="51" t="s">
        <v>1779</v>
      </c>
      <c r="V696" s="66">
        <v>6.3151156097824998E-2</v>
      </c>
      <c r="W696" s="51" t="s">
        <v>1779</v>
      </c>
      <c r="X696" s="157">
        <v>0.14619558301479599</v>
      </c>
      <c r="Y696" s="78" t="s">
        <v>1779</v>
      </c>
      <c r="Z696" s="26">
        <v>0.14825833696955101</v>
      </c>
      <c r="AA696" s="51" t="s">
        <v>1779</v>
      </c>
      <c r="AB696" s="69">
        <v>-5.0322907060169002E-2</v>
      </c>
      <c r="AC696" s="74" t="s">
        <v>1779</v>
      </c>
    </row>
    <row r="697" spans="1:29" x14ac:dyDescent="0.2">
      <c r="A697" s="88">
        <v>694</v>
      </c>
      <c r="B697" s="1" t="s">
        <v>1731</v>
      </c>
      <c r="C697" s="11" t="s">
        <v>1693</v>
      </c>
      <c r="D697" s="12">
        <v>136395371</v>
      </c>
      <c r="E697" s="12">
        <v>136395743</v>
      </c>
      <c r="F697" s="2" t="s">
        <v>1732</v>
      </c>
      <c r="G697" s="8" t="s">
        <v>1733</v>
      </c>
      <c r="H697" s="36" t="str">
        <f t="shared" si="40"/>
        <v>tRNA</v>
      </c>
      <c r="I697" s="13" t="str">
        <f t="shared" si="41"/>
        <v>Ala</v>
      </c>
      <c r="J697" s="24">
        <v>-1.1448811297608E-2</v>
      </c>
      <c r="K697" s="14">
        <v>-7.3299130583133004E-2</v>
      </c>
      <c r="L697" s="14">
        <v>0.94308558560641298</v>
      </c>
      <c r="M697" s="14">
        <v>0.99823780212700297</v>
      </c>
      <c r="N697" s="22">
        <v>-6.9861774618821197</v>
      </c>
      <c r="O697" s="48" t="s">
        <v>1779</v>
      </c>
      <c r="P697" s="13" t="str">
        <f t="shared" si="43"/>
        <v>No</v>
      </c>
      <c r="Q697" s="28" t="str">
        <f t="shared" si="42"/>
        <v>Null</v>
      </c>
      <c r="R697" s="51">
        <v>0.15809833603895301</v>
      </c>
      <c r="S697" s="55">
        <v>0.14664952474134499</v>
      </c>
      <c r="T697" s="24">
        <v>0.121581349839056</v>
      </c>
      <c r="U697" s="51" t="s">
        <v>1779</v>
      </c>
      <c r="V697" s="66">
        <v>0.19461532223885</v>
      </c>
      <c r="W697" s="51" t="s">
        <v>1779</v>
      </c>
      <c r="X697" s="157">
        <v>0.24360489572621899</v>
      </c>
      <c r="Y697" s="78" t="s">
        <v>1779</v>
      </c>
      <c r="Z697" s="26">
        <v>0.12619193556219099</v>
      </c>
      <c r="AA697" s="51" t="s">
        <v>1779</v>
      </c>
      <c r="AB697" s="69">
        <v>7.0151742935624997E-2</v>
      </c>
      <c r="AC697" s="74" t="s">
        <v>1779</v>
      </c>
    </row>
    <row r="698" spans="1:29" x14ac:dyDescent="0.2">
      <c r="A698" s="87">
        <v>695</v>
      </c>
      <c r="B698" s="1" t="s">
        <v>1734</v>
      </c>
      <c r="C698" s="11" t="s">
        <v>1693</v>
      </c>
      <c r="D698" s="12">
        <v>136396753</v>
      </c>
      <c r="E698" s="12">
        <v>136397125</v>
      </c>
      <c r="F698" s="2" t="s">
        <v>1735</v>
      </c>
      <c r="G698" s="8" t="s">
        <v>1736</v>
      </c>
      <c r="H698" s="36" t="str">
        <f t="shared" si="40"/>
        <v>tRNA</v>
      </c>
      <c r="I698" s="13" t="str">
        <f t="shared" si="41"/>
        <v>Ala</v>
      </c>
      <c r="J698" s="24">
        <v>0.15551179299005499</v>
      </c>
      <c r="K698" s="14">
        <v>0.71615051769482996</v>
      </c>
      <c r="L698" s="14">
        <v>0.491095981925944</v>
      </c>
      <c r="M698" s="14">
        <v>0.98901284904993503</v>
      </c>
      <c r="N698" s="22">
        <v>-6.7154724497098304</v>
      </c>
      <c r="O698" s="48" t="s">
        <v>1779</v>
      </c>
      <c r="P698" s="13" t="str">
        <f t="shared" si="43"/>
        <v>No</v>
      </c>
      <c r="Q698" s="28" t="str">
        <f t="shared" si="42"/>
        <v>Null</v>
      </c>
      <c r="R698" s="51">
        <v>0.1297915180372225</v>
      </c>
      <c r="S698" s="55">
        <v>0.28530331102727735</v>
      </c>
      <c r="T698" s="24">
        <v>0.241185596809702</v>
      </c>
      <c r="U698" s="51" t="s">
        <v>1779</v>
      </c>
      <c r="V698" s="66">
        <v>1.8397439264743E-2</v>
      </c>
      <c r="W698" s="51" t="s">
        <v>1779</v>
      </c>
      <c r="X698" s="157">
        <v>0.24760748634485</v>
      </c>
      <c r="Y698" s="78" t="s">
        <v>1779</v>
      </c>
      <c r="Z698" s="26">
        <v>0.65862535379715104</v>
      </c>
      <c r="AA698" s="51" t="s">
        <v>1779</v>
      </c>
      <c r="AB698" s="69">
        <v>-5.0322907060169002E-2</v>
      </c>
      <c r="AC698" s="74" t="s">
        <v>1779</v>
      </c>
    </row>
    <row r="699" spans="1:29" x14ac:dyDescent="0.2">
      <c r="A699" s="88">
        <v>696</v>
      </c>
      <c r="B699" s="1" t="s">
        <v>1737</v>
      </c>
      <c r="C699" s="11" t="s">
        <v>1693</v>
      </c>
      <c r="D699" s="12">
        <v>136401717</v>
      </c>
      <c r="E699" s="12">
        <v>136402089</v>
      </c>
      <c r="F699" s="2" t="s">
        <v>1738</v>
      </c>
      <c r="G699" s="8" t="s">
        <v>1739</v>
      </c>
      <c r="H699" s="36" t="str">
        <f t="shared" si="40"/>
        <v>tRNA</v>
      </c>
      <c r="I699" s="13" t="str">
        <f t="shared" si="41"/>
        <v>Ala</v>
      </c>
      <c r="J699" s="24">
        <v>0.21847092393123299</v>
      </c>
      <c r="K699" s="14">
        <v>1.0911797572834101</v>
      </c>
      <c r="L699" s="14">
        <v>0.30204653580959001</v>
      </c>
      <c r="M699" s="14">
        <v>0.83629040158912804</v>
      </c>
      <c r="N699" s="22">
        <v>-6.37472155898375</v>
      </c>
      <c r="O699" s="48" t="s">
        <v>1779</v>
      </c>
      <c r="P699" s="13" t="str">
        <f t="shared" si="43"/>
        <v>No</v>
      </c>
      <c r="Q699" s="28" t="str">
        <f t="shared" si="42"/>
        <v>Null</v>
      </c>
      <c r="R699" s="51">
        <v>1.878182507405006E-4</v>
      </c>
      <c r="S699" s="55">
        <v>0.21865874218197368</v>
      </c>
      <c r="T699" s="24">
        <v>4.5951450758662998E-2</v>
      </c>
      <c r="U699" s="51" t="s">
        <v>1779</v>
      </c>
      <c r="V699" s="66">
        <v>-4.5575814257181997E-2</v>
      </c>
      <c r="W699" s="51" t="s">
        <v>1779</v>
      </c>
      <c r="X699" s="157">
        <v>0.55908227614067296</v>
      </c>
      <c r="Y699" s="78" t="s">
        <v>1779</v>
      </c>
      <c r="Z699" s="26">
        <v>0.14721685746541699</v>
      </c>
      <c r="AA699" s="51" t="s">
        <v>1779</v>
      </c>
      <c r="AB699" s="69">
        <v>-5.0322907060169002E-2</v>
      </c>
      <c r="AC699" s="74" t="s">
        <v>1779</v>
      </c>
    </row>
    <row r="700" spans="1:29" x14ac:dyDescent="0.2">
      <c r="A700" s="87">
        <v>697</v>
      </c>
      <c r="B700" s="1" t="s">
        <v>1740</v>
      </c>
      <c r="C700" s="11" t="s">
        <v>1693</v>
      </c>
      <c r="D700" s="12">
        <v>136430214</v>
      </c>
      <c r="E700" s="12">
        <v>136430586</v>
      </c>
      <c r="F700" s="2" t="s">
        <v>1741</v>
      </c>
      <c r="G700" s="8" t="s">
        <v>1742</v>
      </c>
      <c r="H700" s="36" t="str">
        <f t="shared" si="40"/>
        <v>tRNA</v>
      </c>
      <c r="I700" s="13" t="str">
        <f t="shared" si="41"/>
        <v>Ala</v>
      </c>
      <c r="J700" s="24">
        <v>-0.134746620695816</v>
      </c>
      <c r="K700" s="14">
        <v>-0.83018207347876305</v>
      </c>
      <c r="L700" s="14">
        <v>0.42676909933170898</v>
      </c>
      <c r="M700" s="14">
        <v>0.95347964430673404</v>
      </c>
      <c r="N700" s="22">
        <v>-6.6246395665351203</v>
      </c>
      <c r="O700" s="48" t="s">
        <v>1779</v>
      </c>
      <c r="P700" s="13" t="str">
        <f t="shared" si="43"/>
        <v>No</v>
      </c>
      <c r="Q700" s="28" t="str">
        <f t="shared" si="42"/>
        <v>Null</v>
      </c>
      <c r="R700" s="51">
        <v>0.26180138769698802</v>
      </c>
      <c r="S700" s="55">
        <v>0.12705476700117199</v>
      </c>
      <c r="T700" s="24">
        <v>0.291757509787475</v>
      </c>
      <c r="U700" s="51" t="s">
        <v>1779</v>
      </c>
      <c r="V700" s="66">
        <v>0.23184526560650101</v>
      </c>
      <c r="W700" s="51" t="s">
        <v>1779</v>
      </c>
      <c r="X700" s="157">
        <v>0.118369667681543</v>
      </c>
      <c r="Y700" s="78" t="s">
        <v>1779</v>
      </c>
      <c r="Z700" s="26">
        <v>0.27046580871398201</v>
      </c>
      <c r="AA700" s="51" t="s">
        <v>1779</v>
      </c>
      <c r="AB700" s="69">
        <v>-7.6711753920089996E-3</v>
      </c>
      <c r="AC700" s="74" t="s">
        <v>1779</v>
      </c>
    </row>
    <row r="701" spans="1:29" x14ac:dyDescent="0.2">
      <c r="A701" s="88">
        <v>698</v>
      </c>
      <c r="B701" s="1" t="s">
        <v>1743</v>
      </c>
      <c r="C701" s="11" t="s">
        <v>1693</v>
      </c>
      <c r="D701" s="12">
        <v>136553574</v>
      </c>
      <c r="E701" s="12">
        <v>136553946</v>
      </c>
      <c r="F701" s="2" t="s">
        <v>1744</v>
      </c>
      <c r="G701" s="8" t="s">
        <v>1745</v>
      </c>
      <c r="H701" s="36" t="str">
        <f t="shared" si="40"/>
        <v>tRNA</v>
      </c>
      <c r="I701" s="13" t="str">
        <f t="shared" si="41"/>
        <v>Ala</v>
      </c>
      <c r="J701" s="24">
        <v>5.0256586281078E-2</v>
      </c>
      <c r="K701" s="14">
        <v>0.33238586008431198</v>
      </c>
      <c r="L701" s="14">
        <v>0.74680216545686495</v>
      </c>
      <c r="M701" s="14">
        <v>0.99823780212700297</v>
      </c>
      <c r="N701" s="22">
        <v>-6.92893628199311</v>
      </c>
      <c r="O701" s="48" t="s">
        <v>1779</v>
      </c>
      <c r="P701" s="13" t="str">
        <f t="shared" si="43"/>
        <v>No</v>
      </c>
      <c r="Q701" s="28" t="str">
        <f t="shared" si="42"/>
        <v>Null</v>
      </c>
      <c r="R701" s="51">
        <v>3.44940806153625E-2</v>
      </c>
      <c r="S701" s="55">
        <v>8.4750666896440341E-2</v>
      </c>
      <c r="T701" s="24">
        <v>2.7875719462106999E-2</v>
      </c>
      <c r="U701" s="51" t="s">
        <v>1779</v>
      </c>
      <c r="V701" s="66">
        <v>4.1112441768618002E-2</v>
      </c>
      <c r="W701" s="51" t="s">
        <v>1779</v>
      </c>
      <c r="X701" s="157">
        <v>6.7285913204913006E-2</v>
      </c>
      <c r="Y701" s="78" t="s">
        <v>1779</v>
      </c>
      <c r="Z701" s="26">
        <v>8.2038859181276999E-2</v>
      </c>
      <c r="AA701" s="51" t="s">
        <v>1779</v>
      </c>
      <c r="AB701" s="69">
        <v>0.104927228303131</v>
      </c>
      <c r="AC701" s="74" t="s">
        <v>1779</v>
      </c>
    </row>
    <row r="702" spans="1:29" x14ac:dyDescent="0.2">
      <c r="A702" s="87">
        <v>699</v>
      </c>
      <c r="B702" s="1" t="s">
        <v>1746</v>
      </c>
      <c r="C702" s="11" t="s">
        <v>1693</v>
      </c>
      <c r="D702" s="12">
        <v>136567714</v>
      </c>
      <c r="E702" s="12">
        <v>136568086</v>
      </c>
      <c r="F702" s="2" t="s">
        <v>1747</v>
      </c>
      <c r="G702" s="8" t="s">
        <v>1748</v>
      </c>
      <c r="H702" s="36" t="str">
        <f t="shared" si="40"/>
        <v>tRNA</v>
      </c>
      <c r="I702" s="13" t="str">
        <f t="shared" si="41"/>
        <v>Ala</v>
      </c>
      <c r="J702" s="24">
        <v>-1.0932073975052E-2</v>
      </c>
      <c r="K702" s="14">
        <v>-6.8709844669348E-2</v>
      </c>
      <c r="L702" s="14">
        <v>0.94664262087710305</v>
      </c>
      <c r="M702" s="14">
        <v>0.99823780212700297</v>
      </c>
      <c r="N702" s="22">
        <v>-6.9865343697264004</v>
      </c>
      <c r="O702" s="48" t="s">
        <v>1779</v>
      </c>
      <c r="P702" s="13" t="str">
        <f t="shared" si="43"/>
        <v>No</v>
      </c>
      <c r="Q702" s="28" t="str">
        <f t="shared" si="42"/>
        <v>Null</v>
      </c>
      <c r="R702" s="51">
        <v>0.13275187596275098</v>
      </c>
      <c r="S702" s="55">
        <v>0.12181980198769933</v>
      </c>
      <c r="T702" s="24">
        <v>2.1708278965301E-2</v>
      </c>
      <c r="U702" s="51" t="s">
        <v>1779</v>
      </c>
      <c r="V702" s="66">
        <v>0.24379547296020099</v>
      </c>
      <c r="W702" s="51" t="s">
        <v>1779</v>
      </c>
      <c r="X702" s="157">
        <v>0.15172060443362101</v>
      </c>
      <c r="Y702" s="78" t="s">
        <v>1779</v>
      </c>
      <c r="Z702" s="26">
        <v>0.144426790917243</v>
      </c>
      <c r="AA702" s="51" t="s">
        <v>1779</v>
      </c>
      <c r="AB702" s="69">
        <v>6.9312010612234007E-2</v>
      </c>
      <c r="AC702" s="74" t="s">
        <v>1779</v>
      </c>
    </row>
    <row r="703" spans="1:29" x14ac:dyDescent="0.2">
      <c r="A703" s="88">
        <v>700</v>
      </c>
      <c r="B703" s="1" t="s">
        <v>1749</v>
      </c>
      <c r="C703" s="11" t="s">
        <v>1693</v>
      </c>
      <c r="D703" s="12">
        <v>136569095</v>
      </c>
      <c r="E703" s="12">
        <v>136569467</v>
      </c>
      <c r="F703" s="2" t="s">
        <v>1750</v>
      </c>
      <c r="G703" s="8" t="s">
        <v>1751</v>
      </c>
      <c r="H703" s="36" t="str">
        <f t="shared" si="40"/>
        <v>tRNA</v>
      </c>
      <c r="I703" s="13" t="str">
        <f t="shared" si="41"/>
        <v>Ala</v>
      </c>
      <c r="J703" s="24">
        <v>0.30759109521436101</v>
      </c>
      <c r="K703" s="14">
        <v>1.7648147099966001</v>
      </c>
      <c r="L703" s="14">
        <v>0.109589909638828</v>
      </c>
      <c r="M703" s="14">
        <v>0.52544049317327801</v>
      </c>
      <c r="N703" s="22">
        <v>-5.5146475139342499</v>
      </c>
      <c r="O703" s="48" t="s">
        <v>1779</v>
      </c>
      <c r="P703" s="13" t="str">
        <f t="shared" si="43"/>
        <v>No</v>
      </c>
      <c r="Q703" s="28" t="str">
        <f t="shared" si="42"/>
        <v>Null</v>
      </c>
      <c r="R703" s="51">
        <v>-2.5238888189436499E-2</v>
      </c>
      <c r="S703" s="55">
        <v>0.28235220702492497</v>
      </c>
      <c r="T703" s="24">
        <v>-4.9019621216910003E-3</v>
      </c>
      <c r="U703" s="51" t="s">
        <v>1779</v>
      </c>
      <c r="V703" s="66">
        <v>-4.5575814257181997E-2</v>
      </c>
      <c r="W703" s="51" t="s">
        <v>1779</v>
      </c>
      <c r="X703" s="157">
        <v>0.51268652580593799</v>
      </c>
      <c r="Y703" s="78" t="s">
        <v>1779</v>
      </c>
      <c r="Z703" s="26">
        <v>0.111331966434881</v>
      </c>
      <c r="AA703" s="51" t="s">
        <v>1779</v>
      </c>
      <c r="AB703" s="69">
        <v>0.22303812883395599</v>
      </c>
      <c r="AC703" s="74" t="s">
        <v>1779</v>
      </c>
    </row>
    <row r="704" spans="1:29" x14ac:dyDescent="0.2">
      <c r="A704" s="87">
        <v>701</v>
      </c>
      <c r="B704" s="1" t="s">
        <v>1752</v>
      </c>
      <c r="C704" s="11" t="s">
        <v>1693</v>
      </c>
      <c r="D704" s="12">
        <v>136569612</v>
      </c>
      <c r="E704" s="12">
        <v>136569985</v>
      </c>
      <c r="F704" s="2" t="s">
        <v>1753</v>
      </c>
      <c r="G704" s="8" t="s">
        <v>1754</v>
      </c>
      <c r="H704" s="36" t="str">
        <f t="shared" si="40"/>
        <v>tRNA</v>
      </c>
      <c r="I704" s="13" t="str">
        <f t="shared" si="41"/>
        <v>Ala</v>
      </c>
      <c r="J704" s="24">
        <v>-3.4812648115320997E-2</v>
      </c>
      <c r="K704" s="14">
        <v>-0.22626150916882901</v>
      </c>
      <c r="L704" s="14">
        <v>0.82578294501074601</v>
      </c>
      <c r="M704" s="14">
        <v>0.99823780212700297</v>
      </c>
      <c r="N704" s="22">
        <v>-6.96114531446052</v>
      </c>
      <c r="O704" s="48" t="s">
        <v>1779</v>
      </c>
      <c r="P704" s="13" t="str">
        <f t="shared" si="43"/>
        <v>No</v>
      </c>
      <c r="Q704" s="28" t="str">
        <f t="shared" si="42"/>
        <v>Null</v>
      </c>
      <c r="R704" s="51">
        <v>6.5204562151039494E-2</v>
      </c>
      <c r="S704" s="55">
        <v>3.0391914035719003E-2</v>
      </c>
      <c r="T704" s="24">
        <v>5.3354667608470997E-2</v>
      </c>
      <c r="U704" s="51" t="s">
        <v>1779</v>
      </c>
      <c r="V704" s="66">
        <v>7.7054456693607998E-2</v>
      </c>
      <c r="W704" s="51" t="s">
        <v>1779</v>
      </c>
      <c r="X704" s="157">
        <v>6.7285913204913006E-2</v>
      </c>
      <c r="Y704" s="78" t="s">
        <v>1779</v>
      </c>
      <c r="Z704" s="26">
        <v>7.4212735962412998E-2</v>
      </c>
      <c r="AA704" s="51" t="s">
        <v>1779</v>
      </c>
      <c r="AB704" s="69">
        <v>-5.0322907060169002E-2</v>
      </c>
      <c r="AC704" s="74" t="s">
        <v>1779</v>
      </c>
    </row>
    <row r="705" spans="1:29" x14ac:dyDescent="0.2">
      <c r="A705" s="88">
        <v>702</v>
      </c>
      <c r="B705" s="1" t="s">
        <v>1755</v>
      </c>
      <c r="C705" s="11" t="s">
        <v>1693</v>
      </c>
      <c r="D705" s="12">
        <v>136590214</v>
      </c>
      <c r="E705" s="12">
        <v>136590586</v>
      </c>
      <c r="F705" s="2" t="s">
        <v>1756</v>
      </c>
      <c r="G705" s="8" t="s">
        <v>1757</v>
      </c>
      <c r="H705" s="36" t="str">
        <f t="shared" si="40"/>
        <v>tRNA</v>
      </c>
      <c r="I705" s="13" t="str">
        <f t="shared" si="41"/>
        <v>Ala</v>
      </c>
      <c r="J705" s="24">
        <v>5.2977698198348001E-2</v>
      </c>
      <c r="K705" s="14">
        <v>0.30704258093851799</v>
      </c>
      <c r="L705" s="14">
        <v>0.76542334558740199</v>
      </c>
      <c r="M705" s="14">
        <v>0.99823780212700297</v>
      </c>
      <c r="N705" s="22">
        <v>-6.9377203685759801</v>
      </c>
      <c r="O705" s="48" t="s">
        <v>1779</v>
      </c>
      <c r="P705" s="13" t="str">
        <f t="shared" si="43"/>
        <v>No</v>
      </c>
      <c r="Q705" s="28" t="str">
        <f t="shared" si="42"/>
        <v>Null</v>
      </c>
      <c r="R705" s="51">
        <v>0.16982844809755548</v>
      </c>
      <c r="S705" s="55">
        <v>0.22280614629590398</v>
      </c>
      <c r="T705" s="24">
        <v>1.8728713889642E-2</v>
      </c>
      <c r="U705" s="51" t="s">
        <v>1779</v>
      </c>
      <c r="V705" s="66">
        <v>0.32092818230546899</v>
      </c>
      <c r="W705" s="51" t="s">
        <v>1779</v>
      </c>
      <c r="X705" s="157">
        <v>0.37015933461960399</v>
      </c>
      <c r="Y705" s="78" t="s">
        <v>1779</v>
      </c>
      <c r="Z705" s="26">
        <v>0.121859274118313</v>
      </c>
      <c r="AA705" s="51" t="s">
        <v>1779</v>
      </c>
      <c r="AB705" s="69">
        <v>0.17639983014979499</v>
      </c>
      <c r="AC705" s="74" t="s">
        <v>1779</v>
      </c>
    </row>
    <row r="706" spans="1:29" x14ac:dyDescent="0.2">
      <c r="A706" s="87">
        <v>703</v>
      </c>
      <c r="B706" s="1" t="s">
        <v>1758</v>
      </c>
      <c r="C706" s="11" t="s">
        <v>1693</v>
      </c>
      <c r="D706" s="12">
        <v>160765959</v>
      </c>
      <c r="E706" s="12">
        <v>160766332</v>
      </c>
      <c r="F706" s="2" t="s">
        <v>1759</v>
      </c>
      <c r="G706" s="8" t="s">
        <v>1760</v>
      </c>
      <c r="H706" s="36" t="str">
        <f t="shared" si="40"/>
        <v>tRNA</v>
      </c>
      <c r="I706" s="13" t="str">
        <f t="shared" si="41"/>
        <v>Val</v>
      </c>
      <c r="J706" s="24">
        <v>6.6020753121227002E-2</v>
      </c>
      <c r="K706" s="14">
        <v>0.345552454981365</v>
      </c>
      <c r="L706" s="14">
        <v>0.73719452226425397</v>
      </c>
      <c r="M706" s="14">
        <v>0.99823780212700297</v>
      </c>
      <c r="N706" s="22">
        <v>-6.9241042061584901</v>
      </c>
      <c r="O706" s="48" t="s">
        <v>1778</v>
      </c>
      <c r="P706" s="13" t="str">
        <f t="shared" si="43"/>
        <v>No</v>
      </c>
      <c r="Q706" s="28" t="str">
        <f t="shared" si="42"/>
        <v>Null</v>
      </c>
      <c r="R706" s="51">
        <v>4.8546191087635702</v>
      </c>
      <c r="S706" s="55">
        <v>4.9206398618847969</v>
      </c>
      <c r="T706" s="24">
        <v>4.6337653988517999</v>
      </c>
      <c r="U706" s="51" t="s">
        <v>1778</v>
      </c>
      <c r="V706" s="66">
        <v>5.0754728186753404</v>
      </c>
      <c r="W706" s="51" t="s">
        <v>1778</v>
      </c>
      <c r="X706" s="157">
        <v>4.8628992710960803</v>
      </c>
      <c r="Y706" s="78" t="s">
        <v>1778</v>
      </c>
      <c r="Z706" s="26">
        <v>5.1139167265963899</v>
      </c>
      <c r="AA706" s="51" t="s">
        <v>1778</v>
      </c>
      <c r="AB706" s="69">
        <v>4.7851035879619204</v>
      </c>
      <c r="AC706" s="74" t="s">
        <v>1778</v>
      </c>
    </row>
    <row r="707" spans="1:29" x14ac:dyDescent="0.2">
      <c r="A707" s="88">
        <v>704</v>
      </c>
      <c r="B707" s="1" t="s">
        <v>1761</v>
      </c>
      <c r="C707" s="11" t="s">
        <v>1693</v>
      </c>
      <c r="D707" s="12">
        <v>161134983</v>
      </c>
      <c r="E707" s="12">
        <v>161135366</v>
      </c>
      <c r="F707" s="2" t="s">
        <v>1762</v>
      </c>
      <c r="G707" s="8" t="s">
        <v>1763</v>
      </c>
      <c r="H707" s="36" t="str">
        <f t="shared" si="40"/>
        <v>tRNA</v>
      </c>
      <c r="I707" s="13" t="str">
        <f t="shared" si="41"/>
        <v>Leu</v>
      </c>
      <c r="J707" s="24">
        <v>3.6282377856162999E-2</v>
      </c>
      <c r="K707" s="14">
        <v>0.22545607173346</v>
      </c>
      <c r="L707" s="14">
        <v>0.82639160732678696</v>
      </c>
      <c r="M707" s="14">
        <v>0.99823780212700297</v>
      </c>
      <c r="N707" s="22">
        <v>-6.9613435973375104</v>
      </c>
      <c r="O707" s="48" t="s">
        <v>1779</v>
      </c>
      <c r="P707" s="13" t="str">
        <f t="shared" si="43"/>
        <v>No</v>
      </c>
      <c r="Q707" s="28" t="str">
        <f t="shared" si="42"/>
        <v>Null</v>
      </c>
      <c r="R707" s="51">
        <v>2.7147655331432003E-2</v>
      </c>
      <c r="S707" s="55">
        <v>6.3430033187594659E-2</v>
      </c>
      <c r="T707" s="24">
        <v>-1.0152797461990999E-2</v>
      </c>
      <c r="U707" s="51" t="s">
        <v>1779</v>
      </c>
      <c r="V707" s="66">
        <v>6.4448108124855005E-2</v>
      </c>
      <c r="W707" s="51" t="s">
        <v>1779</v>
      </c>
      <c r="X707" s="157">
        <v>0.201847401048525</v>
      </c>
      <c r="Y707" s="78" t="s">
        <v>1779</v>
      </c>
      <c r="Z707" s="26">
        <v>3.8765605574428E-2</v>
      </c>
      <c r="AA707" s="51" t="s">
        <v>1779</v>
      </c>
      <c r="AB707" s="69">
        <v>-5.0322907060169002E-2</v>
      </c>
      <c r="AC707" s="74" t="s">
        <v>1779</v>
      </c>
    </row>
    <row r="708" spans="1:29" ht="13.5" thickBot="1" x14ac:dyDescent="0.25">
      <c r="A708" s="89">
        <v>705</v>
      </c>
      <c r="B708" s="3" t="s">
        <v>1764</v>
      </c>
      <c r="C708" s="17" t="s">
        <v>1693</v>
      </c>
      <c r="D708" s="18">
        <v>166909582</v>
      </c>
      <c r="E708" s="18">
        <v>166909964</v>
      </c>
      <c r="F708" s="4" t="s">
        <v>1765</v>
      </c>
      <c r="G708" s="19" t="s">
        <v>1766</v>
      </c>
      <c r="H708" s="17" t="str">
        <f t="shared" si="40"/>
        <v>tRNA</v>
      </c>
      <c r="I708" s="29" t="str">
        <f t="shared" ref="I708" si="44">IF(H708="tRNA",IF(LEFT(RIGHT(B708,LEN(B708)-FIND("tRNA",B708)-4),3)="iMe","iMet",LEFT(RIGHT(B708,LEN(B708)-FIND("tRNA",B708)-4),3)),"")</f>
        <v>Ser</v>
      </c>
      <c r="J708" s="25">
        <v>-0.14207791639619199</v>
      </c>
      <c r="K708" s="15">
        <v>-0.91184962357954702</v>
      </c>
      <c r="L708" s="15">
        <v>0.38436255841811701</v>
      </c>
      <c r="M708" s="15">
        <v>0.92894057545024999</v>
      </c>
      <c r="N708" s="23">
        <v>-6.5525002307860802</v>
      </c>
      <c r="O708" s="17" t="s">
        <v>1779</v>
      </c>
      <c r="P708" s="20" t="str">
        <f t="shared" si="43"/>
        <v>No</v>
      </c>
      <c r="Q708" s="29" t="str">
        <f t="shared" si="42"/>
        <v>Null</v>
      </c>
      <c r="R708" s="52">
        <v>0.167450613664758</v>
      </c>
      <c r="S708" s="56">
        <v>2.5372697268565669E-2</v>
      </c>
      <c r="T708" s="25">
        <v>0.23208584203480201</v>
      </c>
      <c r="U708" s="52" t="s">
        <v>1779</v>
      </c>
      <c r="V708" s="67">
        <v>0.102815385294714</v>
      </c>
      <c r="W708" s="52" t="s">
        <v>1779</v>
      </c>
      <c r="X708" s="158">
        <v>6.7285913204913006E-2</v>
      </c>
      <c r="Y708" s="79" t="s">
        <v>1779</v>
      </c>
      <c r="Z708" s="27">
        <v>5.9155085660952997E-2</v>
      </c>
      <c r="AA708" s="52" t="s">
        <v>1779</v>
      </c>
      <c r="AB708" s="70">
        <v>-5.0322907060169002E-2</v>
      </c>
      <c r="AC708" s="75" t="s">
        <v>1779</v>
      </c>
    </row>
    <row r="709" spans="1:29" ht="13.5" thickTop="1" x14ac:dyDescent="0.2"/>
  </sheetData>
  <autoFilter ref="A3:AC708"/>
  <mergeCells count="8">
    <mergeCell ref="T1:AC1"/>
    <mergeCell ref="T2:AC2"/>
    <mergeCell ref="B1:I1"/>
    <mergeCell ref="B2:I2"/>
    <mergeCell ref="J1:Q1"/>
    <mergeCell ref="J2:Q2"/>
    <mergeCell ref="R1:S1"/>
    <mergeCell ref="R2:S2"/>
  </mergeCells>
  <hyperlinks>
    <hyperlink ref="B4" r:id="rId1"/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2" r:id="rId19"/>
    <hyperlink ref="B23" r:id="rId20"/>
    <hyperlink ref="B24" r:id="rId21"/>
    <hyperlink ref="B25" r:id="rId22"/>
    <hyperlink ref="B26" r:id="rId23"/>
    <hyperlink ref="B27" r:id="rId24"/>
    <hyperlink ref="B28" r:id="rId25"/>
    <hyperlink ref="B29" r:id="rId26"/>
    <hyperlink ref="B30" r:id="rId27"/>
    <hyperlink ref="B31" r:id="rId28"/>
    <hyperlink ref="B32" r:id="rId29"/>
    <hyperlink ref="B33" r:id="rId30"/>
    <hyperlink ref="B34" r:id="rId31"/>
    <hyperlink ref="B35" r:id="rId32"/>
    <hyperlink ref="B36" r:id="rId33"/>
    <hyperlink ref="B37" r:id="rId34"/>
    <hyperlink ref="B38" r:id="rId35"/>
    <hyperlink ref="B39" r:id="rId36"/>
    <hyperlink ref="B40" r:id="rId37"/>
    <hyperlink ref="B41" r:id="rId38"/>
    <hyperlink ref="B42" r:id="rId39"/>
    <hyperlink ref="B43" r:id="rId40"/>
    <hyperlink ref="B44" r:id="rId41"/>
    <hyperlink ref="B45" r:id="rId42"/>
    <hyperlink ref="B46" r:id="rId43"/>
    <hyperlink ref="B47" r:id="rId44"/>
    <hyperlink ref="B48" r:id="rId45"/>
    <hyperlink ref="B49" r:id="rId46"/>
    <hyperlink ref="B50" r:id="rId47"/>
    <hyperlink ref="B51" r:id="rId48"/>
    <hyperlink ref="B52" r:id="rId49"/>
    <hyperlink ref="B53" r:id="rId50"/>
    <hyperlink ref="B54" r:id="rId51"/>
    <hyperlink ref="B55" r:id="rId52"/>
    <hyperlink ref="B56" r:id="rId53"/>
    <hyperlink ref="B57" r:id="rId54"/>
    <hyperlink ref="B58" r:id="rId55"/>
    <hyperlink ref="B59" r:id="rId56"/>
    <hyperlink ref="B60" r:id="rId57"/>
    <hyperlink ref="B61" r:id="rId58"/>
    <hyperlink ref="B62" r:id="rId59"/>
    <hyperlink ref="B63" r:id="rId60"/>
    <hyperlink ref="B64" r:id="rId61"/>
    <hyperlink ref="B65" r:id="rId62"/>
    <hyperlink ref="B66" r:id="rId63"/>
    <hyperlink ref="B67" r:id="rId64"/>
    <hyperlink ref="B68" r:id="rId65"/>
    <hyperlink ref="B69" r:id="rId66"/>
    <hyperlink ref="B70" r:id="rId67"/>
    <hyperlink ref="B71" r:id="rId68"/>
    <hyperlink ref="B72" r:id="rId69"/>
    <hyperlink ref="B73" r:id="rId70"/>
    <hyperlink ref="B74" r:id="rId71"/>
    <hyperlink ref="B75" r:id="rId72"/>
    <hyperlink ref="B76" r:id="rId73"/>
    <hyperlink ref="B77" r:id="rId74"/>
    <hyperlink ref="B78" r:id="rId75"/>
    <hyperlink ref="B79" r:id="rId76"/>
    <hyperlink ref="B80" r:id="rId77"/>
    <hyperlink ref="B81" r:id="rId78"/>
    <hyperlink ref="B82" r:id="rId79"/>
    <hyperlink ref="B83" r:id="rId80"/>
    <hyperlink ref="B84" r:id="rId81"/>
    <hyperlink ref="B85" r:id="rId82"/>
    <hyperlink ref="B86" r:id="rId83"/>
    <hyperlink ref="B87" r:id="rId84"/>
    <hyperlink ref="B88" r:id="rId85"/>
    <hyperlink ref="B89" r:id="rId86"/>
    <hyperlink ref="B90" r:id="rId87"/>
    <hyperlink ref="B91" r:id="rId88"/>
    <hyperlink ref="B92" r:id="rId89"/>
    <hyperlink ref="B93" r:id="rId90"/>
    <hyperlink ref="B94" r:id="rId91"/>
    <hyperlink ref="B95" r:id="rId92"/>
    <hyperlink ref="B96" r:id="rId93"/>
    <hyperlink ref="B97" r:id="rId94"/>
    <hyperlink ref="B98" r:id="rId95"/>
    <hyperlink ref="B99" r:id="rId96"/>
    <hyperlink ref="B100" r:id="rId97"/>
    <hyperlink ref="B101" r:id="rId98"/>
    <hyperlink ref="B102" r:id="rId99"/>
    <hyperlink ref="B103" r:id="rId100"/>
    <hyperlink ref="B104" r:id="rId101"/>
    <hyperlink ref="B105" r:id="rId102"/>
    <hyperlink ref="B106" r:id="rId103"/>
    <hyperlink ref="B107" r:id="rId104"/>
    <hyperlink ref="B108" r:id="rId105"/>
    <hyperlink ref="B109" r:id="rId106"/>
    <hyperlink ref="B110" r:id="rId107"/>
    <hyperlink ref="B111" r:id="rId108"/>
    <hyperlink ref="B112" r:id="rId109"/>
    <hyperlink ref="B113" r:id="rId110"/>
    <hyperlink ref="B114" r:id="rId111"/>
    <hyperlink ref="B115" r:id="rId112"/>
    <hyperlink ref="B116" r:id="rId113"/>
    <hyperlink ref="B117" r:id="rId114"/>
    <hyperlink ref="B118" r:id="rId115"/>
    <hyperlink ref="B119" r:id="rId116"/>
    <hyperlink ref="B120" r:id="rId117"/>
    <hyperlink ref="B121" r:id="rId118"/>
    <hyperlink ref="B122" r:id="rId119"/>
    <hyperlink ref="B123" r:id="rId120"/>
    <hyperlink ref="B124" r:id="rId121"/>
    <hyperlink ref="B125" r:id="rId122"/>
    <hyperlink ref="B126" r:id="rId123"/>
    <hyperlink ref="B127" r:id="rId124"/>
    <hyperlink ref="B128" r:id="rId125"/>
    <hyperlink ref="B129" r:id="rId126"/>
    <hyperlink ref="B130" r:id="rId127"/>
    <hyperlink ref="B131" r:id="rId128"/>
    <hyperlink ref="B132" r:id="rId129"/>
    <hyperlink ref="B133" r:id="rId130"/>
    <hyperlink ref="B134" r:id="rId131"/>
    <hyperlink ref="B135" r:id="rId132"/>
    <hyperlink ref="B136" r:id="rId133"/>
    <hyperlink ref="B137" r:id="rId134"/>
    <hyperlink ref="B138" r:id="rId135"/>
    <hyperlink ref="B139" r:id="rId136"/>
    <hyperlink ref="B140" r:id="rId137"/>
    <hyperlink ref="B141" r:id="rId138"/>
    <hyperlink ref="B142" r:id="rId139"/>
    <hyperlink ref="B143" r:id="rId140"/>
    <hyperlink ref="B144" r:id="rId141"/>
    <hyperlink ref="B145" r:id="rId142"/>
    <hyperlink ref="B146" r:id="rId143"/>
    <hyperlink ref="B147" r:id="rId144"/>
    <hyperlink ref="B148" r:id="rId145"/>
    <hyperlink ref="B149" r:id="rId146"/>
    <hyperlink ref="B150" r:id="rId147"/>
    <hyperlink ref="B151" r:id="rId148"/>
    <hyperlink ref="B152" r:id="rId149"/>
    <hyperlink ref="B153" r:id="rId150"/>
    <hyperlink ref="B154" r:id="rId151"/>
    <hyperlink ref="B155" r:id="rId152"/>
    <hyperlink ref="B156" r:id="rId153"/>
    <hyperlink ref="B157" r:id="rId154"/>
    <hyperlink ref="B158" r:id="rId155"/>
    <hyperlink ref="B159" r:id="rId156"/>
    <hyperlink ref="B160" r:id="rId157"/>
    <hyperlink ref="B161" r:id="rId158"/>
    <hyperlink ref="B162" r:id="rId159"/>
    <hyperlink ref="B163" r:id="rId160"/>
    <hyperlink ref="B164" r:id="rId161"/>
    <hyperlink ref="B165" r:id="rId162"/>
    <hyperlink ref="B166" r:id="rId163"/>
    <hyperlink ref="B167" r:id="rId164"/>
    <hyperlink ref="B168" r:id="rId165"/>
    <hyperlink ref="B169" r:id="rId166"/>
    <hyperlink ref="B170" r:id="rId167"/>
    <hyperlink ref="B171" r:id="rId168"/>
    <hyperlink ref="B172" r:id="rId169"/>
    <hyperlink ref="B173" r:id="rId170"/>
    <hyperlink ref="B174" r:id="rId171"/>
    <hyperlink ref="B175" r:id="rId172"/>
    <hyperlink ref="B176" r:id="rId173"/>
    <hyperlink ref="B177" r:id="rId174"/>
    <hyperlink ref="B178" r:id="rId175"/>
    <hyperlink ref="B179" r:id="rId176"/>
    <hyperlink ref="B180" r:id="rId177"/>
    <hyperlink ref="B181" r:id="rId178"/>
    <hyperlink ref="B182" r:id="rId179"/>
    <hyperlink ref="B183" r:id="rId180"/>
    <hyperlink ref="B184" r:id="rId181"/>
    <hyperlink ref="B185" r:id="rId182"/>
    <hyperlink ref="B186" r:id="rId183"/>
    <hyperlink ref="B187" r:id="rId184"/>
    <hyperlink ref="B188" r:id="rId185"/>
    <hyperlink ref="B189" r:id="rId186"/>
    <hyperlink ref="B190" r:id="rId187"/>
    <hyperlink ref="B191" r:id="rId188"/>
    <hyperlink ref="B192" r:id="rId189"/>
    <hyperlink ref="B193" r:id="rId190"/>
    <hyperlink ref="B194" r:id="rId191"/>
    <hyperlink ref="B195" r:id="rId192"/>
    <hyperlink ref="B196" r:id="rId193"/>
    <hyperlink ref="B197" r:id="rId194"/>
    <hyperlink ref="B198" r:id="rId195"/>
    <hyperlink ref="B199" r:id="rId196"/>
    <hyperlink ref="B200" r:id="rId197"/>
    <hyperlink ref="B201" r:id="rId198"/>
    <hyperlink ref="B202" r:id="rId199"/>
    <hyperlink ref="B203" r:id="rId200"/>
    <hyperlink ref="B204" r:id="rId201"/>
    <hyperlink ref="B205" r:id="rId202"/>
    <hyperlink ref="B206" r:id="rId203"/>
    <hyperlink ref="B207" r:id="rId204"/>
    <hyperlink ref="B208" r:id="rId205"/>
    <hyperlink ref="B209" r:id="rId206"/>
    <hyperlink ref="B210" r:id="rId207"/>
    <hyperlink ref="B211" r:id="rId208"/>
    <hyperlink ref="B212" r:id="rId209"/>
    <hyperlink ref="B213" r:id="rId210"/>
    <hyperlink ref="B214" r:id="rId211"/>
    <hyperlink ref="B215" r:id="rId212"/>
    <hyperlink ref="B216" r:id="rId213"/>
    <hyperlink ref="B217" r:id="rId214"/>
    <hyperlink ref="B218" r:id="rId215"/>
    <hyperlink ref="B219" r:id="rId216"/>
    <hyperlink ref="B220" r:id="rId217"/>
    <hyperlink ref="B221" r:id="rId218"/>
    <hyperlink ref="B222" r:id="rId219"/>
    <hyperlink ref="B223" r:id="rId220"/>
    <hyperlink ref="B224" r:id="rId221"/>
    <hyperlink ref="B225" r:id="rId222"/>
    <hyperlink ref="B226" r:id="rId223"/>
    <hyperlink ref="B227" r:id="rId224"/>
    <hyperlink ref="B228" r:id="rId225"/>
    <hyperlink ref="B229" r:id="rId226"/>
    <hyperlink ref="B230" r:id="rId227"/>
    <hyperlink ref="B231" r:id="rId228"/>
    <hyperlink ref="B232" r:id="rId229"/>
    <hyperlink ref="B233" r:id="rId230"/>
    <hyperlink ref="B234" r:id="rId231"/>
    <hyperlink ref="B235" r:id="rId232"/>
    <hyperlink ref="B236" r:id="rId233"/>
    <hyperlink ref="B237" r:id="rId234"/>
    <hyperlink ref="B238" r:id="rId235"/>
    <hyperlink ref="B239" r:id="rId236"/>
    <hyperlink ref="B240" r:id="rId237"/>
    <hyperlink ref="B241" r:id="rId238"/>
    <hyperlink ref="B242" r:id="rId239"/>
    <hyperlink ref="B243" r:id="rId240"/>
    <hyperlink ref="B244" r:id="rId241"/>
    <hyperlink ref="B245" r:id="rId242"/>
    <hyperlink ref="B246" r:id="rId243"/>
    <hyperlink ref="B247" r:id="rId244"/>
    <hyperlink ref="B248" r:id="rId245"/>
    <hyperlink ref="B249" r:id="rId246"/>
    <hyperlink ref="B250" r:id="rId247"/>
    <hyperlink ref="B251" r:id="rId248"/>
    <hyperlink ref="B252" r:id="rId249"/>
    <hyperlink ref="B253" r:id="rId250"/>
    <hyperlink ref="B254" r:id="rId251"/>
    <hyperlink ref="B255" r:id="rId252"/>
    <hyperlink ref="B256" r:id="rId253"/>
    <hyperlink ref="B257" r:id="rId254"/>
    <hyperlink ref="B258" r:id="rId255"/>
    <hyperlink ref="B259" r:id="rId256"/>
    <hyperlink ref="B260" r:id="rId257"/>
    <hyperlink ref="B261" r:id="rId258"/>
    <hyperlink ref="B262" r:id="rId259"/>
    <hyperlink ref="B263" r:id="rId260"/>
    <hyperlink ref="B264" r:id="rId261"/>
    <hyperlink ref="B265" r:id="rId262"/>
    <hyperlink ref="B266" r:id="rId263"/>
    <hyperlink ref="B267" r:id="rId264"/>
    <hyperlink ref="B268" r:id="rId265"/>
    <hyperlink ref="B269" r:id="rId266"/>
    <hyperlink ref="B270" r:id="rId267"/>
    <hyperlink ref="B271" r:id="rId268"/>
    <hyperlink ref="B272" r:id="rId269"/>
    <hyperlink ref="B273" r:id="rId270"/>
    <hyperlink ref="B274" r:id="rId271"/>
    <hyperlink ref="B275" r:id="rId272"/>
    <hyperlink ref="B276" r:id="rId273"/>
    <hyperlink ref="B277" r:id="rId274"/>
    <hyperlink ref="B278" r:id="rId275"/>
    <hyperlink ref="B279" r:id="rId276"/>
    <hyperlink ref="B280" r:id="rId277"/>
    <hyperlink ref="B281" r:id="rId278"/>
    <hyperlink ref="B282" r:id="rId279"/>
    <hyperlink ref="B283" r:id="rId280"/>
    <hyperlink ref="B284" r:id="rId281"/>
    <hyperlink ref="B285" r:id="rId282"/>
    <hyperlink ref="B286" r:id="rId283"/>
    <hyperlink ref="B287" r:id="rId284"/>
    <hyperlink ref="B288" r:id="rId285"/>
    <hyperlink ref="B289" r:id="rId286"/>
    <hyperlink ref="B290" r:id="rId287"/>
    <hyperlink ref="B291" r:id="rId288"/>
    <hyperlink ref="B292" r:id="rId289"/>
    <hyperlink ref="B293" r:id="rId290"/>
    <hyperlink ref="B294" r:id="rId291"/>
    <hyperlink ref="B295" r:id="rId292"/>
    <hyperlink ref="B296" r:id="rId293"/>
    <hyperlink ref="B297" r:id="rId294"/>
    <hyperlink ref="B298" r:id="rId295"/>
    <hyperlink ref="B299" r:id="rId296"/>
    <hyperlink ref="B300" r:id="rId297"/>
    <hyperlink ref="B301" r:id="rId298"/>
    <hyperlink ref="B302" r:id="rId299"/>
    <hyperlink ref="B303" r:id="rId300"/>
    <hyperlink ref="B304" r:id="rId301"/>
    <hyperlink ref="B305" r:id="rId302"/>
    <hyperlink ref="B306" r:id="rId303"/>
    <hyperlink ref="B307" r:id="rId304"/>
    <hyperlink ref="B308" r:id="rId305"/>
    <hyperlink ref="B309" r:id="rId306"/>
    <hyperlink ref="B310" r:id="rId307"/>
    <hyperlink ref="B311" r:id="rId308"/>
    <hyperlink ref="B312" r:id="rId309"/>
    <hyperlink ref="B313" r:id="rId310"/>
    <hyperlink ref="B314" r:id="rId311"/>
    <hyperlink ref="B315" r:id="rId312"/>
    <hyperlink ref="B316" r:id="rId313"/>
    <hyperlink ref="B317" r:id="rId314"/>
    <hyperlink ref="B318" r:id="rId315"/>
    <hyperlink ref="B319" r:id="rId316"/>
    <hyperlink ref="B320" r:id="rId317"/>
    <hyperlink ref="B321" r:id="rId318"/>
    <hyperlink ref="B322" r:id="rId319"/>
    <hyperlink ref="B323" r:id="rId320"/>
    <hyperlink ref="B324" r:id="rId321"/>
    <hyperlink ref="B325" r:id="rId322"/>
    <hyperlink ref="B326" r:id="rId323"/>
    <hyperlink ref="B327" r:id="rId324"/>
    <hyperlink ref="B328" r:id="rId325"/>
    <hyperlink ref="B329" r:id="rId326"/>
    <hyperlink ref="B330" r:id="rId327"/>
    <hyperlink ref="B331" r:id="rId328"/>
    <hyperlink ref="B332" r:id="rId329"/>
    <hyperlink ref="B333" r:id="rId330"/>
    <hyperlink ref="B334" r:id="rId331"/>
    <hyperlink ref="B335" r:id="rId332"/>
    <hyperlink ref="B336" r:id="rId333"/>
    <hyperlink ref="B337" r:id="rId334"/>
    <hyperlink ref="B338" r:id="rId335"/>
    <hyperlink ref="B339" r:id="rId336"/>
    <hyperlink ref="B340" r:id="rId337"/>
    <hyperlink ref="B341" r:id="rId338"/>
    <hyperlink ref="B342" r:id="rId339"/>
    <hyperlink ref="B343" r:id="rId340"/>
    <hyperlink ref="B344" r:id="rId341"/>
    <hyperlink ref="B345" r:id="rId342"/>
    <hyperlink ref="B346" r:id="rId343"/>
    <hyperlink ref="B347" r:id="rId344"/>
    <hyperlink ref="B348" r:id="rId345"/>
    <hyperlink ref="B349" r:id="rId346"/>
    <hyperlink ref="B350" r:id="rId347"/>
    <hyperlink ref="B351" r:id="rId348"/>
    <hyperlink ref="B352" r:id="rId349"/>
    <hyperlink ref="B353" r:id="rId350"/>
    <hyperlink ref="B354" r:id="rId351"/>
    <hyperlink ref="B355" r:id="rId352"/>
    <hyperlink ref="B356" r:id="rId353"/>
    <hyperlink ref="B357" r:id="rId354"/>
    <hyperlink ref="B358" r:id="rId355"/>
    <hyperlink ref="B359" r:id="rId356"/>
    <hyperlink ref="B360" r:id="rId357"/>
    <hyperlink ref="B361" r:id="rId358"/>
    <hyperlink ref="B362" r:id="rId359"/>
    <hyperlink ref="B363" r:id="rId360"/>
    <hyperlink ref="B364" r:id="rId361"/>
    <hyperlink ref="B365" r:id="rId362"/>
    <hyperlink ref="B366" r:id="rId363"/>
    <hyperlink ref="B367" r:id="rId364"/>
    <hyperlink ref="B368" r:id="rId365"/>
    <hyperlink ref="B369" r:id="rId366"/>
    <hyperlink ref="B370" r:id="rId367"/>
    <hyperlink ref="B371" r:id="rId368"/>
    <hyperlink ref="B372" r:id="rId369"/>
    <hyperlink ref="B373" r:id="rId370"/>
    <hyperlink ref="B374" r:id="rId371"/>
    <hyperlink ref="B375" r:id="rId372"/>
    <hyperlink ref="B376" r:id="rId373"/>
    <hyperlink ref="B377" r:id="rId374"/>
    <hyperlink ref="B378" r:id="rId375"/>
    <hyperlink ref="B379" r:id="rId376"/>
    <hyperlink ref="B380" r:id="rId377"/>
    <hyperlink ref="B381" r:id="rId378"/>
    <hyperlink ref="B382" r:id="rId379"/>
    <hyperlink ref="B383" r:id="rId380"/>
    <hyperlink ref="B384" r:id="rId381"/>
    <hyperlink ref="B385" r:id="rId382"/>
    <hyperlink ref="B386" r:id="rId383"/>
    <hyperlink ref="B387" r:id="rId384"/>
    <hyperlink ref="B388" r:id="rId385"/>
    <hyperlink ref="B389" r:id="rId386"/>
    <hyperlink ref="B390" r:id="rId387"/>
    <hyperlink ref="B391" r:id="rId388"/>
    <hyperlink ref="B392" r:id="rId389"/>
    <hyperlink ref="B393" r:id="rId390"/>
    <hyperlink ref="B394" r:id="rId391"/>
    <hyperlink ref="B395" r:id="rId392"/>
    <hyperlink ref="B396" r:id="rId393"/>
    <hyperlink ref="B397" r:id="rId394"/>
    <hyperlink ref="B398" r:id="rId395"/>
    <hyperlink ref="B399" r:id="rId396"/>
    <hyperlink ref="B400" r:id="rId397"/>
    <hyperlink ref="B401" r:id="rId398"/>
    <hyperlink ref="B402" r:id="rId399"/>
    <hyperlink ref="B403" r:id="rId400"/>
    <hyperlink ref="B404" r:id="rId401"/>
    <hyperlink ref="B405" r:id="rId402"/>
    <hyperlink ref="B406" r:id="rId403"/>
    <hyperlink ref="B407" r:id="rId404"/>
    <hyperlink ref="B408" r:id="rId405"/>
    <hyperlink ref="B409" r:id="rId406"/>
    <hyperlink ref="B410" r:id="rId407"/>
    <hyperlink ref="B411" r:id="rId408"/>
    <hyperlink ref="B412" r:id="rId409"/>
    <hyperlink ref="B413" r:id="rId410"/>
    <hyperlink ref="B414" r:id="rId411"/>
    <hyperlink ref="B415" r:id="rId412"/>
    <hyperlink ref="B416" r:id="rId413"/>
    <hyperlink ref="B417" r:id="rId414"/>
    <hyperlink ref="B418" r:id="rId415"/>
    <hyperlink ref="B419" r:id="rId416"/>
    <hyperlink ref="B420" r:id="rId417"/>
    <hyperlink ref="B421" r:id="rId418"/>
    <hyperlink ref="B422" r:id="rId419"/>
    <hyperlink ref="B423" r:id="rId420"/>
    <hyperlink ref="B424" r:id="rId421"/>
    <hyperlink ref="B425" r:id="rId422"/>
    <hyperlink ref="B426" r:id="rId423"/>
    <hyperlink ref="B427" r:id="rId424"/>
    <hyperlink ref="B428" r:id="rId425"/>
    <hyperlink ref="B429" r:id="rId426"/>
    <hyperlink ref="B430" r:id="rId427"/>
    <hyperlink ref="B431" r:id="rId428"/>
    <hyperlink ref="B432" r:id="rId429"/>
    <hyperlink ref="B433" r:id="rId430"/>
    <hyperlink ref="B434" r:id="rId431"/>
    <hyperlink ref="B435" r:id="rId432"/>
    <hyperlink ref="B436" r:id="rId433"/>
    <hyperlink ref="B437" r:id="rId434"/>
    <hyperlink ref="B438" r:id="rId435"/>
    <hyperlink ref="B439" r:id="rId436"/>
    <hyperlink ref="B440" r:id="rId437"/>
    <hyperlink ref="B441" r:id="rId438"/>
    <hyperlink ref="B442" r:id="rId439"/>
    <hyperlink ref="B443" r:id="rId440"/>
    <hyperlink ref="B444" r:id="rId441"/>
    <hyperlink ref="B445" r:id="rId442"/>
    <hyperlink ref="B446" r:id="rId443"/>
    <hyperlink ref="B447" r:id="rId444"/>
    <hyperlink ref="B448" r:id="rId445"/>
    <hyperlink ref="B449" r:id="rId446"/>
    <hyperlink ref="B450" r:id="rId447"/>
    <hyperlink ref="B451" r:id="rId448"/>
    <hyperlink ref="B452" r:id="rId449"/>
    <hyperlink ref="B453" r:id="rId450"/>
    <hyperlink ref="B454" r:id="rId451"/>
    <hyperlink ref="B455" r:id="rId452"/>
    <hyperlink ref="B456" r:id="rId453"/>
    <hyperlink ref="B457" r:id="rId454"/>
    <hyperlink ref="B458" r:id="rId455"/>
    <hyperlink ref="B459" r:id="rId456"/>
    <hyperlink ref="B460" r:id="rId457"/>
    <hyperlink ref="B461" r:id="rId458"/>
    <hyperlink ref="B462" r:id="rId459"/>
    <hyperlink ref="B463" r:id="rId460"/>
    <hyperlink ref="B464" r:id="rId461"/>
    <hyperlink ref="B465" r:id="rId462"/>
    <hyperlink ref="B466" r:id="rId463"/>
    <hyperlink ref="B467" r:id="rId464"/>
    <hyperlink ref="B468" r:id="rId465"/>
    <hyperlink ref="B469" r:id="rId466"/>
    <hyperlink ref="B470" r:id="rId467"/>
    <hyperlink ref="B471" r:id="rId468"/>
    <hyperlink ref="B472" r:id="rId469"/>
    <hyperlink ref="B473" r:id="rId470"/>
    <hyperlink ref="B474" r:id="rId471"/>
    <hyperlink ref="B475" r:id="rId472"/>
    <hyperlink ref="B476" r:id="rId473"/>
    <hyperlink ref="B477" r:id="rId474"/>
    <hyperlink ref="B478" r:id="rId475"/>
    <hyperlink ref="B479" r:id="rId476"/>
    <hyperlink ref="B480" r:id="rId477"/>
    <hyperlink ref="B481" r:id="rId478"/>
    <hyperlink ref="B482" r:id="rId479"/>
    <hyperlink ref="B483" r:id="rId480"/>
    <hyperlink ref="B484" r:id="rId481"/>
    <hyperlink ref="B485" r:id="rId482"/>
    <hyperlink ref="B486" r:id="rId483"/>
    <hyperlink ref="B487" r:id="rId484"/>
    <hyperlink ref="B488" r:id="rId485"/>
    <hyperlink ref="B489" r:id="rId486"/>
    <hyperlink ref="B490" r:id="rId487"/>
    <hyperlink ref="B491" r:id="rId488"/>
    <hyperlink ref="B492" r:id="rId489"/>
    <hyperlink ref="B493" r:id="rId490"/>
    <hyperlink ref="B494" r:id="rId491"/>
    <hyperlink ref="B495" r:id="rId492"/>
    <hyperlink ref="B496" r:id="rId493"/>
    <hyperlink ref="B497" r:id="rId494"/>
    <hyperlink ref="B498" r:id="rId495"/>
    <hyperlink ref="B499" r:id="rId496"/>
    <hyperlink ref="B500" r:id="rId497"/>
    <hyperlink ref="B501" r:id="rId498"/>
    <hyperlink ref="B502" r:id="rId499"/>
    <hyperlink ref="B503" r:id="rId500"/>
    <hyperlink ref="B504" r:id="rId501"/>
    <hyperlink ref="B505" r:id="rId502"/>
    <hyperlink ref="B506" r:id="rId503"/>
    <hyperlink ref="B507" r:id="rId504"/>
    <hyperlink ref="B508" r:id="rId505"/>
    <hyperlink ref="B509" r:id="rId506"/>
    <hyperlink ref="B510" r:id="rId507"/>
    <hyperlink ref="B511" r:id="rId508"/>
    <hyperlink ref="B512" r:id="rId509"/>
    <hyperlink ref="B513" r:id="rId510"/>
    <hyperlink ref="B514" r:id="rId511"/>
    <hyperlink ref="B515" r:id="rId512"/>
    <hyperlink ref="B516" r:id="rId513"/>
    <hyperlink ref="B517" r:id="rId514"/>
    <hyperlink ref="B518" r:id="rId515"/>
    <hyperlink ref="B519" r:id="rId516"/>
    <hyperlink ref="B520" r:id="rId517"/>
    <hyperlink ref="B521" r:id="rId518"/>
    <hyperlink ref="B522" r:id="rId519"/>
    <hyperlink ref="B523" r:id="rId520"/>
    <hyperlink ref="B524" r:id="rId521"/>
    <hyperlink ref="B525" r:id="rId522"/>
    <hyperlink ref="B526" r:id="rId523"/>
    <hyperlink ref="B527" r:id="rId524"/>
    <hyperlink ref="B528" r:id="rId525"/>
    <hyperlink ref="B529" r:id="rId526"/>
    <hyperlink ref="B530" r:id="rId527"/>
    <hyperlink ref="B531" r:id="rId528"/>
    <hyperlink ref="B532" r:id="rId529"/>
    <hyperlink ref="B533" r:id="rId530"/>
    <hyperlink ref="B534" r:id="rId531"/>
    <hyperlink ref="B535" r:id="rId532"/>
    <hyperlink ref="B536" r:id="rId533"/>
    <hyperlink ref="B537" r:id="rId534"/>
    <hyperlink ref="B538" r:id="rId535"/>
    <hyperlink ref="B539" r:id="rId536"/>
    <hyperlink ref="B540" r:id="rId537"/>
    <hyperlink ref="B541" r:id="rId538"/>
    <hyperlink ref="B542" r:id="rId539"/>
    <hyperlink ref="B543" r:id="rId540"/>
    <hyperlink ref="B544" r:id="rId541"/>
    <hyperlink ref="B545" r:id="rId542"/>
    <hyperlink ref="B546" r:id="rId543"/>
    <hyperlink ref="B547" r:id="rId544"/>
    <hyperlink ref="B548" r:id="rId545"/>
    <hyperlink ref="B549" r:id="rId546"/>
    <hyperlink ref="B550" r:id="rId547"/>
    <hyperlink ref="B551" r:id="rId548"/>
    <hyperlink ref="B552" r:id="rId549"/>
    <hyperlink ref="B553" r:id="rId550"/>
    <hyperlink ref="B554" r:id="rId551"/>
    <hyperlink ref="B555" r:id="rId552"/>
    <hyperlink ref="B556" r:id="rId553"/>
    <hyperlink ref="B557" r:id="rId554"/>
    <hyperlink ref="B558" r:id="rId555"/>
    <hyperlink ref="B559" r:id="rId556"/>
    <hyperlink ref="B560" r:id="rId557"/>
    <hyperlink ref="B561" r:id="rId558"/>
    <hyperlink ref="B562" r:id="rId559"/>
    <hyperlink ref="B563" r:id="rId560"/>
    <hyperlink ref="B564" r:id="rId561"/>
    <hyperlink ref="B565" r:id="rId562"/>
    <hyperlink ref="B566" r:id="rId563"/>
    <hyperlink ref="B567" r:id="rId564"/>
    <hyperlink ref="B568" r:id="rId565"/>
    <hyperlink ref="B569" r:id="rId566"/>
    <hyperlink ref="B570" r:id="rId567"/>
    <hyperlink ref="B571" r:id="rId568"/>
    <hyperlink ref="B572" r:id="rId569"/>
    <hyperlink ref="B573" r:id="rId570"/>
    <hyperlink ref="B574" r:id="rId571"/>
    <hyperlink ref="B575" r:id="rId572"/>
    <hyperlink ref="B576" r:id="rId573"/>
    <hyperlink ref="B577" r:id="rId574"/>
    <hyperlink ref="B578" r:id="rId575"/>
    <hyperlink ref="B579" r:id="rId576"/>
    <hyperlink ref="B580" r:id="rId577"/>
    <hyperlink ref="B581" r:id="rId578"/>
    <hyperlink ref="B582" r:id="rId579"/>
    <hyperlink ref="B583" r:id="rId580"/>
    <hyperlink ref="B584" r:id="rId581"/>
    <hyperlink ref="B585" r:id="rId582"/>
    <hyperlink ref="B586" r:id="rId583"/>
    <hyperlink ref="B587" r:id="rId584"/>
    <hyperlink ref="B588" r:id="rId585"/>
    <hyperlink ref="B589" r:id="rId586"/>
    <hyperlink ref="B590" r:id="rId587"/>
    <hyperlink ref="B591" r:id="rId588"/>
    <hyperlink ref="B592" r:id="rId589"/>
    <hyperlink ref="B593" r:id="rId590"/>
    <hyperlink ref="B594" r:id="rId591"/>
    <hyperlink ref="B595" r:id="rId592"/>
    <hyperlink ref="B596" r:id="rId593"/>
    <hyperlink ref="B597" r:id="rId594"/>
    <hyperlink ref="B598" r:id="rId595"/>
    <hyperlink ref="B599" r:id="rId596"/>
    <hyperlink ref="B600" r:id="rId597"/>
    <hyperlink ref="B601" r:id="rId598"/>
    <hyperlink ref="B602" r:id="rId599"/>
    <hyperlink ref="B603" r:id="rId600"/>
    <hyperlink ref="B604" r:id="rId601"/>
    <hyperlink ref="B605" r:id="rId602"/>
    <hyperlink ref="B606" r:id="rId603"/>
    <hyperlink ref="B607" r:id="rId604"/>
    <hyperlink ref="B608" r:id="rId605"/>
    <hyperlink ref="B609" r:id="rId606"/>
    <hyperlink ref="B610" r:id="rId607"/>
    <hyperlink ref="B611" r:id="rId608"/>
    <hyperlink ref="B612" r:id="rId609"/>
    <hyperlink ref="B613" r:id="rId610"/>
    <hyperlink ref="B614" r:id="rId611"/>
    <hyperlink ref="B615" r:id="rId612"/>
    <hyperlink ref="B616" r:id="rId613"/>
    <hyperlink ref="B617" r:id="rId614"/>
    <hyperlink ref="B618" r:id="rId615"/>
    <hyperlink ref="B619" r:id="rId616"/>
    <hyperlink ref="B620" r:id="rId617"/>
    <hyperlink ref="B621" r:id="rId618"/>
    <hyperlink ref="B622" r:id="rId619"/>
    <hyperlink ref="B623" r:id="rId620"/>
    <hyperlink ref="B624" r:id="rId621"/>
    <hyperlink ref="B625" r:id="rId622"/>
    <hyperlink ref="B626" r:id="rId623"/>
    <hyperlink ref="B627" r:id="rId624"/>
    <hyperlink ref="B628" r:id="rId625"/>
    <hyperlink ref="B629" r:id="rId626"/>
    <hyperlink ref="B630" r:id="rId627"/>
    <hyperlink ref="B631" r:id="rId628"/>
    <hyperlink ref="B632" r:id="rId629"/>
    <hyperlink ref="B633" r:id="rId630"/>
    <hyperlink ref="B634" r:id="rId631"/>
    <hyperlink ref="B635" r:id="rId632"/>
    <hyperlink ref="B636" r:id="rId633"/>
    <hyperlink ref="B637" r:id="rId634"/>
    <hyperlink ref="B638" r:id="rId635"/>
    <hyperlink ref="B639" r:id="rId636"/>
    <hyperlink ref="B640" r:id="rId637"/>
    <hyperlink ref="B641" r:id="rId638"/>
    <hyperlink ref="B642" r:id="rId639"/>
    <hyperlink ref="B643" r:id="rId640"/>
    <hyperlink ref="B644" r:id="rId641"/>
    <hyperlink ref="B645" r:id="rId642"/>
    <hyperlink ref="B646" r:id="rId643"/>
    <hyperlink ref="B647" r:id="rId644"/>
    <hyperlink ref="B648" r:id="rId645"/>
    <hyperlink ref="B649" r:id="rId646"/>
    <hyperlink ref="B650" r:id="rId647"/>
    <hyperlink ref="B651" r:id="rId648"/>
    <hyperlink ref="B652" r:id="rId649"/>
    <hyperlink ref="B653" r:id="rId650"/>
    <hyperlink ref="B654" r:id="rId651"/>
    <hyperlink ref="B655" r:id="rId652"/>
    <hyperlink ref="B656" r:id="rId653"/>
    <hyperlink ref="B657" r:id="rId654"/>
    <hyperlink ref="B658" r:id="rId655"/>
    <hyperlink ref="B659" r:id="rId656"/>
    <hyperlink ref="B660" r:id="rId657"/>
    <hyperlink ref="B661" r:id="rId658"/>
    <hyperlink ref="B662" r:id="rId659"/>
    <hyperlink ref="B663" r:id="rId660"/>
    <hyperlink ref="B664" r:id="rId661"/>
    <hyperlink ref="B665" r:id="rId662"/>
    <hyperlink ref="B666" r:id="rId663"/>
    <hyperlink ref="B667" r:id="rId664"/>
    <hyperlink ref="B668" r:id="rId665"/>
    <hyperlink ref="B669" r:id="rId666"/>
    <hyperlink ref="B670" r:id="rId667"/>
    <hyperlink ref="B671" r:id="rId668"/>
    <hyperlink ref="B672" r:id="rId669"/>
    <hyperlink ref="B673" r:id="rId670"/>
    <hyperlink ref="B674" r:id="rId671"/>
    <hyperlink ref="B675" r:id="rId672"/>
    <hyperlink ref="B676" r:id="rId673"/>
    <hyperlink ref="B677" r:id="rId674"/>
    <hyperlink ref="B678" r:id="rId675"/>
    <hyperlink ref="B679" r:id="rId676"/>
    <hyperlink ref="B680" r:id="rId677"/>
    <hyperlink ref="B681" r:id="rId678"/>
    <hyperlink ref="B682" r:id="rId679"/>
    <hyperlink ref="B683" r:id="rId680"/>
    <hyperlink ref="B684" r:id="rId681"/>
    <hyperlink ref="B685" r:id="rId682"/>
    <hyperlink ref="B686" r:id="rId683"/>
    <hyperlink ref="B687" r:id="rId684"/>
    <hyperlink ref="B688" r:id="rId685"/>
    <hyperlink ref="B689" r:id="rId686"/>
    <hyperlink ref="B690" r:id="rId687"/>
    <hyperlink ref="B691" r:id="rId688" display="chrX:127028901-127029273|tRNA-iMet-CAT-4-1|chrX_1071_tRNAiMet_CAT-"/>
    <hyperlink ref="B692" r:id="rId689"/>
    <hyperlink ref="B693" r:id="rId690"/>
    <hyperlink ref="B694" r:id="rId691"/>
    <hyperlink ref="B695" r:id="rId692"/>
    <hyperlink ref="B696" r:id="rId693"/>
    <hyperlink ref="B697" r:id="rId694"/>
    <hyperlink ref="B698" r:id="rId695"/>
    <hyperlink ref="B699" r:id="rId696"/>
    <hyperlink ref="B700" r:id="rId697"/>
    <hyperlink ref="B701" r:id="rId698"/>
    <hyperlink ref="B702" r:id="rId699"/>
    <hyperlink ref="B703" r:id="rId700"/>
    <hyperlink ref="B704" r:id="rId701"/>
    <hyperlink ref="B705" r:id="rId702"/>
    <hyperlink ref="B706" r:id="rId703"/>
    <hyperlink ref="B707" r:id="rId704"/>
    <hyperlink ref="B708" r:id="rId705"/>
  </hyperlinks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706"/>
  <headerFooter>
    <oddHeader>&amp;C&amp;"Times New Roman,Regular"&amp;12&amp;A</oddHeader>
    <oddFooter>&amp;C&amp;"Times New Roman,Regular"&amp;12Page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D6EC3"/>
  </sheetPr>
  <dimension ref="A1:AC709"/>
  <sheetViews>
    <sheetView zoomScaleNormal="100" workbookViewId="0">
      <pane ySplit="3" topLeftCell="A4" activePane="bottomLeft" state="frozen"/>
      <selection pane="bottomLeft"/>
    </sheetView>
  </sheetViews>
  <sheetFormatPr baseColWidth="10" defaultColWidth="11.42578125" defaultRowHeight="12.75" x14ac:dyDescent="0.2"/>
  <cols>
    <col min="1" max="1" width="3.42578125" bestFit="1" customWidth="1"/>
    <col min="2" max="2" width="60.7109375" bestFit="1" customWidth="1"/>
    <col min="3" max="3" width="13.85546875" customWidth="1"/>
    <col min="4" max="4" width="9.42578125" bestFit="1" customWidth="1"/>
    <col min="5" max="5" width="8.85546875" bestFit="1" customWidth="1"/>
    <col min="6" max="6" width="20.28515625" customWidth="1"/>
    <col min="7" max="7" width="24.140625" bestFit="1" customWidth="1"/>
    <col min="8" max="8" width="14.42578125" customWidth="1"/>
    <col min="9" max="9" width="14" customWidth="1"/>
    <col min="10" max="10" width="18.42578125" customWidth="1"/>
    <col min="13" max="13" width="15.42578125" customWidth="1"/>
    <col min="16" max="16" width="17.140625" customWidth="1"/>
    <col min="17" max="17" width="12.7109375" customWidth="1"/>
    <col min="20" max="20" width="16" customWidth="1"/>
    <col min="21" max="21" width="10.140625" customWidth="1"/>
    <col min="22" max="22" width="15.42578125" bestFit="1" customWidth="1"/>
    <col min="23" max="23" width="10.140625" customWidth="1"/>
    <col min="24" max="24" width="15.28515625" bestFit="1" customWidth="1"/>
    <col min="25" max="25" width="10.140625" customWidth="1"/>
    <col min="26" max="26" width="15.28515625" bestFit="1" customWidth="1"/>
    <col min="27" max="27" width="10.140625" customWidth="1"/>
    <col min="28" max="28" width="15.28515625" bestFit="1" customWidth="1"/>
    <col min="29" max="29" width="10.140625" customWidth="1"/>
  </cols>
  <sheetData>
    <row r="1" spans="1:29" ht="24" thickTop="1" x14ac:dyDescent="0.3">
      <c r="A1" s="71"/>
      <c r="B1" s="172" t="s">
        <v>1791</v>
      </c>
      <c r="C1" s="173"/>
      <c r="D1" s="173"/>
      <c r="E1" s="173"/>
      <c r="F1" s="173"/>
      <c r="G1" s="173"/>
      <c r="H1" s="173"/>
      <c r="I1" s="174"/>
      <c r="J1" s="172" t="s">
        <v>1771</v>
      </c>
      <c r="K1" s="173"/>
      <c r="L1" s="173"/>
      <c r="M1" s="173"/>
      <c r="N1" s="173"/>
      <c r="O1" s="173"/>
      <c r="P1" s="173"/>
      <c r="Q1" s="174"/>
      <c r="R1" s="172" t="s">
        <v>1772</v>
      </c>
      <c r="S1" s="174"/>
      <c r="T1" s="172" t="s">
        <v>1782</v>
      </c>
      <c r="U1" s="173"/>
      <c r="V1" s="173"/>
      <c r="W1" s="173"/>
      <c r="X1" s="173"/>
      <c r="Y1" s="173"/>
      <c r="Z1" s="173"/>
      <c r="AA1" s="173"/>
      <c r="AB1" s="173"/>
      <c r="AC1" s="174"/>
    </row>
    <row r="2" spans="1:29" ht="15" thickBot="1" x14ac:dyDescent="0.25">
      <c r="A2" s="72"/>
      <c r="B2" s="175"/>
      <c r="C2" s="176"/>
      <c r="D2" s="176"/>
      <c r="E2" s="176"/>
      <c r="F2" s="176"/>
      <c r="G2" s="176"/>
      <c r="H2" s="176"/>
      <c r="I2" s="177"/>
      <c r="J2" s="175" t="s">
        <v>1800</v>
      </c>
      <c r="K2" s="176"/>
      <c r="L2" s="176"/>
      <c r="M2" s="176"/>
      <c r="N2" s="176"/>
      <c r="O2" s="176"/>
      <c r="P2" s="176"/>
      <c r="Q2" s="177"/>
      <c r="R2" s="175"/>
      <c r="S2" s="177"/>
      <c r="T2" s="175"/>
      <c r="U2" s="176"/>
      <c r="V2" s="176"/>
      <c r="W2" s="176"/>
      <c r="X2" s="176"/>
      <c r="Y2" s="176"/>
      <c r="Z2" s="176"/>
      <c r="AA2" s="176"/>
      <c r="AB2" s="176"/>
      <c r="AC2" s="177"/>
    </row>
    <row r="3" spans="1:29" ht="57" customHeight="1" thickBot="1" x14ac:dyDescent="0.25">
      <c r="A3" s="39"/>
      <c r="B3" s="39" t="s">
        <v>1807</v>
      </c>
      <c r="C3" s="41" t="s">
        <v>1767</v>
      </c>
      <c r="D3" s="42" t="s">
        <v>0</v>
      </c>
      <c r="E3" s="42" t="s">
        <v>1</v>
      </c>
      <c r="F3" s="40" t="s">
        <v>2</v>
      </c>
      <c r="G3" s="43" t="s">
        <v>3</v>
      </c>
      <c r="H3" s="44" t="s">
        <v>1768</v>
      </c>
      <c r="I3" s="44" t="s">
        <v>1769</v>
      </c>
      <c r="J3" s="45" t="s">
        <v>1784</v>
      </c>
      <c r="K3" s="44" t="s">
        <v>1774</v>
      </c>
      <c r="L3" s="44" t="s">
        <v>1773</v>
      </c>
      <c r="M3" s="44" t="s">
        <v>1776</v>
      </c>
      <c r="N3" s="44" t="s">
        <v>1775</v>
      </c>
      <c r="O3" s="47" t="s">
        <v>1780</v>
      </c>
      <c r="P3" s="44" t="s">
        <v>1786</v>
      </c>
      <c r="Q3" s="46" t="s">
        <v>1777</v>
      </c>
      <c r="R3" s="44" t="s">
        <v>1781</v>
      </c>
      <c r="S3" s="53" t="s">
        <v>1785</v>
      </c>
      <c r="T3" s="45" t="s">
        <v>1818</v>
      </c>
      <c r="U3" s="44" t="s">
        <v>1787</v>
      </c>
      <c r="V3" s="64" t="s">
        <v>1819</v>
      </c>
      <c r="W3" s="76" t="s">
        <v>1787</v>
      </c>
      <c r="X3" s="44" t="s">
        <v>1820</v>
      </c>
      <c r="Y3" s="60" t="s">
        <v>1787</v>
      </c>
      <c r="Z3" s="44" t="s">
        <v>1821</v>
      </c>
      <c r="AA3" s="44" t="s">
        <v>1787</v>
      </c>
      <c r="AB3" s="64" t="s">
        <v>1822</v>
      </c>
      <c r="AC3" s="46" t="s">
        <v>1787</v>
      </c>
    </row>
    <row r="4" spans="1:29" ht="13.5" thickTop="1" x14ac:dyDescent="0.2">
      <c r="A4" s="87">
        <v>1</v>
      </c>
      <c r="B4" s="5" t="s">
        <v>4</v>
      </c>
      <c r="C4" s="9" t="s">
        <v>5</v>
      </c>
      <c r="D4" s="10">
        <v>34434661</v>
      </c>
      <c r="E4" s="10">
        <v>34435033</v>
      </c>
      <c r="F4" s="6" t="s">
        <v>6</v>
      </c>
      <c r="G4" s="7" t="s">
        <v>7</v>
      </c>
      <c r="H4" s="36" t="str">
        <f t="shared" ref="H4:H67" si="0">IF(ISERROR(SEARCH("*tRNA*",B4)),IF(ISERROR(SEARCH("*Rn5*",B4)),IF(ISERROR(SEARCH("*Rn4.5*",B4)),IF(ISERROR(SEARCH("*SINE*",B4)),"Other","SINE"),"Rn4.5S"),"Rn5S"),"tRNA")</f>
        <v>tRNA</v>
      </c>
      <c r="I4" s="13" t="str">
        <f t="shared" ref="I4:I67" si="1">IF(H4="tRNA",IF(LEFT(RIGHT(B4,LEN(B4)-FIND("tRNA",B4)-4),3)="iMe","iMet",LEFT(RIGHT(B4,LEN(B4)-FIND("tRNA",B4)-4),3)),"")</f>
        <v>Glu</v>
      </c>
      <c r="J4" s="30">
        <v>0.20414962842612799</v>
      </c>
      <c r="K4" s="31">
        <v>0.85847470531478098</v>
      </c>
      <c r="L4" s="31">
        <v>0.40565078006005001</v>
      </c>
      <c r="M4" s="31">
        <v>0.82654277439981305</v>
      </c>
      <c r="N4" s="34">
        <v>-6.4781657731228197</v>
      </c>
      <c r="O4" s="48" t="s">
        <v>1778</v>
      </c>
      <c r="P4" s="13" t="str">
        <f>IF(O4="No","No",IF(M4&gt;0.05,"No",IF(ABS(J4)&lt;0.5,"No","Yes")))</f>
        <v>No</v>
      </c>
      <c r="Q4" s="32" t="str">
        <f t="shared" ref="Q4:Q67" si="2">IF(O4="No","Null",IF(M4&gt;0.05,"Null",IF(ABS(J4)&lt;0.5,"Null",IF(J4&gt;0,"Up","Down"))))</f>
        <v>Null</v>
      </c>
      <c r="R4" s="50">
        <v>4.4713638258080648</v>
      </c>
      <c r="S4" s="54">
        <v>4.7365917949223038</v>
      </c>
      <c r="T4" s="30">
        <v>4.0609220443198097</v>
      </c>
      <c r="U4" s="50" t="s">
        <v>1778</v>
      </c>
      <c r="V4" s="65">
        <v>4.8818056072963198</v>
      </c>
      <c r="W4" s="77" t="s">
        <v>1778</v>
      </c>
      <c r="X4" s="50">
        <v>4.7037946161023401</v>
      </c>
      <c r="Y4" s="61" t="s">
        <v>1778</v>
      </c>
      <c r="Z4" s="33">
        <v>4.7626017312996201</v>
      </c>
      <c r="AA4" s="50" t="s">
        <v>1778</v>
      </c>
      <c r="AB4" s="68">
        <v>4.7433790373649503</v>
      </c>
      <c r="AC4" s="73" t="s">
        <v>1778</v>
      </c>
    </row>
    <row r="5" spans="1:29" x14ac:dyDescent="0.2">
      <c r="A5" s="88">
        <v>2</v>
      </c>
      <c r="B5" s="1" t="s">
        <v>8</v>
      </c>
      <c r="C5" s="11" t="s">
        <v>5</v>
      </c>
      <c r="D5" s="12">
        <v>51319037</v>
      </c>
      <c r="E5" s="12">
        <v>51319436</v>
      </c>
      <c r="F5" s="2" t="s">
        <v>9</v>
      </c>
      <c r="G5" s="8"/>
      <c r="H5" s="36" t="str">
        <f t="shared" si="0"/>
        <v>Other</v>
      </c>
      <c r="I5" s="13" t="str">
        <f t="shared" si="1"/>
        <v/>
      </c>
      <c r="J5" s="24">
        <v>7.4768195362481998E-2</v>
      </c>
      <c r="K5" s="14">
        <v>0.35526397362978301</v>
      </c>
      <c r="L5" s="14">
        <v>0.72789418126195504</v>
      </c>
      <c r="M5" s="14">
        <v>0.92216441984864705</v>
      </c>
      <c r="N5" s="22">
        <v>-6.7925475004953997</v>
      </c>
      <c r="O5" s="48" t="s">
        <v>1778</v>
      </c>
      <c r="P5" s="13" t="str">
        <f t="shared" ref="P5:P68" si="3">IF(O5="No","No",IF(M5&gt;0.05,"No",IF(ABS(J5)&lt;0.5,"No","Yes")))</f>
        <v>No</v>
      </c>
      <c r="Q5" s="28" t="str">
        <f t="shared" si="2"/>
        <v>Null</v>
      </c>
      <c r="R5" s="51">
        <v>0.83500942496745545</v>
      </c>
      <c r="S5" s="55">
        <v>0.74661539659070764</v>
      </c>
      <c r="T5" s="24">
        <v>0.63282698755533096</v>
      </c>
      <c r="U5" s="51" t="s">
        <v>1779</v>
      </c>
      <c r="V5" s="66">
        <v>1.0371918623795799</v>
      </c>
      <c r="W5" s="78" t="s">
        <v>1778</v>
      </c>
      <c r="X5" s="51">
        <v>0.58617833945433095</v>
      </c>
      <c r="Y5" s="62" t="s">
        <v>1779</v>
      </c>
      <c r="Z5" s="26">
        <v>0.98805098497948596</v>
      </c>
      <c r="AA5" s="51" t="s">
        <v>1778</v>
      </c>
      <c r="AB5" s="69">
        <v>0.665616865338306</v>
      </c>
      <c r="AC5" s="74" t="s">
        <v>1779</v>
      </c>
    </row>
    <row r="6" spans="1:29" x14ac:dyDescent="0.2">
      <c r="A6" s="87">
        <v>3</v>
      </c>
      <c r="B6" s="1" t="s">
        <v>10</v>
      </c>
      <c r="C6" s="11" t="s">
        <v>5</v>
      </c>
      <c r="D6" s="12">
        <v>74816596</v>
      </c>
      <c r="E6" s="12">
        <v>74816967</v>
      </c>
      <c r="F6" s="2" t="s">
        <v>11</v>
      </c>
      <c r="G6" s="8" t="s">
        <v>12</v>
      </c>
      <c r="H6" s="36" t="str">
        <f t="shared" si="0"/>
        <v>tRNA</v>
      </c>
      <c r="I6" s="13" t="str">
        <f t="shared" si="1"/>
        <v>Gly</v>
      </c>
      <c r="J6" s="24">
        <v>0.68698908236636402</v>
      </c>
      <c r="K6" s="14">
        <v>2.7612513900874198</v>
      </c>
      <c r="L6" s="14">
        <v>1.5754675722538001E-2</v>
      </c>
      <c r="M6" s="14">
        <v>0.103804171816721</v>
      </c>
      <c r="N6" s="22">
        <v>-3.6582151346766398</v>
      </c>
      <c r="O6" s="48" t="s">
        <v>1778</v>
      </c>
      <c r="P6" s="13" t="str">
        <f t="shared" si="3"/>
        <v>No</v>
      </c>
      <c r="Q6" s="28" t="str">
        <f t="shared" si="2"/>
        <v>Null</v>
      </c>
      <c r="R6" s="51">
        <v>1.97092187565526</v>
      </c>
      <c r="S6" s="55">
        <v>2.5859997426609134</v>
      </c>
      <c r="T6" s="24">
        <v>1.5221717496285401</v>
      </c>
      <c r="U6" s="51" t="s">
        <v>1778</v>
      </c>
      <c r="V6" s="66">
        <v>2.4196720016819802</v>
      </c>
      <c r="W6" s="78" t="s">
        <v>1778</v>
      </c>
      <c r="X6" s="51">
        <v>2.2536751374257999</v>
      </c>
      <c r="Y6" s="62" t="s">
        <v>1778</v>
      </c>
      <c r="Z6" s="26">
        <v>2.7102879990808102</v>
      </c>
      <c r="AA6" s="51" t="s">
        <v>1778</v>
      </c>
      <c r="AB6" s="69">
        <v>2.79403609147613</v>
      </c>
      <c r="AC6" s="74" t="s">
        <v>1778</v>
      </c>
    </row>
    <row r="7" spans="1:29" x14ac:dyDescent="0.2">
      <c r="A7" s="88">
        <v>4</v>
      </c>
      <c r="B7" s="1" t="s">
        <v>13</v>
      </c>
      <c r="C7" s="11" t="s">
        <v>5</v>
      </c>
      <c r="D7" s="12">
        <v>75052411</v>
      </c>
      <c r="E7" s="12">
        <v>75052783</v>
      </c>
      <c r="F7" s="2" t="s">
        <v>14</v>
      </c>
      <c r="G7" s="8" t="s">
        <v>15</v>
      </c>
      <c r="H7" s="36" t="str">
        <f t="shared" si="0"/>
        <v>tRNA</v>
      </c>
      <c r="I7" s="13" t="str">
        <f t="shared" si="1"/>
        <v>His</v>
      </c>
      <c r="J7" s="24">
        <v>3.2261690746782999E-2</v>
      </c>
      <c r="K7" s="14">
        <v>0.16165574134936</v>
      </c>
      <c r="L7" s="14">
        <v>0.87397706353110904</v>
      </c>
      <c r="M7" s="14">
        <v>0.96621928765950504</v>
      </c>
      <c r="N7" s="22">
        <v>-6.8454205475765697</v>
      </c>
      <c r="O7" s="48" t="s">
        <v>1779</v>
      </c>
      <c r="P7" s="13" t="str">
        <f t="shared" si="3"/>
        <v>No</v>
      </c>
      <c r="Q7" s="28" t="str">
        <f t="shared" si="2"/>
        <v>Null</v>
      </c>
      <c r="R7" s="51">
        <v>0.14857948686743</v>
      </c>
      <c r="S7" s="55">
        <v>5.5892918051471667E-2</v>
      </c>
      <c r="T7" s="24">
        <v>-3.9276770314195998E-2</v>
      </c>
      <c r="U7" s="51" t="s">
        <v>1779</v>
      </c>
      <c r="V7" s="66">
        <v>0.33643574404905602</v>
      </c>
      <c r="W7" s="78" t="s">
        <v>1779</v>
      </c>
      <c r="X7" s="51">
        <v>-5.6970365897435003E-2</v>
      </c>
      <c r="Y7" s="62" t="s">
        <v>1779</v>
      </c>
      <c r="Z7" s="26">
        <v>6.6932499900988998E-2</v>
      </c>
      <c r="AA7" s="51" t="s">
        <v>1779</v>
      </c>
      <c r="AB7" s="69">
        <v>0.15771662015086099</v>
      </c>
      <c r="AC7" s="74" t="s">
        <v>1779</v>
      </c>
    </row>
    <row r="8" spans="1:29" x14ac:dyDescent="0.2">
      <c r="A8" s="87">
        <v>5</v>
      </c>
      <c r="B8" s="1" t="s">
        <v>16</v>
      </c>
      <c r="C8" s="11" t="s">
        <v>5</v>
      </c>
      <c r="D8" s="12">
        <v>78297644</v>
      </c>
      <c r="E8" s="12">
        <v>78298016</v>
      </c>
      <c r="F8" s="2" t="s">
        <v>17</v>
      </c>
      <c r="G8" s="8" t="s">
        <v>18</v>
      </c>
      <c r="H8" s="36" t="str">
        <f t="shared" si="0"/>
        <v>tRNA</v>
      </c>
      <c r="I8" s="13" t="str">
        <f t="shared" si="1"/>
        <v>Pro</v>
      </c>
      <c r="J8" s="24">
        <v>-7.0166692848453005E-2</v>
      </c>
      <c r="K8" s="14">
        <v>-0.37353548176763801</v>
      </c>
      <c r="L8" s="14">
        <v>0.71456416189251903</v>
      </c>
      <c r="M8" s="14">
        <v>0.92216441984864705</v>
      </c>
      <c r="N8" s="22">
        <v>-6.7855420858663402</v>
      </c>
      <c r="O8" s="48" t="s">
        <v>1779</v>
      </c>
      <c r="P8" s="13" t="str">
        <f t="shared" si="3"/>
        <v>No</v>
      </c>
      <c r="Q8" s="28" t="str">
        <f t="shared" si="2"/>
        <v>Null</v>
      </c>
      <c r="R8" s="51">
        <v>0.1326577831742185</v>
      </c>
      <c r="S8" s="55">
        <v>-2.4752568698523669E-2</v>
      </c>
      <c r="T8" s="24">
        <v>0.15178108993867101</v>
      </c>
      <c r="U8" s="51" t="s">
        <v>1779</v>
      </c>
      <c r="V8" s="66">
        <v>0.11353447640976599</v>
      </c>
      <c r="W8" s="78" t="s">
        <v>1779</v>
      </c>
      <c r="X8" s="51">
        <v>-6.6480818778572995E-2</v>
      </c>
      <c r="Y8" s="62" t="s">
        <v>1779</v>
      </c>
      <c r="Z8" s="26">
        <v>2.9917471201158001E-2</v>
      </c>
      <c r="AA8" s="51" t="s">
        <v>1779</v>
      </c>
      <c r="AB8" s="69">
        <v>-3.7694358518156001E-2</v>
      </c>
      <c r="AC8" s="74" t="s">
        <v>1779</v>
      </c>
    </row>
    <row r="9" spans="1:29" x14ac:dyDescent="0.2">
      <c r="A9" s="88">
        <v>6</v>
      </c>
      <c r="B9" s="1" t="s">
        <v>19</v>
      </c>
      <c r="C9" s="11" t="s">
        <v>5</v>
      </c>
      <c r="D9" s="12">
        <v>105504486</v>
      </c>
      <c r="E9" s="12">
        <v>105504860</v>
      </c>
      <c r="F9" s="2" t="s">
        <v>20</v>
      </c>
      <c r="G9" s="8" t="s">
        <v>21</v>
      </c>
      <c r="H9" s="36" t="str">
        <f t="shared" si="0"/>
        <v>tRNA</v>
      </c>
      <c r="I9" s="13" t="str">
        <f t="shared" si="1"/>
        <v>Val</v>
      </c>
      <c r="J9" s="24">
        <v>0.27722283971219702</v>
      </c>
      <c r="K9" s="14">
        <v>1.39433808170437</v>
      </c>
      <c r="L9" s="14">
        <v>0.185792796411658</v>
      </c>
      <c r="M9" s="14">
        <v>0.56702996307453901</v>
      </c>
      <c r="N9" s="22">
        <v>-5.8951159501980896</v>
      </c>
      <c r="O9" s="48" t="s">
        <v>1779</v>
      </c>
      <c r="P9" s="13" t="str">
        <f t="shared" si="3"/>
        <v>No</v>
      </c>
      <c r="Q9" s="28" t="str">
        <f t="shared" si="2"/>
        <v>Null</v>
      </c>
      <c r="R9" s="51">
        <v>0.27803046066805848</v>
      </c>
      <c r="S9" s="55">
        <v>0.27145053189472801</v>
      </c>
      <c r="T9" s="24">
        <v>0.191490297120641</v>
      </c>
      <c r="U9" s="51" t="s">
        <v>1779</v>
      </c>
      <c r="V9" s="66">
        <v>0.36457062421547598</v>
      </c>
      <c r="W9" s="78" t="s">
        <v>1779</v>
      </c>
      <c r="X9" s="51">
        <v>-6.6480818778572995E-2</v>
      </c>
      <c r="Y9" s="62" t="s">
        <v>1779</v>
      </c>
      <c r="Z9" s="26">
        <v>0.484777263681401</v>
      </c>
      <c r="AA9" s="51" t="s">
        <v>1779</v>
      </c>
      <c r="AB9" s="69">
        <v>0.396055150781356</v>
      </c>
      <c r="AC9" s="74" t="s">
        <v>1779</v>
      </c>
    </row>
    <row r="10" spans="1:29" x14ac:dyDescent="0.2">
      <c r="A10" s="87">
        <v>7</v>
      </c>
      <c r="B10" s="1" t="s">
        <v>22</v>
      </c>
      <c r="C10" s="11" t="s">
        <v>5</v>
      </c>
      <c r="D10" s="12">
        <v>110904596</v>
      </c>
      <c r="E10" s="12">
        <v>110904969</v>
      </c>
      <c r="F10" s="2" t="s">
        <v>23</v>
      </c>
      <c r="G10" s="8" t="s">
        <v>24</v>
      </c>
      <c r="H10" s="36" t="str">
        <f t="shared" si="0"/>
        <v>tRNA</v>
      </c>
      <c r="I10" s="13" t="str">
        <f t="shared" si="1"/>
        <v>Lys</v>
      </c>
      <c r="J10" s="24">
        <v>8.9165202759402998E-2</v>
      </c>
      <c r="K10" s="14">
        <v>0.47408478605086202</v>
      </c>
      <c r="L10" s="14">
        <v>0.64303377065054201</v>
      </c>
      <c r="M10" s="14">
        <v>0.91488211404294495</v>
      </c>
      <c r="N10" s="22">
        <v>-6.740869046177</v>
      </c>
      <c r="O10" s="48" t="s">
        <v>1779</v>
      </c>
      <c r="P10" s="13" t="str">
        <f t="shared" si="3"/>
        <v>No</v>
      </c>
      <c r="Q10" s="28" t="str">
        <f t="shared" si="2"/>
        <v>Null</v>
      </c>
      <c r="R10" s="51">
        <v>0.14228433306320848</v>
      </c>
      <c r="S10" s="55">
        <v>0.17786427628898202</v>
      </c>
      <c r="T10" s="24">
        <v>0.14220494033432199</v>
      </c>
      <c r="U10" s="51" t="s">
        <v>1779</v>
      </c>
      <c r="V10" s="66">
        <v>0.142363725792095</v>
      </c>
      <c r="W10" s="78" t="s">
        <v>1779</v>
      </c>
      <c r="X10" s="51">
        <v>9.9329987558316998E-2</v>
      </c>
      <c r="Y10" s="62" t="s">
        <v>1779</v>
      </c>
      <c r="Z10" s="26">
        <v>9.5383831631182997E-2</v>
      </c>
      <c r="AA10" s="51" t="s">
        <v>1779</v>
      </c>
      <c r="AB10" s="69">
        <v>0.338879009677446</v>
      </c>
      <c r="AC10" s="74" t="s">
        <v>1779</v>
      </c>
    </row>
    <row r="11" spans="1:29" x14ac:dyDescent="0.2">
      <c r="A11" s="88">
        <v>8</v>
      </c>
      <c r="B11" s="1" t="s">
        <v>25</v>
      </c>
      <c r="C11" s="11" t="s">
        <v>5</v>
      </c>
      <c r="D11" s="12">
        <v>118350140</v>
      </c>
      <c r="E11" s="12">
        <v>118350625</v>
      </c>
      <c r="F11" s="2" t="s">
        <v>26</v>
      </c>
      <c r="G11" s="8"/>
      <c r="H11" s="36" t="str">
        <f t="shared" si="0"/>
        <v>SINE</v>
      </c>
      <c r="I11" s="13" t="str">
        <f t="shared" si="1"/>
        <v/>
      </c>
      <c r="J11" s="24">
        <v>0.55108127905716797</v>
      </c>
      <c r="K11" s="14">
        <v>1.9182975316786499</v>
      </c>
      <c r="L11" s="14">
        <v>7.6523386412422997E-2</v>
      </c>
      <c r="M11" s="14">
        <v>0.32304782886681399</v>
      </c>
      <c r="N11" s="22">
        <v>-5.1331827390890901</v>
      </c>
      <c r="O11" s="48" t="s">
        <v>1778</v>
      </c>
      <c r="P11" s="13" t="str">
        <f t="shared" si="3"/>
        <v>No</v>
      </c>
      <c r="Q11" s="28" t="str">
        <f t="shared" si="2"/>
        <v>Null</v>
      </c>
      <c r="R11" s="51">
        <v>1.3883252296133499</v>
      </c>
      <c r="S11" s="55">
        <v>2.2007853772651571</v>
      </c>
      <c r="T11" s="24">
        <v>1.0075484478560099</v>
      </c>
      <c r="U11" s="51" t="s">
        <v>1778</v>
      </c>
      <c r="V11" s="66">
        <v>1.7691020113706899</v>
      </c>
      <c r="W11" s="78" t="s">
        <v>1778</v>
      </c>
      <c r="X11" s="51">
        <v>2.189455960518</v>
      </c>
      <c r="Y11" s="62" t="s">
        <v>1778</v>
      </c>
      <c r="Z11" s="26">
        <v>2.0127077259886899</v>
      </c>
      <c r="AA11" s="51" t="s">
        <v>1778</v>
      </c>
      <c r="AB11" s="69">
        <v>2.4001924452887802</v>
      </c>
      <c r="AC11" s="74" t="s">
        <v>1778</v>
      </c>
    </row>
    <row r="12" spans="1:29" x14ac:dyDescent="0.2">
      <c r="A12" s="87">
        <v>9</v>
      </c>
      <c r="B12" s="1" t="s">
        <v>27</v>
      </c>
      <c r="C12" s="11" t="s">
        <v>5</v>
      </c>
      <c r="D12" s="12">
        <v>128112233</v>
      </c>
      <c r="E12" s="12">
        <v>128112632</v>
      </c>
      <c r="F12" s="2" t="s">
        <v>28</v>
      </c>
      <c r="G12" s="8"/>
      <c r="H12" s="36" t="str">
        <f t="shared" si="0"/>
        <v>SINE</v>
      </c>
      <c r="I12" s="13" t="str">
        <f t="shared" si="1"/>
        <v/>
      </c>
      <c r="J12" s="24">
        <v>0.27541876693860901</v>
      </c>
      <c r="K12" s="14">
        <v>1.32143406476508</v>
      </c>
      <c r="L12" s="14">
        <v>0.20836706609533501</v>
      </c>
      <c r="M12" s="14">
        <v>0.587924460984522</v>
      </c>
      <c r="N12" s="22">
        <v>-5.9875018430120797</v>
      </c>
      <c r="O12" s="48" t="s">
        <v>1779</v>
      </c>
      <c r="P12" s="13" t="str">
        <f t="shared" si="3"/>
        <v>No</v>
      </c>
      <c r="Q12" s="28" t="str">
        <f t="shared" si="2"/>
        <v>Null</v>
      </c>
      <c r="R12" s="51">
        <v>0.54097999328730806</v>
      </c>
      <c r="S12" s="55">
        <v>0.75471760054199677</v>
      </c>
      <c r="T12" s="24">
        <v>0.279165857176364</v>
      </c>
      <c r="U12" s="51" t="s">
        <v>1779</v>
      </c>
      <c r="V12" s="66">
        <v>0.80279412939825201</v>
      </c>
      <c r="W12" s="78" t="s">
        <v>1779</v>
      </c>
      <c r="X12" s="51">
        <v>0.59520516601941698</v>
      </c>
      <c r="Y12" s="62" t="s">
        <v>1779</v>
      </c>
      <c r="Z12" s="26">
        <v>0.93981279969953602</v>
      </c>
      <c r="AA12" s="51" t="s">
        <v>1779</v>
      </c>
      <c r="AB12" s="69">
        <v>0.72913483590703698</v>
      </c>
      <c r="AC12" s="74" t="s">
        <v>1779</v>
      </c>
    </row>
    <row r="13" spans="1:29" x14ac:dyDescent="0.2">
      <c r="A13" s="88">
        <v>10</v>
      </c>
      <c r="B13" s="1" t="s">
        <v>29</v>
      </c>
      <c r="C13" s="11" t="s">
        <v>5</v>
      </c>
      <c r="D13" s="12">
        <v>133033811</v>
      </c>
      <c r="E13" s="12">
        <v>133034180</v>
      </c>
      <c r="F13" s="2" t="s">
        <v>30</v>
      </c>
      <c r="G13" s="8" t="s">
        <v>31</v>
      </c>
      <c r="H13" s="36" t="str">
        <f t="shared" si="0"/>
        <v>tRNA</v>
      </c>
      <c r="I13" s="13" t="str">
        <f t="shared" si="1"/>
        <v>Lys</v>
      </c>
      <c r="J13" s="24">
        <v>0.401746962957167</v>
      </c>
      <c r="K13" s="14">
        <v>1.5051566631028099</v>
      </c>
      <c r="L13" s="14">
        <v>0.15537272976708699</v>
      </c>
      <c r="M13" s="14">
        <v>0.50246685543943304</v>
      </c>
      <c r="N13" s="22">
        <v>-5.7477108733293099</v>
      </c>
      <c r="O13" s="48" t="s">
        <v>1778</v>
      </c>
      <c r="P13" s="13" t="str">
        <f t="shared" si="3"/>
        <v>No</v>
      </c>
      <c r="Q13" s="28" t="str">
        <f t="shared" si="2"/>
        <v>Null</v>
      </c>
      <c r="R13" s="51">
        <v>3.5066553450164948</v>
      </c>
      <c r="S13" s="55">
        <v>3.8108512047185266</v>
      </c>
      <c r="T13" s="24">
        <v>2.9739292981003902</v>
      </c>
      <c r="U13" s="51" t="s">
        <v>1778</v>
      </c>
      <c r="V13" s="66">
        <v>4.0393813919325998</v>
      </c>
      <c r="W13" s="78" t="s">
        <v>1778</v>
      </c>
      <c r="X13" s="51">
        <v>3.5721115369315499</v>
      </c>
      <c r="Y13" s="62" t="s">
        <v>1778</v>
      </c>
      <c r="Z13" s="26">
        <v>4.0718302470612802</v>
      </c>
      <c r="AA13" s="51" t="s">
        <v>1778</v>
      </c>
      <c r="AB13" s="69">
        <v>3.78861183016275</v>
      </c>
      <c r="AC13" s="74" t="s">
        <v>1778</v>
      </c>
    </row>
    <row r="14" spans="1:29" x14ac:dyDescent="0.2">
      <c r="A14" s="87">
        <v>11</v>
      </c>
      <c r="B14" s="1" t="s">
        <v>32</v>
      </c>
      <c r="C14" s="11" t="s">
        <v>5</v>
      </c>
      <c r="D14" s="12">
        <v>133034181</v>
      </c>
      <c r="E14" s="12">
        <v>133034549</v>
      </c>
      <c r="F14" s="2" t="s">
        <v>33</v>
      </c>
      <c r="G14" s="8" t="s">
        <v>34</v>
      </c>
      <c r="H14" s="36" t="str">
        <f t="shared" si="0"/>
        <v>tRNA</v>
      </c>
      <c r="I14" s="13" t="str">
        <f t="shared" si="1"/>
        <v>Lys</v>
      </c>
      <c r="J14" s="24">
        <v>0.58621426437173996</v>
      </c>
      <c r="K14" s="14">
        <v>2.81274005613394</v>
      </c>
      <c r="L14" s="14">
        <v>1.4257748785179001E-2</v>
      </c>
      <c r="M14" s="14">
        <v>9.8546204838736995E-2</v>
      </c>
      <c r="N14" s="22">
        <v>-3.5621041815550201</v>
      </c>
      <c r="O14" s="48" t="s">
        <v>1778</v>
      </c>
      <c r="P14" s="13" t="str">
        <f t="shared" si="3"/>
        <v>No</v>
      </c>
      <c r="Q14" s="28" t="str">
        <f t="shared" si="2"/>
        <v>Null</v>
      </c>
      <c r="R14" s="51">
        <v>2.0050208159111</v>
      </c>
      <c r="S14" s="55">
        <v>2.5693302047948765</v>
      </c>
      <c r="T14" s="24">
        <v>1.7900231464459599</v>
      </c>
      <c r="U14" s="51" t="s">
        <v>1778</v>
      </c>
      <c r="V14" s="66">
        <v>2.2200184853762401</v>
      </c>
      <c r="W14" s="78" t="s">
        <v>1778</v>
      </c>
      <c r="X14" s="51">
        <v>2.3173205986558099</v>
      </c>
      <c r="Y14" s="62" t="s">
        <v>1778</v>
      </c>
      <c r="Z14" s="26">
        <v>2.65227297887491</v>
      </c>
      <c r="AA14" s="51" t="s">
        <v>1778</v>
      </c>
      <c r="AB14" s="69">
        <v>2.7383970368539101</v>
      </c>
      <c r="AC14" s="74" t="s">
        <v>1778</v>
      </c>
    </row>
    <row r="15" spans="1:29" x14ac:dyDescent="0.2">
      <c r="A15" s="88">
        <v>12</v>
      </c>
      <c r="B15" s="1" t="s">
        <v>35</v>
      </c>
      <c r="C15" s="11" t="s">
        <v>5</v>
      </c>
      <c r="D15" s="12">
        <v>153458513</v>
      </c>
      <c r="E15" s="12">
        <v>153458886</v>
      </c>
      <c r="F15" s="2" t="s">
        <v>36</v>
      </c>
      <c r="G15" s="8" t="s">
        <v>37</v>
      </c>
      <c r="H15" s="36" t="str">
        <f t="shared" si="0"/>
        <v>tRNA</v>
      </c>
      <c r="I15" s="13" t="str">
        <f t="shared" si="1"/>
        <v>Ile</v>
      </c>
      <c r="J15" s="24">
        <v>-6.4807394308310003E-3</v>
      </c>
      <c r="K15" s="14">
        <v>-3.4755486005585E-2</v>
      </c>
      <c r="L15" s="14">
        <v>0.97278458703085102</v>
      </c>
      <c r="M15" s="14">
        <v>0.99174810857774798</v>
      </c>
      <c r="N15" s="22">
        <v>-6.85865009485586</v>
      </c>
      <c r="O15" s="48" t="s">
        <v>1779</v>
      </c>
      <c r="P15" s="13" t="str">
        <f t="shared" si="3"/>
        <v>No</v>
      </c>
      <c r="Q15" s="28" t="str">
        <f t="shared" si="2"/>
        <v>Null</v>
      </c>
      <c r="R15" s="51">
        <v>3.7128853047785002E-2</v>
      </c>
      <c r="S15" s="55">
        <v>-2.4752568698523669E-2</v>
      </c>
      <c r="T15" s="24">
        <v>-3.9276770314195998E-2</v>
      </c>
      <c r="U15" s="51" t="s">
        <v>1779</v>
      </c>
      <c r="V15" s="66">
        <v>0.11353447640976599</v>
      </c>
      <c r="W15" s="78" t="s">
        <v>1779</v>
      </c>
      <c r="X15" s="51">
        <v>-6.6480818778572995E-2</v>
      </c>
      <c r="Y15" s="62" t="s">
        <v>1779</v>
      </c>
      <c r="Z15" s="26">
        <v>2.9917471201158001E-2</v>
      </c>
      <c r="AA15" s="51" t="s">
        <v>1779</v>
      </c>
      <c r="AB15" s="69">
        <v>-3.7694358518156001E-2</v>
      </c>
      <c r="AC15" s="74" t="s">
        <v>1779</v>
      </c>
    </row>
    <row r="16" spans="1:29" x14ac:dyDescent="0.2">
      <c r="A16" s="87">
        <v>13</v>
      </c>
      <c r="B16" s="1" t="s">
        <v>38</v>
      </c>
      <c r="C16" s="11" t="s">
        <v>5</v>
      </c>
      <c r="D16" s="12">
        <v>165641483</v>
      </c>
      <c r="E16" s="12">
        <v>165641855</v>
      </c>
      <c r="F16" s="2" t="s">
        <v>39</v>
      </c>
      <c r="G16" s="8" t="s">
        <v>40</v>
      </c>
      <c r="H16" s="36" t="str">
        <f t="shared" si="0"/>
        <v>tRNA</v>
      </c>
      <c r="I16" s="13" t="str">
        <f t="shared" si="1"/>
        <v>Pro</v>
      </c>
      <c r="J16" s="24">
        <v>0.32302154472660599</v>
      </c>
      <c r="K16" s="14">
        <v>1.7642893963552599</v>
      </c>
      <c r="L16" s="14">
        <v>0.100339825064985</v>
      </c>
      <c r="M16" s="14">
        <v>0.380320304681798</v>
      </c>
      <c r="N16" s="22">
        <v>-5.37320404647682</v>
      </c>
      <c r="O16" s="48" t="s">
        <v>1778</v>
      </c>
      <c r="P16" s="13" t="str">
        <f t="shared" si="3"/>
        <v>No</v>
      </c>
      <c r="Q16" s="28" t="str">
        <f t="shared" si="2"/>
        <v>Null</v>
      </c>
      <c r="R16" s="51">
        <v>4.459749880179225</v>
      </c>
      <c r="S16" s="55">
        <v>4.6854730426059099</v>
      </c>
      <c r="T16" s="24">
        <v>4.4419868350008498</v>
      </c>
      <c r="U16" s="51" t="s">
        <v>1778</v>
      </c>
      <c r="V16" s="66">
        <v>4.4775129253576003</v>
      </c>
      <c r="W16" s="78" t="s">
        <v>1778</v>
      </c>
      <c r="X16" s="51">
        <v>4.4784257188753296</v>
      </c>
      <c r="Y16" s="62" t="s">
        <v>1778</v>
      </c>
      <c r="Z16" s="26">
        <v>4.7953341265753604</v>
      </c>
      <c r="AA16" s="51" t="s">
        <v>1778</v>
      </c>
      <c r="AB16" s="69">
        <v>4.7826592823670397</v>
      </c>
      <c r="AC16" s="74" t="s">
        <v>1778</v>
      </c>
    </row>
    <row r="17" spans="1:29" x14ac:dyDescent="0.2">
      <c r="A17" s="88">
        <v>14</v>
      </c>
      <c r="B17" s="1" t="s">
        <v>41</v>
      </c>
      <c r="C17" s="11" t="s">
        <v>5</v>
      </c>
      <c r="D17" s="12">
        <v>165642120</v>
      </c>
      <c r="E17" s="12">
        <v>165642492</v>
      </c>
      <c r="F17" s="2" t="s">
        <v>42</v>
      </c>
      <c r="G17" s="8" t="s">
        <v>43</v>
      </c>
      <c r="H17" s="36" t="str">
        <f t="shared" si="0"/>
        <v>tRNA</v>
      </c>
      <c r="I17" s="13" t="str">
        <f t="shared" si="1"/>
        <v>Pro</v>
      </c>
      <c r="J17" s="24">
        <v>8.7421156027948005E-2</v>
      </c>
      <c r="K17" s="14">
        <v>0.46036864651746601</v>
      </c>
      <c r="L17" s="14">
        <v>0.65259689404502796</v>
      </c>
      <c r="M17" s="14">
        <v>0.91488211404294495</v>
      </c>
      <c r="N17" s="22">
        <v>-6.7475692841080104</v>
      </c>
      <c r="O17" s="48" t="s">
        <v>1778</v>
      </c>
      <c r="P17" s="13" t="str">
        <f t="shared" si="3"/>
        <v>No</v>
      </c>
      <c r="Q17" s="28" t="str">
        <f t="shared" si="2"/>
        <v>Null</v>
      </c>
      <c r="R17" s="51">
        <v>4.6915051309699702</v>
      </c>
      <c r="S17" s="55">
        <v>4.7933994029748463</v>
      </c>
      <c r="T17" s="24">
        <v>4.6179500519932901</v>
      </c>
      <c r="U17" s="51" t="s">
        <v>1778</v>
      </c>
      <c r="V17" s="66">
        <v>4.7650602099466504</v>
      </c>
      <c r="W17" s="78" t="s">
        <v>1778</v>
      </c>
      <c r="X17" s="51">
        <v>4.7700094333452103</v>
      </c>
      <c r="Y17" s="62" t="s">
        <v>1778</v>
      </c>
      <c r="Z17" s="26">
        <v>4.9213563436039296</v>
      </c>
      <c r="AA17" s="51" t="s">
        <v>1778</v>
      </c>
      <c r="AB17" s="69">
        <v>4.6888324319754</v>
      </c>
      <c r="AC17" s="74" t="s">
        <v>1778</v>
      </c>
    </row>
    <row r="18" spans="1:29" x14ac:dyDescent="0.2">
      <c r="A18" s="87">
        <v>15</v>
      </c>
      <c r="B18" s="1" t="s">
        <v>44</v>
      </c>
      <c r="C18" s="11" t="s">
        <v>5</v>
      </c>
      <c r="D18" s="12">
        <v>170999806</v>
      </c>
      <c r="E18" s="12">
        <v>171000205</v>
      </c>
      <c r="F18" s="2" t="s">
        <v>45</v>
      </c>
      <c r="G18" s="8"/>
      <c r="H18" s="36" t="str">
        <f t="shared" si="0"/>
        <v>SINE</v>
      </c>
      <c r="I18" s="13" t="str">
        <f t="shared" si="1"/>
        <v/>
      </c>
      <c r="J18" s="24">
        <v>0.42804067576715199</v>
      </c>
      <c r="K18" s="14">
        <v>2.2319339922540702</v>
      </c>
      <c r="L18" s="14">
        <v>4.3177994810670001E-2</v>
      </c>
      <c r="M18" s="14">
        <v>0.22219333096001601</v>
      </c>
      <c r="N18" s="22">
        <v>-4.6114336559299396</v>
      </c>
      <c r="O18" s="48" t="s">
        <v>1779</v>
      </c>
      <c r="P18" s="13" t="str">
        <f t="shared" si="3"/>
        <v>No</v>
      </c>
      <c r="Q18" s="28" t="str">
        <f t="shared" si="2"/>
        <v>Null</v>
      </c>
      <c r="R18" s="51">
        <v>0.26496744276071948</v>
      </c>
      <c r="S18" s="55">
        <v>0.61496886006918972</v>
      </c>
      <c r="T18" s="24">
        <v>0.128787949743286</v>
      </c>
      <c r="U18" s="51" t="s">
        <v>1779</v>
      </c>
      <c r="V18" s="66">
        <v>0.40114693577815302</v>
      </c>
      <c r="W18" s="78" t="s">
        <v>1779</v>
      </c>
      <c r="X18" s="51">
        <v>0.38132118299538298</v>
      </c>
      <c r="Y18" s="62" t="s">
        <v>1779</v>
      </c>
      <c r="Z18" s="26">
        <v>0.67062381354400302</v>
      </c>
      <c r="AA18" s="51" t="s">
        <v>1779</v>
      </c>
      <c r="AB18" s="69">
        <v>0.79296158366818303</v>
      </c>
      <c r="AC18" s="74" t="s">
        <v>1779</v>
      </c>
    </row>
    <row r="19" spans="1:29" x14ac:dyDescent="0.2">
      <c r="A19" s="88">
        <v>16</v>
      </c>
      <c r="B19" s="1" t="s">
        <v>46</v>
      </c>
      <c r="C19" s="11" t="s">
        <v>5</v>
      </c>
      <c r="D19" s="12">
        <v>171033791</v>
      </c>
      <c r="E19" s="12">
        <v>171034165</v>
      </c>
      <c r="F19" s="2" t="s">
        <v>47</v>
      </c>
      <c r="G19" s="8" t="s">
        <v>48</v>
      </c>
      <c r="H19" s="36" t="str">
        <f t="shared" si="0"/>
        <v>tRNA</v>
      </c>
      <c r="I19" s="13" t="str">
        <f t="shared" si="1"/>
        <v>Asn</v>
      </c>
      <c r="J19" s="24">
        <v>0.134036914032932</v>
      </c>
      <c r="K19" s="14">
        <v>0.58311131963506602</v>
      </c>
      <c r="L19" s="14">
        <v>0.56945468667062904</v>
      </c>
      <c r="M19" s="14">
        <v>0.90183785626851898</v>
      </c>
      <c r="N19" s="22">
        <v>-6.6808980562750504</v>
      </c>
      <c r="O19" s="48" t="s">
        <v>1778</v>
      </c>
      <c r="P19" s="13" t="str">
        <f t="shared" si="3"/>
        <v>No</v>
      </c>
      <c r="Q19" s="28" t="str">
        <f t="shared" si="2"/>
        <v>Null</v>
      </c>
      <c r="R19" s="51">
        <v>4.5846139582903502</v>
      </c>
      <c r="S19" s="55">
        <v>4.9888627136829164</v>
      </c>
      <c r="T19" s="24">
        <v>4.4219274649162603</v>
      </c>
      <c r="U19" s="51" t="s">
        <v>1778</v>
      </c>
      <c r="V19" s="66">
        <v>4.7473004516644401</v>
      </c>
      <c r="W19" s="78" t="s">
        <v>1778</v>
      </c>
      <c r="X19" s="51">
        <v>5.1514174211574497</v>
      </c>
      <c r="Y19" s="62" t="s">
        <v>1778</v>
      </c>
      <c r="Z19" s="26">
        <v>5.0592496392521102</v>
      </c>
      <c r="AA19" s="51" t="s">
        <v>1778</v>
      </c>
      <c r="AB19" s="69">
        <v>4.7559210806391903</v>
      </c>
      <c r="AC19" s="74" t="s">
        <v>1778</v>
      </c>
    </row>
    <row r="20" spans="1:29" x14ac:dyDescent="0.2">
      <c r="A20" s="87">
        <v>17</v>
      </c>
      <c r="B20" s="1" t="s">
        <v>49</v>
      </c>
      <c r="C20" s="11" t="s">
        <v>5</v>
      </c>
      <c r="D20" s="12">
        <v>171036878</v>
      </c>
      <c r="E20" s="12">
        <v>171037250</v>
      </c>
      <c r="F20" s="2" t="s">
        <v>50</v>
      </c>
      <c r="G20" s="8" t="s">
        <v>51</v>
      </c>
      <c r="H20" s="36" t="str">
        <f t="shared" si="0"/>
        <v>tRNA</v>
      </c>
      <c r="I20" s="13" t="str">
        <f t="shared" si="1"/>
        <v>Asp</v>
      </c>
      <c r="J20" s="24">
        <v>0.100944521004808</v>
      </c>
      <c r="K20" s="14">
        <v>0.52542997169884598</v>
      </c>
      <c r="L20" s="14">
        <v>0.60782730510453498</v>
      </c>
      <c r="M20" s="14">
        <v>0.91488211404294495</v>
      </c>
      <c r="N20" s="22">
        <v>-6.7141043407988796</v>
      </c>
      <c r="O20" s="48" t="s">
        <v>1778</v>
      </c>
      <c r="P20" s="13" t="str">
        <f t="shared" si="3"/>
        <v>No</v>
      </c>
      <c r="Q20" s="28" t="str">
        <f t="shared" si="2"/>
        <v>Null</v>
      </c>
      <c r="R20" s="51">
        <v>4.6620621784968055</v>
      </c>
      <c r="S20" s="55">
        <v>4.8610774897622466</v>
      </c>
      <c r="T20" s="24">
        <v>4.7038967590667102</v>
      </c>
      <c r="U20" s="51" t="s">
        <v>1778</v>
      </c>
      <c r="V20" s="66">
        <v>4.6202275979268999</v>
      </c>
      <c r="W20" s="78" t="s">
        <v>1778</v>
      </c>
      <c r="X20" s="51">
        <v>4.8991563135688301</v>
      </c>
      <c r="Y20" s="62" t="s">
        <v>1778</v>
      </c>
      <c r="Z20" s="26">
        <v>4.7562535443544496</v>
      </c>
      <c r="AA20" s="51" t="s">
        <v>1778</v>
      </c>
      <c r="AB20" s="69">
        <v>4.9278226113634602</v>
      </c>
      <c r="AC20" s="74" t="s">
        <v>1778</v>
      </c>
    </row>
    <row r="21" spans="1:29" x14ac:dyDescent="0.2">
      <c r="A21" s="88">
        <v>18</v>
      </c>
      <c r="B21" s="1" t="s">
        <v>52</v>
      </c>
      <c r="C21" s="11" t="s">
        <v>5</v>
      </c>
      <c r="D21" s="12">
        <v>171037846</v>
      </c>
      <c r="E21" s="12">
        <v>171038218</v>
      </c>
      <c r="F21" s="2" t="s">
        <v>53</v>
      </c>
      <c r="G21" s="8" t="s">
        <v>54</v>
      </c>
      <c r="H21" s="36" t="str">
        <f t="shared" si="0"/>
        <v>tRNA</v>
      </c>
      <c r="I21" s="13" t="str">
        <f t="shared" si="1"/>
        <v>Gly</v>
      </c>
      <c r="J21" s="24">
        <v>-8.2592583524483995E-2</v>
      </c>
      <c r="K21" s="14">
        <v>-0.42213812754307301</v>
      </c>
      <c r="L21" s="14">
        <v>0.67958550160234898</v>
      </c>
      <c r="M21" s="14">
        <v>0.91703958917024098</v>
      </c>
      <c r="N21" s="22">
        <v>-6.7652368417426301</v>
      </c>
      <c r="O21" s="48" t="s">
        <v>1778</v>
      </c>
      <c r="P21" s="13" t="str">
        <f t="shared" si="3"/>
        <v>No</v>
      </c>
      <c r="Q21" s="28" t="str">
        <f t="shared" si="2"/>
        <v>Null</v>
      </c>
      <c r="R21" s="51">
        <v>4.8410690163717947</v>
      </c>
      <c r="S21" s="55">
        <v>4.8752509840247198</v>
      </c>
      <c r="T21" s="24">
        <v>4.9332679350081996</v>
      </c>
      <c r="U21" s="51" t="s">
        <v>1778</v>
      </c>
      <c r="V21" s="66">
        <v>4.7488700977353897</v>
      </c>
      <c r="W21" s="78" t="s">
        <v>1778</v>
      </c>
      <c r="X21" s="51">
        <v>5.0017076583764402</v>
      </c>
      <c r="Y21" s="62" t="s">
        <v>1778</v>
      </c>
      <c r="Z21" s="26">
        <v>4.9597431896491697</v>
      </c>
      <c r="AA21" s="51" t="s">
        <v>1778</v>
      </c>
      <c r="AB21" s="69">
        <v>4.6643021040485504</v>
      </c>
      <c r="AC21" s="74" t="s">
        <v>1778</v>
      </c>
    </row>
    <row r="22" spans="1:29" x14ac:dyDescent="0.2">
      <c r="A22" s="87">
        <v>19</v>
      </c>
      <c r="B22" s="1" t="s">
        <v>55</v>
      </c>
      <c r="C22" s="11" t="s">
        <v>5</v>
      </c>
      <c r="D22" s="12">
        <v>171038463</v>
      </c>
      <c r="E22" s="12">
        <v>171038846</v>
      </c>
      <c r="F22" s="2" t="s">
        <v>56</v>
      </c>
      <c r="G22" s="8" t="s">
        <v>57</v>
      </c>
      <c r="H22" s="36" t="str">
        <f t="shared" si="0"/>
        <v>tRNA</v>
      </c>
      <c r="I22" s="13" t="str">
        <f t="shared" si="1"/>
        <v>Leu</v>
      </c>
      <c r="J22" s="24">
        <v>-8.7822088167226003E-2</v>
      </c>
      <c r="K22" s="14">
        <v>-0.42845051829860897</v>
      </c>
      <c r="L22" s="14">
        <v>0.67509632587360802</v>
      </c>
      <c r="M22" s="14">
        <v>0.91703958917024098</v>
      </c>
      <c r="N22" s="22">
        <v>-6.7624222359181996</v>
      </c>
      <c r="O22" s="48" t="s">
        <v>1778</v>
      </c>
      <c r="P22" s="13" t="str">
        <f t="shared" si="3"/>
        <v>No</v>
      </c>
      <c r="Q22" s="28" t="str">
        <f t="shared" si="2"/>
        <v>Null</v>
      </c>
      <c r="R22" s="51">
        <v>5.1958329673162247</v>
      </c>
      <c r="S22" s="55">
        <v>5.2792470308823338</v>
      </c>
      <c r="T22" s="24">
        <v>4.9782746698059404</v>
      </c>
      <c r="U22" s="51" t="s">
        <v>1778</v>
      </c>
      <c r="V22" s="66">
        <v>5.4133912648265099</v>
      </c>
      <c r="W22" s="78" t="s">
        <v>1778</v>
      </c>
      <c r="X22" s="51">
        <v>5.4513647875358897</v>
      </c>
      <c r="Y22" s="62" t="s">
        <v>1778</v>
      </c>
      <c r="Z22" s="26">
        <v>5.1959564559014497</v>
      </c>
      <c r="AA22" s="51" t="s">
        <v>1778</v>
      </c>
      <c r="AB22" s="69">
        <v>5.1904198492096603</v>
      </c>
      <c r="AC22" s="74" t="s">
        <v>1778</v>
      </c>
    </row>
    <row r="23" spans="1:29" x14ac:dyDescent="0.2">
      <c r="A23" s="88">
        <v>20</v>
      </c>
      <c r="B23" s="1" t="s">
        <v>58</v>
      </c>
      <c r="C23" s="11" t="s">
        <v>5</v>
      </c>
      <c r="D23" s="12">
        <v>171044834</v>
      </c>
      <c r="E23" s="12">
        <v>171045205</v>
      </c>
      <c r="F23" s="2" t="s">
        <v>59</v>
      </c>
      <c r="G23" s="8" t="s">
        <v>60</v>
      </c>
      <c r="H23" s="36" t="str">
        <f t="shared" si="0"/>
        <v>tRNA</v>
      </c>
      <c r="I23" s="13" t="str">
        <f t="shared" si="1"/>
        <v>Gly</v>
      </c>
      <c r="J23" s="24">
        <v>0.20526301646504999</v>
      </c>
      <c r="K23" s="14">
        <v>0.92215347488835198</v>
      </c>
      <c r="L23" s="14">
        <v>0.372674145834406</v>
      </c>
      <c r="M23" s="14">
        <v>0.803471782303536</v>
      </c>
      <c r="N23" s="22">
        <v>-6.4213083782790799</v>
      </c>
      <c r="O23" s="48" t="s">
        <v>1778</v>
      </c>
      <c r="P23" s="13" t="str">
        <f t="shared" si="3"/>
        <v>No</v>
      </c>
      <c r="Q23" s="28" t="str">
        <f t="shared" si="2"/>
        <v>Null</v>
      </c>
      <c r="R23" s="51">
        <v>5.1351759247317652</v>
      </c>
      <c r="S23" s="55">
        <v>5.3595459337089792</v>
      </c>
      <c r="T23" s="24">
        <v>4.7870145443188798</v>
      </c>
      <c r="U23" s="51" t="s">
        <v>1778</v>
      </c>
      <c r="V23" s="66">
        <v>5.4833373051446497</v>
      </c>
      <c r="W23" s="78" t="s">
        <v>1778</v>
      </c>
      <c r="X23" s="51">
        <v>5.2927263211326903</v>
      </c>
      <c r="Y23" s="62" t="s">
        <v>1778</v>
      </c>
      <c r="Z23" s="26">
        <v>5.4146994616695796</v>
      </c>
      <c r="AA23" s="51" t="s">
        <v>1778</v>
      </c>
      <c r="AB23" s="69">
        <v>5.3712120183246697</v>
      </c>
      <c r="AC23" s="74" t="s">
        <v>1778</v>
      </c>
    </row>
    <row r="24" spans="1:29" x14ac:dyDescent="0.2">
      <c r="A24" s="87">
        <v>21</v>
      </c>
      <c r="B24" s="1" t="s">
        <v>61</v>
      </c>
      <c r="C24" s="11" t="s">
        <v>5</v>
      </c>
      <c r="D24" s="12">
        <v>171064013</v>
      </c>
      <c r="E24" s="12">
        <v>171064385</v>
      </c>
      <c r="F24" s="2" t="s">
        <v>62</v>
      </c>
      <c r="G24" s="8" t="s">
        <v>63</v>
      </c>
      <c r="H24" s="36" t="str">
        <f t="shared" si="0"/>
        <v>tRNA</v>
      </c>
      <c r="I24" s="13" t="str">
        <f t="shared" si="1"/>
        <v>Glu</v>
      </c>
      <c r="J24" s="24">
        <v>1.2315772567678001</v>
      </c>
      <c r="K24" s="14">
        <v>5.2497661047346096</v>
      </c>
      <c r="L24" s="14">
        <v>1.39653999774E-4</v>
      </c>
      <c r="M24" s="14">
        <v>2.2376379509289998E-3</v>
      </c>
      <c r="N24" s="22">
        <v>1.04071988864659</v>
      </c>
      <c r="O24" s="48" t="s">
        <v>1778</v>
      </c>
      <c r="P24" s="13" t="str">
        <f t="shared" si="3"/>
        <v>Yes</v>
      </c>
      <c r="Q24" s="28" t="str">
        <f t="shared" si="2"/>
        <v>Up</v>
      </c>
      <c r="R24" s="51">
        <v>1.7097484075823601</v>
      </c>
      <c r="S24" s="55">
        <v>2.5719199239328199</v>
      </c>
      <c r="T24" s="24">
        <v>1.36886183288331</v>
      </c>
      <c r="U24" s="51" t="s">
        <v>1778</v>
      </c>
      <c r="V24" s="66">
        <v>2.0506349822814101</v>
      </c>
      <c r="W24" s="78" t="s">
        <v>1778</v>
      </c>
      <c r="X24" s="51">
        <v>1.78376442889183</v>
      </c>
      <c r="Y24" s="62" t="s">
        <v>1778</v>
      </c>
      <c r="Z24" s="26">
        <v>2.7287516729768</v>
      </c>
      <c r="AA24" s="51" t="s">
        <v>1778</v>
      </c>
      <c r="AB24" s="69">
        <v>3.2032436699298299</v>
      </c>
      <c r="AC24" s="74" t="s">
        <v>1778</v>
      </c>
    </row>
    <row r="25" spans="1:29" x14ac:dyDescent="0.2">
      <c r="A25" s="88">
        <v>22</v>
      </c>
      <c r="B25" s="1" t="s">
        <v>64</v>
      </c>
      <c r="C25" s="11" t="s">
        <v>5</v>
      </c>
      <c r="D25" s="12">
        <v>171064548</v>
      </c>
      <c r="E25" s="12">
        <v>171064920</v>
      </c>
      <c r="F25" s="2" t="s">
        <v>65</v>
      </c>
      <c r="G25" s="8" t="s">
        <v>66</v>
      </c>
      <c r="H25" s="36" t="str">
        <f t="shared" si="0"/>
        <v>tRNA</v>
      </c>
      <c r="I25" s="13" t="str">
        <f t="shared" si="1"/>
        <v>Gly</v>
      </c>
      <c r="J25" s="24">
        <v>1.1484419235057699</v>
      </c>
      <c r="K25" s="14">
        <v>5.4164423831938304</v>
      </c>
      <c r="L25" s="14">
        <v>1.04082079434E-4</v>
      </c>
      <c r="M25" s="14">
        <v>2.026223397568E-3</v>
      </c>
      <c r="N25" s="22">
        <v>1.3374885723166501</v>
      </c>
      <c r="O25" s="48" t="s">
        <v>1778</v>
      </c>
      <c r="P25" s="13" t="str">
        <f t="shared" si="3"/>
        <v>Yes</v>
      </c>
      <c r="Q25" s="28" t="str">
        <f t="shared" si="2"/>
        <v>Up</v>
      </c>
      <c r="R25" s="51">
        <v>1.3842404992899349</v>
      </c>
      <c r="S25" s="55">
        <v>2.0574234651736432</v>
      </c>
      <c r="T25" s="24">
        <v>1.19051714759278</v>
      </c>
      <c r="U25" s="51" t="s">
        <v>1778</v>
      </c>
      <c r="V25" s="66">
        <v>1.5779638509870899</v>
      </c>
      <c r="W25" s="78" t="s">
        <v>1778</v>
      </c>
      <c r="X25" s="51">
        <v>1.2178395296736899</v>
      </c>
      <c r="Y25" s="62" t="s">
        <v>1778</v>
      </c>
      <c r="Z25" s="26">
        <v>2.2624800265529998</v>
      </c>
      <c r="AA25" s="51" t="s">
        <v>1778</v>
      </c>
      <c r="AB25" s="69">
        <v>2.6919508392942402</v>
      </c>
      <c r="AC25" s="74" t="s">
        <v>1778</v>
      </c>
    </row>
    <row r="26" spans="1:29" x14ac:dyDescent="0.2">
      <c r="A26" s="87">
        <v>23</v>
      </c>
      <c r="B26" s="1" t="s">
        <v>67</v>
      </c>
      <c r="C26" s="11" t="s">
        <v>5</v>
      </c>
      <c r="D26" s="12">
        <v>171065207</v>
      </c>
      <c r="E26" s="12">
        <v>171065579</v>
      </c>
      <c r="F26" s="2" t="s">
        <v>68</v>
      </c>
      <c r="G26" s="8" t="s">
        <v>69</v>
      </c>
      <c r="H26" s="36" t="str">
        <f t="shared" si="0"/>
        <v>tRNA</v>
      </c>
      <c r="I26" s="13" t="str">
        <f t="shared" si="1"/>
        <v>Asp</v>
      </c>
      <c r="J26" s="24">
        <v>1.13447165866732</v>
      </c>
      <c r="K26" s="14">
        <v>4.5793777886932299</v>
      </c>
      <c r="L26" s="14">
        <v>4.7273955108199998E-4</v>
      </c>
      <c r="M26" s="14">
        <v>5.5546897252190001E-3</v>
      </c>
      <c r="N26" s="22">
        <v>-0.18825080500592301</v>
      </c>
      <c r="O26" s="48" t="s">
        <v>1778</v>
      </c>
      <c r="P26" s="13" t="str">
        <f t="shared" si="3"/>
        <v>Yes</v>
      </c>
      <c r="Q26" s="28" t="str">
        <f t="shared" si="2"/>
        <v>Up</v>
      </c>
      <c r="R26" s="51">
        <v>1.0652870773496135</v>
      </c>
      <c r="S26" s="55">
        <v>1.5692257134550402</v>
      </c>
      <c r="T26" s="24">
        <v>0.72448733196832704</v>
      </c>
      <c r="U26" s="51" t="s">
        <v>1778</v>
      </c>
      <c r="V26" s="66">
        <v>1.4060868227309</v>
      </c>
      <c r="W26" s="78" t="s">
        <v>1778</v>
      </c>
      <c r="X26" s="51">
        <v>0.61101063193860095</v>
      </c>
      <c r="Y26" s="62" t="s">
        <v>1778</v>
      </c>
      <c r="Z26" s="26">
        <v>1.84686885576101</v>
      </c>
      <c r="AA26" s="51" t="s">
        <v>1778</v>
      </c>
      <c r="AB26" s="69">
        <v>2.2497976526655101</v>
      </c>
      <c r="AC26" s="74" t="s">
        <v>1778</v>
      </c>
    </row>
    <row r="27" spans="1:29" x14ac:dyDescent="0.2">
      <c r="A27" s="88">
        <v>24</v>
      </c>
      <c r="B27" s="1" t="s">
        <v>70</v>
      </c>
      <c r="C27" s="11" t="s">
        <v>5</v>
      </c>
      <c r="D27" s="12">
        <v>171065833</v>
      </c>
      <c r="E27" s="12">
        <v>171066216</v>
      </c>
      <c r="F27" s="2" t="s">
        <v>71</v>
      </c>
      <c r="G27" s="8" t="s">
        <v>72</v>
      </c>
      <c r="H27" s="36" t="str">
        <f t="shared" si="0"/>
        <v>tRNA</v>
      </c>
      <c r="I27" s="13" t="str">
        <f t="shared" si="1"/>
        <v>Leu</v>
      </c>
      <c r="J27" s="24">
        <v>0.45823841547902999</v>
      </c>
      <c r="K27" s="14">
        <v>2.2320454798160201</v>
      </c>
      <c r="L27" s="14">
        <v>4.3169034693617998E-2</v>
      </c>
      <c r="M27" s="14">
        <v>0.22219333096001601</v>
      </c>
      <c r="N27" s="22">
        <v>-4.6112413973879898</v>
      </c>
      <c r="O27" s="48" t="s">
        <v>1779</v>
      </c>
      <c r="P27" s="13" t="str">
        <f t="shared" si="3"/>
        <v>No</v>
      </c>
      <c r="Q27" s="28" t="str">
        <f t="shared" si="2"/>
        <v>Null</v>
      </c>
      <c r="R27" s="51">
        <v>3.7128853047785002E-2</v>
      </c>
      <c r="S27" s="55">
        <v>0.28506020124138365</v>
      </c>
      <c r="T27" s="24">
        <v>-3.9276770314195998E-2</v>
      </c>
      <c r="U27" s="51" t="s">
        <v>1779</v>
      </c>
      <c r="V27" s="66">
        <v>0.11353447640976599</v>
      </c>
      <c r="W27" s="78" t="s">
        <v>1779</v>
      </c>
      <c r="X27" s="51">
        <v>-6.6480818778572995E-2</v>
      </c>
      <c r="Y27" s="62" t="s">
        <v>1779</v>
      </c>
      <c r="Z27" s="26">
        <v>0.70732996188057495</v>
      </c>
      <c r="AA27" s="51" t="s">
        <v>1779</v>
      </c>
      <c r="AB27" s="69">
        <v>0.214331460622149</v>
      </c>
      <c r="AC27" s="74" t="s">
        <v>1779</v>
      </c>
    </row>
    <row r="28" spans="1:29" x14ac:dyDescent="0.2">
      <c r="A28" s="87">
        <v>25</v>
      </c>
      <c r="B28" s="1" t="s">
        <v>73</v>
      </c>
      <c r="C28" s="11" t="s">
        <v>5</v>
      </c>
      <c r="D28" s="12">
        <v>171066480</v>
      </c>
      <c r="E28" s="12">
        <v>171066851</v>
      </c>
      <c r="F28" s="2" t="s">
        <v>74</v>
      </c>
      <c r="G28" s="8" t="s">
        <v>75</v>
      </c>
      <c r="H28" s="36" t="str">
        <f t="shared" si="0"/>
        <v>tRNA</v>
      </c>
      <c r="I28" s="13" t="str">
        <f t="shared" si="1"/>
        <v>Gly</v>
      </c>
      <c r="J28" s="24">
        <v>1.2964251266829401</v>
      </c>
      <c r="K28" s="14">
        <v>5.1746567216627</v>
      </c>
      <c r="L28" s="14">
        <v>1.59633027062E-4</v>
      </c>
      <c r="M28" s="14">
        <v>2.4252951767430001E-3</v>
      </c>
      <c r="N28" s="22">
        <v>0.905781344167508</v>
      </c>
      <c r="O28" s="48" t="s">
        <v>1778</v>
      </c>
      <c r="P28" s="13" t="str">
        <f t="shared" si="3"/>
        <v>Yes</v>
      </c>
      <c r="Q28" s="28" t="str">
        <f t="shared" si="2"/>
        <v>Up</v>
      </c>
      <c r="R28" s="51">
        <v>1.2460406392530654</v>
      </c>
      <c r="S28" s="55">
        <v>2.0603083637906097</v>
      </c>
      <c r="T28" s="24">
        <v>0.89680982619232097</v>
      </c>
      <c r="U28" s="51" t="s">
        <v>1779</v>
      </c>
      <c r="V28" s="66">
        <v>1.5952714523138101</v>
      </c>
      <c r="W28" s="78" t="s">
        <v>1778</v>
      </c>
      <c r="X28" s="51">
        <v>1.15601239140112</v>
      </c>
      <c r="Y28" s="62" t="s">
        <v>1779</v>
      </c>
      <c r="Z28" s="26">
        <v>2.17760472537246</v>
      </c>
      <c r="AA28" s="51" t="s">
        <v>1778</v>
      </c>
      <c r="AB28" s="69">
        <v>2.8473079745982499</v>
      </c>
      <c r="AC28" s="74" t="s">
        <v>1778</v>
      </c>
    </row>
    <row r="29" spans="1:29" x14ac:dyDescent="0.2">
      <c r="A29" s="88">
        <v>26</v>
      </c>
      <c r="B29" s="1" t="s">
        <v>76</v>
      </c>
      <c r="C29" s="11" t="s">
        <v>5</v>
      </c>
      <c r="D29" s="12">
        <v>171071641</v>
      </c>
      <c r="E29" s="12">
        <v>171072013</v>
      </c>
      <c r="F29" s="2" t="s">
        <v>77</v>
      </c>
      <c r="G29" s="8" t="s">
        <v>78</v>
      </c>
      <c r="H29" s="36" t="str">
        <f t="shared" si="0"/>
        <v>tRNA</v>
      </c>
      <c r="I29" s="13" t="str">
        <f t="shared" si="1"/>
        <v>Glu</v>
      </c>
      <c r="J29" s="24">
        <v>1.1934588196561</v>
      </c>
      <c r="K29" s="14">
        <v>4.9553690303873399</v>
      </c>
      <c r="L29" s="14">
        <v>2.36878028937E-4</v>
      </c>
      <c r="M29" s="14">
        <v>3.2744904000170001E-3</v>
      </c>
      <c r="N29" s="22">
        <v>0.50768144960220896</v>
      </c>
      <c r="O29" s="48" t="s">
        <v>1778</v>
      </c>
      <c r="P29" s="13" t="str">
        <f t="shared" si="3"/>
        <v>Yes</v>
      </c>
      <c r="Q29" s="28" t="str">
        <f t="shared" si="2"/>
        <v>Up</v>
      </c>
      <c r="R29" s="51">
        <v>1.8435492632457451</v>
      </c>
      <c r="S29" s="55">
        <v>2.7168306614687636</v>
      </c>
      <c r="T29" s="24">
        <v>1.5201499131312499</v>
      </c>
      <c r="U29" s="51" t="s">
        <v>1778</v>
      </c>
      <c r="V29" s="66">
        <v>2.16694861336024</v>
      </c>
      <c r="W29" s="78" t="s">
        <v>1778</v>
      </c>
      <c r="X29" s="51">
        <v>1.98330519645986</v>
      </c>
      <c r="Y29" s="62" t="s">
        <v>1778</v>
      </c>
      <c r="Z29" s="26">
        <v>2.7882810605896</v>
      </c>
      <c r="AA29" s="51" t="s">
        <v>1778</v>
      </c>
      <c r="AB29" s="69">
        <v>3.3789057273568299</v>
      </c>
      <c r="AC29" s="74" t="s">
        <v>1778</v>
      </c>
    </row>
    <row r="30" spans="1:29" x14ac:dyDescent="0.2">
      <c r="A30" s="87">
        <v>27</v>
      </c>
      <c r="B30" s="1" t="s">
        <v>79</v>
      </c>
      <c r="C30" s="11" t="s">
        <v>5</v>
      </c>
      <c r="D30" s="12">
        <v>171072183</v>
      </c>
      <c r="E30" s="12">
        <v>171072555</v>
      </c>
      <c r="F30" s="2" t="s">
        <v>80</v>
      </c>
      <c r="G30" s="8" t="s">
        <v>81</v>
      </c>
      <c r="H30" s="36" t="str">
        <f t="shared" si="0"/>
        <v>tRNA</v>
      </c>
      <c r="I30" s="13" t="str">
        <f t="shared" si="1"/>
        <v>Gly</v>
      </c>
      <c r="J30" s="24">
        <v>1.4178043637644699</v>
      </c>
      <c r="K30" s="14">
        <v>6.8701103990953296</v>
      </c>
      <c r="L30" s="14">
        <v>9.4293496932387695E-6</v>
      </c>
      <c r="M30" s="14">
        <v>3.9104067845500002E-4</v>
      </c>
      <c r="N30" s="22">
        <v>3.7595131726088198</v>
      </c>
      <c r="O30" s="48" t="s">
        <v>1778</v>
      </c>
      <c r="P30" s="13" t="str">
        <f t="shared" si="3"/>
        <v>Yes</v>
      </c>
      <c r="Q30" s="28" t="str">
        <f t="shared" si="2"/>
        <v>Up</v>
      </c>
      <c r="R30" s="51">
        <v>1.0123386280416045</v>
      </c>
      <c r="S30" s="55">
        <v>1.9088360722647142</v>
      </c>
      <c r="T30" s="24">
        <v>0.75732027099858901</v>
      </c>
      <c r="U30" s="51" t="s">
        <v>1778</v>
      </c>
      <c r="V30" s="66">
        <v>1.26735698508462</v>
      </c>
      <c r="W30" s="78" t="s">
        <v>1778</v>
      </c>
      <c r="X30" s="51">
        <v>0.924668791125832</v>
      </c>
      <c r="Y30" s="62" t="s">
        <v>1778</v>
      </c>
      <c r="Z30" s="26">
        <v>2.3224893438336802</v>
      </c>
      <c r="AA30" s="51" t="s">
        <v>1778</v>
      </c>
      <c r="AB30" s="69">
        <v>2.4793500818346299</v>
      </c>
      <c r="AC30" s="74" t="s">
        <v>1778</v>
      </c>
    </row>
    <row r="31" spans="1:29" x14ac:dyDescent="0.2">
      <c r="A31" s="88">
        <v>28</v>
      </c>
      <c r="B31" s="1" t="s">
        <v>82</v>
      </c>
      <c r="C31" s="11" t="s">
        <v>5</v>
      </c>
      <c r="D31" s="12">
        <v>171072842</v>
      </c>
      <c r="E31" s="12">
        <v>171073214</v>
      </c>
      <c r="F31" s="2" t="s">
        <v>83</v>
      </c>
      <c r="G31" s="8" t="s">
        <v>84</v>
      </c>
      <c r="H31" s="36" t="str">
        <f t="shared" si="0"/>
        <v>tRNA</v>
      </c>
      <c r="I31" s="13" t="str">
        <f t="shared" si="1"/>
        <v>Asp</v>
      </c>
      <c r="J31" s="24">
        <v>1.2829322412024999</v>
      </c>
      <c r="K31" s="14">
        <v>5.2935877094149903</v>
      </c>
      <c r="L31" s="14">
        <v>1.2921894541100001E-4</v>
      </c>
      <c r="M31" s="14">
        <v>2.137114397096E-3</v>
      </c>
      <c r="N31" s="22">
        <v>1.11910491333305</v>
      </c>
      <c r="O31" s="48" t="s">
        <v>1778</v>
      </c>
      <c r="P31" s="13" t="str">
        <f t="shared" si="3"/>
        <v>Yes</v>
      </c>
      <c r="Q31" s="28" t="str">
        <f t="shared" si="2"/>
        <v>Up</v>
      </c>
      <c r="R31" s="51">
        <v>0.59852791824035001</v>
      </c>
      <c r="S31" s="55">
        <v>1.1282523496968504</v>
      </c>
      <c r="T31" s="24">
        <v>0.40071590913085098</v>
      </c>
      <c r="U31" s="51" t="s">
        <v>1778</v>
      </c>
      <c r="V31" s="66">
        <v>0.79633992734984904</v>
      </c>
      <c r="W31" s="78" t="s">
        <v>1778</v>
      </c>
      <c r="X31" s="51">
        <v>1.2513205419051E-2</v>
      </c>
      <c r="Y31" s="62" t="s">
        <v>1778</v>
      </c>
      <c r="Z31" s="26">
        <v>1.4611350343602501</v>
      </c>
      <c r="AA31" s="51" t="s">
        <v>1778</v>
      </c>
      <c r="AB31" s="69">
        <v>1.91110880931125</v>
      </c>
      <c r="AC31" s="74" t="s">
        <v>1778</v>
      </c>
    </row>
    <row r="32" spans="1:29" x14ac:dyDescent="0.2">
      <c r="A32" s="87">
        <v>29</v>
      </c>
      <c r="B32" s="1" t="s">
        <v>85</v>
      </c>
      <c r="C32" s="11" t="s">
        <v>5</v>
      </c>
      <c r="D32" s="12">
        <v>171073468</v>
      </c>
      <c r="E32" s="12">
        <v>171073851</v>
      </c>
      <c r="F32" s="2" t="s">
        <v>86</v>
      </c>
      <c r="G32" s="8" t="s">
        <v>87</v>
      </c>
      <c r="H32" s="36" t="str">
        <f t="shared" si="0"/>
        <v>tRNA</v>
      </c>
      <c r="I32" s="13" t="str">
        <f t="shared" si="1"/>
        <v>Leu</v>
      </c>
      <c r="J32" s="24">
        <v>0.50201611367990795</v>
      </c>
      <c r="K32" s="14">
        <v>2.6402156606164402</v>
      </c>
      <c r="L32" s="14">
        <v>1.9903724784790001E-2</v>
      </c>
      <c r="M32" s="14">
        <v>0.12502921504314901</v>
      </c>
      <c r="N32" s="22">
        <v>-3.8822115168118501</v>
      </c>
      <c r="O32" s="48" t="s">
        <v>1779</v>
      </c>
      <c r="P32" s="13" t="str">
        <f t="shared" si="3"/>
        <v>No</v>
      </c>
      <c r="Q32" s="28" t="str">
        <f t="shared" si="2"/>
        <v>Null</v>
      </c>
      <c r="R32" s="51">
        <v>3.7128853047785002E-2</v>
      </c>
      <c r="S32" s="55">
        <v>0.3142453333753023</v>
      </c>
      <c r="T32" s="24">
        <v>-3.9276770314195998E-2</v>
      </c>
      <c r="U32" s="51" t="s">
        <v>1779</v>
      </c>
      <c r="V32" s="66">
        <v>0.11353447640976599</v>
      </c>
      <c r="W32" s="78" t="s">
        <v>1779</v>
      </c>
      <c r="X32" s="51">
        <v>-6.6480818778572995E-2</v>
      </c>
      <c r="Y32" s="62" t="s">
        <v>1779</v>
      </c>
      <c r="Z32" s="26">
        <v>0.61563896283480202</v>
      </c>
      <c r="AA32" s="51" t="s">
        <v>1779</v>
      </c>
      <c r="AB32" s="69">
        <v>0.39357785606967799</v>
      </c>
      <c r="AC32" s="74" t="s">
        <v>1779</v>
      </c>
    </row>
    <row r="33" spans="1:29" x14ac:dyDescent="0.2">
      <c r="A33" s="88">
        <v>30</v>
      </c>
      <c r="B33" s="1" t="s">
        <v>88</v>
      </c>
      <c r="C33" s="11" t="s">
        <v>5</v>
      </c>
      <c r="D33" s="12">
        <v>171074151</v>
      </c>
      <c r="E33" s="12">
        <v>171074522</v>
      </c>
      <c r="F33" s="2" t="s">
        <v>89</v>
      </c>
      <c r="G33" s="8" t="s">
        <v>90</v>
      </c>
      <c r="H33" s="36" t="str">
        <f t="shared" si="0"/>
        <v>tRNA</v>
      </c>
      <c r="I33" s="13" t="str">
        <f t="shared" si="1"/>
        <v>Gly</v>
      </c>
      <c r="J33" s="24">
        <v>1.3073341479012901</v>
      </c>
      <c r="K33" s="14">
        <v>5.3286293846559101</v>
      </c>
      <c r="L33" s="14">
        <v>1.21461272752E-4</v>
      </c>
      <c r="M33" s="14">
        <v>2.137114397096E-3</v>
      </c>
      <c r="N33" s="22">
        <v>1.18160111625972</v>
      </c>
      <c r="O33" s="48" t="s">
        <v>1778</v>
      </c>
      <c r="P33" s="13" t="str">
        <f t="shared" si="3"/>
        <v>Yes</v>
      </c>
      <c r="Q33" s="28" t="str">
        <f t="shared" si="2"/>
        <v>Up</v>
      </c>
      <c r="R33" s="51">
        <v>0.89690129345329705</v>
      </c>
      <c r="S33" s="55">
        <v>1.8059920758904922</v>
      </c>
      <c r="T33" s="24">
        <v>0.47570115535013402</v>
      </c>
      <c r="U33" s="51" t="s">
        <v>1779</v>
      </c>
      <c r="V33" s="66">
        <v>1.3181014315564601</v>
      </c>
      <c r="W33" s="78" t="s">
        <v>1779</v>
      </c>
      <c r="X33" s="51">
        <v>0.96446372435869698</v>
      </c>
      <c r="Y33" s="62" t="s">
        <v>1779</v>
      </c>
      <c r="Z33" s="26">
        <v>2.03426079040619</v>
      </c>
      <c r="AA33" s="51" t="s">
        <v>1778</v>
      </c>
      <c r="AB33" s="69">
        <v>2.4192517129065898</v>
      </c>
      <c r="AC33" s="74" t="s">
        <v>1778</v>
      </c>
    </row>
    <row r="34" spans="1:29" x14ac:dyDescent="0.2">
      <c r="A34" s="87">
        <v>31</v>
      </c>
      <c r="B34" s="1" t="s">
        <v>91</v>
      </c>
      <c r="C34" s="11" t="s">
        <v>5</v>
      </c>
      <c r="D34" s="12">
        <v>171079255</v>
      </c>
      <c r="E34" s="12">
        <v>171079627</v>
      </c>
      <c r="F34" s="2" t="s">
        <v>92</v>
      </c>
      <c r="G34" s="8" t="s">
        <v>93</v>
      </c>
      <c r="H34" s="36" t="str">
        <f t="shared" si="0"/>
        <v>tRNA</v>
      </c>
      <c r="I34" s="13" t="str">
        <f t="shared" si="1"/>
        <v>Glu</v>
      </c>
      <c r="J34" s="24">
        <v>1.2825155634310701</v>
      </c>
      <c r="K34" s="14">
        <v>5.0895277461177999</v>
      </c>
      <c r="L34" s="14">
        <v>1.8592375903599999E-4</v>
      </c>
      <c r="M34" s="14">
        <v>2.7086301263840001E-3</v>
      </c>
      <c r="N34" s="22">
        <v>0.75195777399864105</v>
      </c>
      <c r="O34" s="48" t="s">
        <v>1778</v>
      </c>
      <c r="P34" s="13" t="str">
        <f t="shared" si="3"/>
        <v>Yes</v>
      </c>
      <c r="Q34" s="28" t="str">
        <f t="shared" si="2"/>
        <v>Up</v>
      </c>
      <c r="R34" s="51">
        <v>1.78337437506779</v>
      </c>
      <c r="S34" s="55">
        <v>2.6930551049758797</v>
      </c>
      <c r="T34" s="24">
        <v>1.3626616266787701</v>
      </c>
      <c r="U34" s="51" t="s">
        <v>1779</v>
      </c>
      <c r="V34" s="66">
        <v>2.20408712345681</v>
      </c>
      <c r="W34" s="78" t="s">
        <v>1778</v>
      </c>
      <c r="X34" s="51">
        <v>1.88178101278507</v>
      </c>
      <c r="Y34" s="62" t="s">
        <v>1778</v>
      </c>
      <c r="Z34" s="26">
        <v>2.8487306524235301</v>
      </c>
      <c r="AA34" s="51" t="s">
        <v>1778</v>
      </c>
      <c r="AB34" s="69">
        <v>3.34865364971904</v>
      </c>
      <c r="AC34" s="74" t="s">
        <v>1778</v>
      </c>
    </row>
    <row r="35" spans="1:29" x14ac:dyDescent="0.2">
      <c r="A35" s="88">
        <v>32</v>
      </c>
      <c r="B35" s="1" t="s">
        <v>94</v>
      </c>
      <c r="C35" s="11" t="s">
        <v>5</v>
      </c>
      <c r="D35" s="12">
        <v>171079797</v>
      </c>
      <c r="E35" s="12">
        <v>171080169</v>
      </c>
      <c r="F35" s="2" t="s">
        <v>95</v>
      </c>
      <c r="G35" s="8" t="s">
        <v>96</v>
      </c>
      <c r="H35" s="36" t="str">
        <f t="shared" si="0"/>
        <v>tRNA</v>
      </c>
      <c r="I35" s="13" t="str">
        <f t="shared" si="1"/>
        <v>Gly</v>
      </c>
      <c r="J35" s="24">
        <v>1.4178043637644699</v>
      </c>
      <c r="K35" s="14">
        <v>6.8701103990953296</v>
      </c>
      <c r="L35" s="14">
        <v>9.4293496932387695E-6</v>
      </c>
      <c r="M35" s="14">
        <v>3.9104067845500002E-4</v>
      </c>
      <c r="N35" s="22">
        <v>3.7595131726088198</v>
      </c>
      <c r="O35" s="48" t="s">
        <v>1778</v>
      </c>
      <c r="P35" s="13" t="str">
        <f t="shared" si="3"/>
        <v>Yes</v>
      </c>
      <c r="Q35" s="28" t="str">
        <f t="shared" si="2"/>
        <v>Up</v>
      </c>
      <c r="R35" s="51">
        <v>1.0123386280416045</v>
      </c>
      <c r="S35" s="55">
        <v>1.9088360722647142</v>
      </c>
      <c r="T35" s="24">
        <v>0.75732027099858901</v>
      </c>
      <c r="U35" s="51" t="s">
        <v>1779</v>
      </c>
      <c r="V35" s="66">
        <v>1.26735698508462</v>
      </c>
      <c r="W35" s="78" t="s">
        <v>1778</v>
      </c>
      <c r="X35" s="51">
        <v>0.924668791125832</v>
      </c>
      <c r="Y35" s="62" t="s">
        <v>1778</v>
      </c>
      <c r="Z35" s="26">
        <v>2.3224893438336802</v>
      </c>
      <c r="AA35" s="51" t="s">
        <v>1778</v>
      </c>
      <c r="AB35" s="69">
        <v>2.4793500818346299</v>
      </c>
      <c r="AC35" s="74" t="s">
        <v>1778</v>
      </c>
    </row>
    <row r="36" spans="1:29" x14ac:dyDescent="0.2">
      <c r="A36" s="87">
        <v>33</v>
      </c>
      <c r="B36" s="1" t="s">
        <v>97</v>
      </c>
      <c r="C36" s="11" t="s">
        <v>5</v>
      </c>
      <c r="D36" s="12">
        <v>171080456</v>
      </c>
      <c r="E36" s="12">
        <v>171080828</v>
      </c>
      <c r="F36" s="2" t="s">
        <v>98</v>
      </c>
      <c r="G36" s="8" t="s">
        <v>99</v>
      </c>
      <c r="H36" s="36" t="str">
        <f t="shared" si="0"/>
        <v>tRNA</v>
      </c>
      <c r="I36" s="13" t="str">
        <f t="shared" si="1"/>
        <v>Asp</v>
      </c>
      <c r="J36" s="24">
        <v>1.2829322412024999</v>
      </c>
      <c r="K36" s="14">
        <v>5.2935877094149903</v>
      </c>
      <c r="L36" s="14">
        <v>1.2921894541100001E-4</v>
      </c>
      <c r="M36" s="14">
        <v>2.137114397096E-3</v>
      </c>
      <c r="N36" s="22">
        <v>1.11910491333305</v>
      </c>
      <c r="O36" s="48" t="s">
        <v>1778</v>
      </c>
      <c r="P36" s="13" t="str">
        <f t="shared" si="3"/>
        <v>Yes</v>
      </c>
      <c r="Q36" s="28" t="str">
        <f t="shared" si="2"/>
        <v>Up</v>
      </c>
      <c r="R36" s="51">
        <v>0.59852791824035001</v>
      </c>
      <c r="S36" s="55">
        <v>1.1282523496968504</v>
      </c>
      <c r="T36" s="24">
        <v>0.40071590913085098</v>
      </c>
      <c r="U36" s="51" t="s">
        <v>1779</v>
      </c>
      <c r="V36" s="66">
        <v>0.79633992734984904</v>
      </c>
      <c r="W36" s="78" t="s">
        <v>1778</v>
      </c>
      <c r="X36" s="51">
        <v>1.2513205419051E-2</v>
      </c>
      <c r="Y36" s="62" t="s">
        <v>1778</v>
      </c>
      <c r="Z36" s="26">
        <v>1.4611350343602501</v>
      </c>
      <c r="AA36" s="51" t="s">
        <v>1778</v>
      </c>
      <c r="AB36" s="69">
        <v>1.91110880931125</v>
      </c>
      <c r="AC36" s="74" t="s">
        <v>1778</v>
      </c>
    </row>
    <row r="37" spans="1:29" x14ac:dyDescent="0.2">
      <c r="A37" s="88">
        <v>34</v>
      </c>
      <c r="B37" s="1" t="s">
        <v>100</v>
      </c>
      <c r="C37" s="11" t="s">
        <v>5</v>
      </c>
      <c r="D37" s="12">
        <v>171081082</v>
      </c>
      <c r="E37" s="12">
        <v>171081465</v>
      </c>
      <c r="F37" s="2" t="s">
        <v>101</v>
      </c>
      <c r="G37" s="8" t="s">
        <v>102</v>
      </c>
      <c r="H37" s="36" t="str">
        <f t="shared" si="0"/>
        <v>tRNA</v>
      </c>
      <c r="I37" s="13" t="str">
        <f t="shared" si="1"/>
        <v>Leu</v>
      </c>
      <c r="J37" s="24">
        <v>0.41057638793050699</v>
      </c>
      <c r="K37" s="14">
        <v>2.17651389391437</v>
      </c>
      <c r="L37" s="14">
        <v>4.7854775324461002E-2</v>
      </c>
      <c r="M37" s="14">
        <v>0.234800009096757</v>
      </c>
      <c r="N37" s="22">
        <v>-4.7064569526149498</v>
      </c>
      <c r="O37" s="48" t="s">
        <v>1779</v>
      </c>
      <c r="P37" s="13" t="str">
        <f t="shared" si="3"/>
        <v>No</v>
      </c>
      <c r="Q37" s="28" t="str">
        <f t="shared" si="2"/>
        <v>Null</v>
      </c>
      <c r="R37" s="51">
        <v>3.7128853047785002E-2</v>
      </c>
      <c r="S37" s="55">
        <v>0.25328551620903533</v>
      </c>
      <c r="T37" s="24">
        <v>-3.9276770314195998E-2</v>
      </c>
      <c r="U37" s="51" t="s">
        <v>1779</v>
      </c>
      <c r="V37" s="66">
        <v>0.11353447640976599</v>
      </c>
      <c r="W37" s="78" t="s">
        <v>1779</v>
      </c>
      <c r="X37" s="51">
        <v>-6.6480818778572995E-2</v>
      </c>
      <c r="Y37" s="62" t="s">
        <v>1779</v>
      </c>
      <c r="Z37" s="26">
        <v>0.50108131029663205</v>
      </c>
      <c r="AA37" s="51" t="s">
        <v>1779</v>
      </c>
      <c r="AB37" s="69">
        <v>0.32525605710904698</v>
      </c>
      <c r="AC37" s="74" t="s">
        <v>1779</v>
      </c>
    </row>
    <row r="38" spans="1:29" x14ac:dyDescent="0.2">
      <c r="A38" s="87">
        <v>35</v>
      </c>
      <c r="B38" s="1" t="s">
        <v>103</v>
      </c>
      <c r="C38" s="11" t="s">
        <v>5</v>
      </c>
      <c r="D38" s="12">
        <v>171081725</v>
      </c>
      <c r="E38" s="12">
        <v>171082096</v>
      </c>
      <c r="F38" s="2" t="s">
        <v>104</v>
      </c>
      <c r="G38" s="8" t="s">
        <v>105</v>
      </c>
      <c r="H38" s="36" t="str">
        <f t="shared" si="0"/>
        <v>tRNA</v>
      </c>
      <c r="I38" s="13" t="str">
        <f t="shared" si="1"/>
        <v>Gly</v>
      </c>
      <c r="J38" s="24">
        <v>1.22182943104714</v>
      </c>
      <c r="K38" s="14">
        <v>5.0825806860281899</v>
      </c>
      <c r="L38" s="14">
        <v>1.88259398855E-4</v>
      </c>
      <c r="M38" s="14">
        <v>2.7086301263840001E-3</v>
      </c>
      <c r="N38" s="22">
        <v>0.73936391189094197</v>
      </c>
      <c r="O38" s="48" t="s">
        <v>1778</v>
      </c>
      <c r="P38" s="13" t="str">
        <f t="shared" si="3"/>
        <v>Yes</v>
      </c>
      <c r="Q38" s="28" t="str">
        <f t="shared" si="2"/>
        <v>Up</v>
      </c>
      <c r="R38" s="51">
        <v>0.98440439130128743</v>
      </c>
      <c r="S38" s="55">
        <v>1.761882328896559</v>
      </c>
      <c r="T38" s="24">
        <v>0.69781367544748496</v>
      </c>
      <c r="U38" s="51" t="s">
        <v>1779</v>
      </c>
      <c r="V38" s="66">
        <v>1.27099510715509</v>
      </c>
      <c r="W38" s="78" t="s">
        <v>1779</v>
      </c>
      <c r="X38" s="51">
        <v>0.91766936171620805</v>
      </c>
      <c r="Y38" s="62" t="s">
        <v>1779</v>
      </c>
      <c r="Z38" s="26">
        <v>1.8479029740056301</v>
      </c>
      <c r="AA38" s="51" t="s">
        <v>1778</v>
      </c>
      <c r="AB38" s="69">
        <v>2.5200746509678398</v>
      </c>
      <c r="AC38" s="74" t="s">
        <v>1778</v>
      </c>
    </row>
    <row r="39" spans="1:29" x14ac:dyDescent="0.2">
      <c r="A39" s="88">
        <v>36</v>
      </c>
      <c r="B39" s="1" t="s">
        <v>106</v>
      </c>
      <c r="C39" s="11" t="s">
        <v>5</v>
      </c>
      <c r="D39" s="12">
        <v>171101687</v>
      </c>
      <c r="E39" s="12">
        <v>171102070</v>
      </c>
      <c r="F39" s="2" t="s">
        <v>107</v>
      </c>
      <c r="G39" s="8" t="s">
        <v>108</v>
      </c>
      <c r="H39" s="36" t="str">
        <f t="shared" si="0"/>
        <v>tRNA</v>
      </c>
      <c r="I39" s="13" t="str">
        <f t="shared" si="1"/>
        <v>Leu</v>
      </c>
      <c r="J39" s="24">
        <v>0.59222415762078195</v>
      </c>
      <c r="K39" s="14">
        <v>2.7815907089157399</v>
      </c>
      <c r="L39" s="14">
        <v>1.5145811450420999E-2</v>
      </c>
      <c r="M39" s="14">
        <v>0.10100856037176099</v>
      </c>
      <c r="N39" s="22">
        <v>-3.62030337636517</v>
      </c>
      <c r="O39" s="48" t="s">
        <v>1778</v>
      </c>
      <c r="P39" s="13" t="str">
        <f t="shared" si="3"/>
        <v>No</v>
      </c>
      <c r="Q39" s="28" t="str">
        <f t="shared" si="2"/>
        <v>Null</v>
      </c>
      <c r="R39" s="51">
        <v>4.5016668042112347</v>
      </c>
      <c r="S39" s="55">
        <v>5.0090942679367698</v>
      </c>
      <c r="T39" s="24">
        <v>4.2882113316505199</v>
      </c>
      <c r="U39" s="51" t="s">
        <v>1778</v>
      </c>
      <c r="V39" s="66">
        <v>4.7151222767719503</v>
      </c>
      <c r="W39" s="78" t="s">
        <v>1778</v>
      </c>
      <c r="X39" s="51">
        <v>4.7043672497722602</v>
      </c>
      <c r="Y39" s="62" t="s">
        <v>1778</v>
      </c>
      <c r="Z39" s="26">
        <v>4.9700653261446996</v>
      </c>
      <c r="AA39" s="51" t="s">
        <v>1778</v>
      </c>
      <c r="AB39" s="69">
        <v>5.3528502278933496</v>
      </c>
      <c r="AC39" s="74" t="s">
        <v>1778</v>
      </c>
    </row>
    <row r="40" spans="1:29" x14ac:dyDescent="0.2">
      <c r="A40" s="87">
        <v>37</v>
      </c>
      <c r="B40" s="1" t="s">
        <v>109</v>
      </c>
      <c r="C40" s="11" t="s">
        <v>5</v>
      </c>
      <c r="D40" s="12">
        <v>171102220</v>
      </c>
      <c r="E40" s="12">
        <v>171102592</v>
      </c>
      <c r="F40" s="2" t="s">
        <v>110</v>
      </c>
      <c r="G40" s="8" t="s">
        <v>111</v>
      </c>
      <c r="H40" s="36" t="str">
        <f t="shared" si="0"/>
        <v>tRNA</v>
      </c>
      <c r="I40" s="13" t="str">
        <f t="shared" si="1"/>
        <v>Asp</v>
      </c>
      <c r="J40" s="24">
        <v>0.45509098660684699</v>
      </c>
      <c r="K40" s="14">
        <v>2.1536292203156</v>
      </c>
      <c r="L40" s="14">
        <v>4.9920938643128999E-2</v>
      </c>
      <c r="M40" s="14">
        <v>0.24105658728360199</v>
      </c>
      <c r="N40" s="22">
        <v>-4.7453674082286499</v>
      </c>
      <c r="O40" s="48" t="s">
        <v>1778</v>
      </c>
      <c r="P40" s="13" t="str">
        <f t="shared" si="3"/>
        <v>No</v>
      </c>
      <c r="Q40" s="28" t="str">
        <f t="shared" si="2"/>
        <v>Null</v>
      </c>
      <c r="R40" s="51">
        <v>3.9371761624899499</v>
      </c>
      <c r="S40" s="55">
        <v>4.1473168040500266</v>
      </c>
      <c r="T40" s="24">
        <v>3.7270862426289799</v>
      </c>
      <c r="U40" s="51" t="s">
        <v>1778</v>
      </c>
      <c r="V40" s="66">
        <v>4.14726608235092</v>
      </c>
      <c r="W40" s="78" t="s">
        <v>1778</v>
      </c>
      <c r="X40" s="51">
        <v>3.7693201333698698</v>
      </c>
      <c r="Y40" s="62" t="s">
        <v>1778</v>
      </c>
      <c r="Z40" s="26">
        <v>4.5283912696651196</v>
      </c>
      <c r="AA40" s="51" t="s">
        <v>1778</v>
      </c>
      <c r="AB40" s="69">
        <v>4.1442390091150898</v>
      </c>
      <c r="AC40" s="74" t="s">
        <v>1778</v>
      </c>
    </row>
    <row r="41" spans="1:29" x14ac:dyDescent="0.2">
      <c r="A41" s="88">
        <v>38</v>
      </c>
      <c r="B41" s="1" t="s">
        <v>112</v>
      </c>
      <c r="C41" s="11" t="s">
        <v>5</v>
      </c>
      <c r="D41" s="12">
        <v>171102605</v>
      </c>
      <c r="E41" s="12">
        <v>171102934</v>
      </c>
      <c r="F41" s="2" t="s">
        <v>113</v>
      </c>
      <c r="G41" s="8" t="s">
        <v>114</v>
      </c>
      <c r="H41" s="36" t="str">
        <f t="shared" si="0"/>
        <v>tRNA</v>
      </c>
      <c r="I41" s="13" t="str">
        <f t="shared" si="1"/>
        <v>Gly</v>
      </c>
      <c r="J41" s="24">
        <v>0.42398676616089598</v>
      </c>
      <c r="K41" s="14">
        <v>2.0234875764832698</v>
      </c>
      <c r="L41" s="14">
        <v>6.3336008494385004E-2</v>
      </c>
      <c r="M41" s="14">
        <v>0.27923583538014501</v>
      </c>
      <c r="N41" s="22">
        <v>-4.9627440525056103</v>
      </c>
      <c r="O41" s="48" t="s">
        <v>1778</v>
      </c>
      <c r="P41" s="13" t="str">
        <f t="shared" si="3"/>
        <v>No</v>
      </c>
      <c r="Q41" s="28" t="str">
        <f t="shared" si="2"/>
        <v>Null</v>
      </c>
      <c r="R41" s="51">
        <v>4.67730124933769</v>
      </c>
      <c r="S41" s="55">
        <v>4.8258583556167443</v>
      </c>
      <c r="T41" s="24">
        <v>4.4246644766232004</v>
      </c>
      <c r="U41" s="51" t="s">
        <v>1778</v>
      </c>
      <c r="V41" s="66">
        <v>4.9299380220521796</v>
      </c>
      <c r="W41" s="78" t="s">
        <v>1778</v>
      </c>
      <c r="X41" s="51">
        <v>4.43591992124691</v>
      </c>
      <c r="Y41" s="62" t="s">
        <v>1778</v>
      </c>
      <c r="Z41" s="26">
        <v>4.9873627526926603</v>
      </c>
      <c r="AA41" s="51" t="s">
        <v>1778</v>
      </c>
      <c r="AB41" s="69">
        <v>5.0542923929106598</v>
      </c>
      <c r="AC41" s="74" t="s">
        <v>1778</v>
      </c>
    </row>
    <row r="42" spans="1:29" x14ac:dyDescent="0.2">
      <c r="A42" s="87">
        <v>39</v>
      </c>
      <c r="B42" s="1" t="s">
        <v>115</v>
      </c>
      <c r="C42" s="11" t="s">
        <v>5</v>
      </c>
      <c r="D42" s="12">
        <v>171102935</v>
      </c>
      <c r="E42" s="12">
        <v>171103264</v>
      </c>
      <c r="F42" s="2" t="s">
        <v>116</v>
      </c>
      <c r="G42" s="8" t="s">
        <v>117</v>
      </c>
      <c r="H42" s="36" t="str">
        <f t="shared" si="0"/>
        <v>tRNA</v>
      </c>
      <c r="I42" s="13" t="str">
        <f t="shared" si="1"/>
        <v>Glu</v>
      </c>
      <c r="J42" s="24">
        <v>8.4485475656689998E-2</v>
      </c>
      <c r="K42" s="14">
        <v>0.390275104946878</v>
      </c>
      <c r="L42" s="14">
        <v>0.70243623270593203</v>
      </c>
      <c r="M42" s="14">
        <v>0.92216441984864705</v>
      </c>
      <c r="N42" s="22">
        <v>-6.7788222037105204</v>
      </c>
      <c r="O42" s="48" t="s">
        <v>1778</v>
      </c>
      <c r="P42" s="13" t="str">
        <f t="shared" si="3"/>
        <v>No</v>
      </c>
      <c r="Q42" s="28" t="str">
        <f t="shared" si="2"/>
        <v>Null</v>
      </c>
      <c r="R42" s="51">
        <v>5.4079658116852851</v>
      </c>
      <c r="S42" s="55">
        <v>5.4482262250412203</v>
      </c>
      <c r="T42" s="24">
        <v>5.1966019625052198</v>
      </c>
      <c r="U42" s="51" t="s">
        <v>1778</v>
      </c>
      <c r="V42" s="66">
        <v>5.6193296608653496</v>
      </c>
      <c r="W42" s="78" t="s">
        <v>1778</v>
      </c>
      <c r="X42" s="51">
        <v>5.3790519849379397</v>
      </c>
      <c r="Y42" s="62" t="s">
        <v>1778</v>
      </c>
      <c r="Z42" s="26">
        <v>5.7344427840910503</v>
      </c>
      <c r="AA42" s="51" t="s">
        <v>1778</v>
      </c>
      <c r="AB42" s="69">
        <v>5.2311839060946701</v>
      </c>
      <c r="AC42" s="74" t="s">
        <v>1778</v>
      </c>
    </row>
    <row r="43" spans="1:29" x14ac:dyDescent="0.2">
      <c r="A43" s="88">
        <v>40</v>
      </c>
      <c r="B43" s="1" t="s">
        <v>118</v>
      </c>
      <c r="C43" s="11" t="s">
        <v>5</v>
      </c>
      <c r="D43" s="12">
        <v>171111292</v>
      </c>
      <c r="E43" s="12">
        <v>171111665</v>
      </c>
      <c r="F43" s="2" t="s">
        <v>119</v>
      </c>
      <c r="G43" s="8" t="s">
        <v>120</v>
      </c>
      <c r="H43" s="36" t="str">
        <f t="shared" si="0"/>
        <v>tRNA</v>
      </c>
      <c r="I43" s="13" t="str">
        <f t="shared" si="1"/>
        <v>Val</v>
      </c>
      <c r="J43" s="24">
        <v>0.23286686478965499</v>
      </c>
      <c r="K43" s="14">
        <v>1.01585353330033</v>
      </c>
      <c r="L43" s="14">
        <v>0.32760272435248899</v>
      </c>
      <c r="M43" s="14">
        <v>0.747819522713978</v>
      </c>
      <c r="N43" s="22">
        <v>-6.3311931928900904</v>
      </c>
      <c r="O43" s="48" t="s">
        <v>1778</v>
      </c>
      <c r="P43" s="13" t="str">
        <f t="shared" si="3"/>
        <v>No</v>
      </c>
      <c r="Q43" s="28" t="str">
        <f t="shared" si="2"/>
        <v>Null</v>
      </c>
      <c r="R43" s="51">
        <v>4.3175707353150754</v>
      </c>
      <c r="S43" s="55">
        <v>4.5977376059017603</v>
      </c>
      <c r="T43" s="24">
        <v>3.9507054566111299</v>
      </c>
      <c r="U43" s="51" t="s">
        <v>1778</v>
      </c>
      <c r="V43" s="66">
        <v>4.6844360140190204</v>
      </c>
      <c r="W43" s="78" t="s">
        <v>1778</v>
      </c>
      <c r="X43" s="51">
        <v>4.5424308646235199</v>
      </c>
      <c r="Y43" s="62" t="s">
        <v>1778</v>
      </c>
      <c r="Z43" s="26">
        <v>4.6780001270126403</v>
      </c>
      <c r="AA43" s="51" t="s">
        <v>1778</v>
      </c>
      <c r="AB43" s="69">
        <v>4.5727818260691198</v>
      </c>
      <c r="AC43" s="74" t="s">
        <v>1778</v>
      </c>
    </row>
    <row r="44" spans="1:29" x14ac:dyDescent="0.2">
      <c r="A44" s="87">
        <v>41</v>
      </c>
      <c r="B44" s="1" t="s">
        <v>121</v>
      </c>
      <c r="C44" s="11" t="s">
        <v>5</v>
      </c>
      <c r="D44" s="12">
        <v>171143341</v>
      </c>
      <c r="E44" s="12">
        <v>171143808</v>
      </c>
      <c r="F44" s="2" t="s">
        <v>122</v>
      </c>
      <c r="G44" s="8"/>
      <c r="H44" s="36" t="str">
        <f t="shared" si="0"/>
        <v>Other</v>
      </c>
      <c r="I44" s="13" t="str">
        <f t="shared" si="1"/>
        <v/>
      </c>
      <c r="J44" s="24">
        <v>6.7247884498117999E-2</v>
      </c>
      <c r="K44" s="14">
        <v>0.236234544375925</v>
      </c>
      <c r="L44" s="14">
        <v>0.81680561973931598</v>
      </c>
      <c r="M44" s="14">
        <v>0.94822886367467296</v>
      </c>
      <c r="N44" s="22">
        <v>-6.8297021994112397</v>
      </c>
      <c r="O44" s="48" t="s">
        <v>1778</v>
      </c>
      <c r="P44" s="13" t="str">
        <f t="shared" si="3"/>
        <v>No</v>
      </c>
      <c r="Q44" s="28" t="str">
        <f t="shared" si="2"/>
        <v>Null</v>
      </c>
      <c r="R44" s="51">
        <v>2.2394114536192951</v>
      </c>
      <c r="S44" s="55">
        <v>2.30900413434816</v>
      </c>
      <c r="T44" s="24">
        <v>1.67083260741599</v>
      </c>
      <c r="U44" s="51" t="s">
        <v>1778</v>
      </c>
      <c r="V44" s="66">
        <v>2.8079902998225998</v>
      </c>
      <c r="W44" s="78" t="s">
        <v>1778</v>
      </c>
      <c r="X44" s="51">
        <v>2.2839808175335099</v>
      </c>
      <c r="Y44" s="62" t="s">
        <v>1778</v>
      </c>
      <c r="Z44" s="26">
        <v>2.5673925589987201</v>
      </c>
      <c r="AA44" s="51" t="s">
        <v>1778</v>
      </c>
      <c r="AB44" s="69">
        <v>2.07563902651225</v>
      </c>
      <c r="AC44" s="74" t="s">
        <v>1778</v>
      </c>
    </row>
    <row r="45" spans="1:29" x14ac:dyDescent="0.2">
      <c r="A45" s="88">
        <v>42</v>
      </c>
      <c r="B45" s="1" t="s">
        <v>123</v>
      </c>
      <c r="C45" s="11" t="s">
        <v>5</v>
      </c>
      <c r="D45" s="12">
        <v>173390178</v>
      </c>
      <c r="E45" s="12">
        <v>173390552</v>
      </c>
      <c r="F45" s="2" t="s">
        <v>124</v>
      </c>
      <c r="G45" s="8" t="s">
        <v>125</v>
      </c>
      <c r="H45" s="36" t="str">
        <f t="shared" si="0"/>
        <v>tRNA</v>
      </c>
      <c r="I45" s="13" t="str">
        <f t="shared" si="1"/>
        <v>Arg</v>
      </c>
      <c r="J45" s="24">
        <v>5.5107365644417997E-2</v>
      </c>
      <c r="K45" s="14">
        <v>0.29611537117206999</v>
      </c>
      <c r="L45" s="14">
        <v>0.77165890247836399</v>
      </c>
      <c r="M45" s="14">
        <v>0.93635030335154301</v>
      </c>
      <c r="N45" s="22">
        <v>-6.8128555270780504</v>
      </c>
      <c r="O45" s="48" t="s">
        <v>1779</v>
      </c>
      <c r="P45" s="13" t="str">
        <f t="shared" si="3"/>
        <v>No</v>
      </c>
      <c r="Q45" s="28" t="str">
        <f t="shared" si="2"/>
        <v>Null</v>
      </c>
      <c r="R45" s="51">
        <v>0.124273814286762</v>
      </c>
      <c r="S45" s="55">
        <v>8.0870763350918654E-2</v>
      </c>
      <c r="T45" s="24">
        <v>0.135013152163758</v>
      </c>
      <c r="U45" s="51" t="s">
        <v>1779</v>
      </c>
      <c r="V45" s="66">
        <v>0.11353447640976599</v>
      </c>
      <c r="W45" s="78" t="s">
        <v>1779</v>
      </c>
      <c r="X45" s="51">
        <v>-1.9980516171058001E-2</v>
      </c>
      <c r="Y45" s="62" t="s">
        <v>1779</v>
      </c>
      <c r="Z45" s="26">
        <v>8.2241632912582005E-2</v>
      </c>
      <c r="AA45" s="51" t="s">
        <v>1779</v>
      </c>
      <c r="AB45" s="69">
        <v>0.18035117331123199</v>
      </c>
      <c r="AC45" s="74" t="s">
        <v>1779</v>
      </c>
    </row>
    <row r="46" spans="1:29" x14ac:dyDescent="0.2">
      <c r="A46" s="87">
        <v>43</v>
      </c>
      <c r="B46" s="1" t="s">
        <v>126</v>
      </c>
      <c r="C46" s="11" t="s">
        <v>5</v>
      </c>
      <c r="D46" s="12">
        <v>178311561</v>
      </c>
      <c r="E46" s="12">
        <v>178311960</v>
      </c>
      <c r="F46" s="2" t="s">
        <v>127</v>
      </c>
      <c r="G46" s="8"/>
      <c r="H46" s="36" t="str">
        <f t="shared" si="0"/>
        <v>SINE</v>
      </c>
      <c r="I46" s="13" t="str">
        <f t="shared" si="1"/>
        <v/>
      </c>
      <c r="J46" s="24">
        <v>2.0776754105451999E-2</v>
      </c>
      <c r="K46" s="14">
        <v>0.104636307616072</v>
      </c>
      <c r="L46" s="14">
        <v>0.91820675926491901</v>
      </c>
      <c r="M46" s="14">
        <v>0.97784858803892405</v>
      </c>
      <c r="N46" s="22">
        <v>-6.8534769032201099</v>
      </c>
      <c r="O46" s="48" t="s">
        <v>1778</v>
      </c>
      <c r="P46" s="13" t="str">
        <f t="shared" si="3"/>
        <v>No</v>
      </c>
      <c r="Q46" s="28" t="str">
        <f t="shared" si="2"/>
        <v>Null</v>
      </c>
      <c r="R46" s="51">
        <v>0.82970801662495708</v>
      </c>
      <c r="S46" s="55">
        <v>0.80316752245872969</v>
      </c>
      <c r="T46" s="24">
        <v>0.61478610424598401</v>
      </c>
      <c r="U46" s="51" t="s">
        <v>1779</v>
      </c>
      <c r="V46" s="66">
        <v>1.04462992900393</v>
      </c>
      <c r="W46" s="78" t="s">
        <v>1778</v>
      </c>
      <c r="X46" s="51">
        <v>0.75700302219920501</v>
      </c>
      <c r="Y46" s="62" t="s">
        <v>1779</v>
      </c>
      <c r="Z46" s="26">
        <v>0.84159282678240999</v>
      </c>
      <c r="AA46" s="51" t="s">
        <v>1779</v>
      </c>
      <c r="AB46" s="69">
        <v>0.81090671839457396</v>
      </c>
      <c r="AC46" s="74" t="s">
        <v>1779</v>
      </c>
    </row>
    <row r="47" spans="1:29" x14ac:dyDescent="0.2">
      <c r="A47" s="88">
        <v>44</v>
      </c>
      <c r="B47" s="1" t="s">
        <v>128</v>
      </c>
      <c r="C47" s="11" t="s">
        <v>5</v>
      </c>
      <c r="D47" s="12">
        <v>182055857</v>
      </c>
      <c r="E47" s="12">
        <v>182056239</v>
      </c>
      <c r="F47" s="2" t="s">
        <v>129</v>
      </c>
      <c r="G47" s="8" t="s">
        <v>130</v>
      </c>
      <c r="H47" s="36" t="str">
        <f t="shared" si="0"/>
        <v>tRNA</v>
      </c>
      <c r="I47" s="13" t="str">
        <f t="shared" si="1"/>
        <v>Ser</v>
      </c>
      <c r="J47" s="24">
        <v>-2.2545380179220999E-2</v>
      </c>
      <c r="K47" s="14">
        <v>-0.1182551345528</v>
      </c>
      <c r="L47" s="14">
        <v>0.90761115559708005</v>
      </c>
      <c r="M47" s="14">
        <v>0.97686148770681103</v>
      </c>
      <c r="N47" s="22">
        <v>-6.8518655589134898</v>
      </c>
      <c r="O47" s="48" t="s">
        <v>1779</v>
      </c>
      <c r="P47" s="13" t="str">
        <f t="shared" si="3"/>
        <v>No</v>
      </c>
      <c r="Q47" s="28" t="str">
        <f t="shared" si="2"/>
        <v>Null</v>
      </c>
      <c r="R47" s="51">
        <v>7.9453102289336011E-2</v>
      </c>
      <c r="S47" s="55">
        <v>-1.6651551756760665E-2</v>
      </c>
      <c r="T47" s="24">
        <v>-3.9276770314195998E-2</v>
      </c>
      <c r="U47" s="51" t="s">
        <v>1779</v>
      </c>
      <c r="V47" s="66">
        <v>0.19818297489286801</v>
      </c>
      <c r="W47" s="78" t="s">
        <v>1779</v>
      </c>
      <c r="X47" s="51">
        <v>-6.6480818778572995E-2</v>
      </c>
      <c r="Y47" s="62" t="s">
        <v>1779</v>
      </c>
      <c r="Z47" s="26">
        <v>5.4220522026446998E-2</v>
      </c>
      <c r="AA47" s="51" t="s">
        <v>1779</v>
      </c>
      <c r="AB47" s="69">
        <v>-3.7694358518156001E-2</v>
      </c>
      <c r="AC47" s="74" t="s">
        <v>1779</v>
      </c>
    </row>
    <row r="48" spans="1:29" x14ac:dyDescent="0.2">
      <c r="A48" s="87">
        <v>45</v>
      </c>
      <c r="B48" s="1" t="s">
        <v>131</v>
      </c>
      <c r="C48" s="11" t="s">
        <v>132</v>
      </c>
      <c r="D48" s="12">
        <v>18087210</v>
      </c>
      <c r="E48" s="12">
        <v>18087579</v>
      </c>
      <c r="F48" s="2" t="s">
        <v>133</v>
      </c>
      <c r="G48" s="8" t="s">
        <v>134</v>
      </c>
      <c r="H48" s="36" t="str">
        <f t="shared" si="0"/>
        <v>tRNA</v>
      </c>
      <c r="I48" s="13" t="str">
        <f t="shared" si="1"/>
        <v>Lys</v>
      </c>
      <c r="J48" s="24">
        <v>0.108296771414465</v>
      </c>
      <c r="K48" s="14">
        <v>0.55960057450198497</v>
      </c>
      <c r="L48" s="14">
        <v>0.584939392415745</v>
      </c>
      <c r="M48" s="14">
        <v>0.91488211404294495</v>
      </c>
      <c r="N48" s="22">
        <v>-6.69483106782282</v>
      </c>
      <c r="O48" s="48" t="s">
        <v>1779</v>
      </c>
      <c r="P48" s="13" t="str">
        <f t="shared" si="3"/>
        <v>No</v>
      </c>
      <c r="Q48" s="28" t="str">
        <f t="shared" si="2"/>
        <v>Null</v>
      </c>
      <c r="R48" s="51">
        <v>4.3044968314748494E-2</v>
      </c>
      <c r="S48" s="55">
        <v>5.4395156428102331E-2</v>
      </c>
      <c r="T48" s="24">
        <v>-2.7444539780268999E-2</v>
      </c>
      <c r="U48" s="51" t="s">
        <v>1779</v>
      </c>
      <c r="V48" s="66">
        <v>0.11353447640976599</v>
      </c>
      <c r="W48" s="78" t="s">
        <v>1779</v>
      </c>
      <c r="X48" s="51">
        <v>-6.6480818778572995E-2</v>
      </c>
      <c r="Y48" s="62" t="s">
        <v>1779</v>
      </c>
      <c r="Z48" s="26">
        <v>0.26736064658103598</v>
      </c>
      <c r="AA48" s="51" t="s">
        <v>1779</v>
      </c>
      <c r="AB48" s="69">
        <v>-3.7694358518156001E-2</v>
      </c>
      <c r="AC48" s="74" t="s">
        <v>1779</v>
      </c>
    </row>
    <row r="49" spans="1:29" x14ac:dyDescent="0.2">
      <c r="A49" s="88">
        <v>46</v>
      </c>
      <c r="B49" s="1" t="s">
        <v>135</v>
      </c>
      <c r="C49" s="11" t="s">
        <v>132</v>
      </c>
      <c r="D49" s="12">
        <v>18586893</v>
      </c>
      <c r="E49" s="12">
        <v>18587267</v>
      </c>
      <c r="F49" s="2" t="s">
        <v>136</v>
      </c>
      <c r="G49" s="8" t="s">
        <v>137</v>
      </c>
      <c r="H49" s="36" t="str">
        <f t="shared" si="0"/>
        <v>tRNA</v>
      </c>
      <c r="I49" s="13" t="str">
        <f t="shared" si="1"/>
        <v>Asn</v>
      </c>
      <c r="J49" s="24">
        <v>4.6345946999312E-2</v>
      </c>
      <c r="K49" s="14">
        <v>0.20891693336223099</v>
      </c>
      <c r="L49" s="14">
        <v>0.83763995146438297</v>
      </c>
      <c r="M49" s="14">
        <v>0.95058794069689201</v>
      </c>
      <c r="N49" s="22">
        <v>-6.8361393557628496</v>
      </c>
      <c r="O49" s="48" t="s">
        <v>1778</v>
      </c>
      <c r="P49" s="13" t="str">
        <f t="shared" si="3"/>
        <v>No</v>
      </c>
      <c r="Q49" s="28" t="str">
        <f t="shared" si="2"/>
        <v>Null</v>
      </c>
      <c r="R49" s="51">
        <v>4.5431633234739301</v>
      </c>
      <c r="S49" s="55">
        <v>4.8625237420263003</v>
      </c>
      <c r="T49" s="24">
        <v>4.47823007136647</v>
      </c>
      <c r="U49" s="51" t="s">
        <v>1778</v>
      </c>
      <c r="V49" s="66">
        <v>4.6080965755813903</v>
      </c>
      <c r="W49" s="78" t="s">
        <v>1778</v>
      </c>
      <c r="X49" s="51">
        <v>5.0623969404690197</v>
      </c>
      <c r="Y49" s="62" t="s">
        <v>1778</v>
      </c>
      <c r="Z49" s="26">
        <v>4.9447382055540903</v>
      </c>
      <c r="AA49" s="51" t="s">
        <v>1778</v>
      </c>
      <c r="AB49" s="69">
        <v>4.5804360800557902</v>
      </c>
      <c r="AC49" s="74" t="s">
        <v>1778</v>
      </c>
    </row>
    <row r="50" spans="1:29" x14ac:dyDescent="0.2">
      <c r="A50" s="87">
        <v>47</v>
      </c>
      <c r="B50" s="1" t="s">
        <v>138</v>
      </c>
      <c r="C50" s="11" t="s">
        <v>132</v>
      </c>
      <c r="D50" s="12">
        <v>27539655</v>
      </c>
      <c r="E50" s="12">
        <v>27540080</v>
      </c>
      <c r="F50" s="2" t="s">
        <v>139</v>
      </c>
      <c r="G50" s="8" t="s">
        <v>140</v>
      </c>
      <c r="H50" s="36" t="str">
        <f t="shared" si="0"/>
        <v>Other</v>
      </c>
      <c r="I50" s="13" t="str">
        <f t="shared" si="1"/>
        <v/>
      </c>
      <c r="J50" s="24">
        <v>5.9405985957659002E-2</v>
      </c>
      <c r="K50" s="14">
        <v>0.22261175270839001</v>
      </c>
      <c r="L50" s="14">
        <v>0.82717837043960796</v>
      </c>
      <c r="M50" s="14">
        <v>0.94822886367467296</v>
      </c>
      <c r="N50" s="22">
        <v>-6.8330103166376297</v>
      </c>
      <c r="O50" s="48" t="s">
        <v>1778</v>
      </c>
      <c r="P50" s="13" t="str">
        <f t="shared" si="3"/>
        <v>No</v>
      </c>
      <c r="Q50" s="28" t="str">
        <f t="shared" si="2"/>
        <v>Null</v>
      </c>
      <c r="R50" s="51">
        <v>3.9563660333710899</v>
      </c>
      <c r="S50" s="55">
        <v>4.245779487056307</v>
      </c>
      <c r="T50" s="24">
        <v>3.6649296015781698</v>
      </c>
      <c r="U50" s="51" t="s">
        <v>1778</v>
      </c>
      <c r="V50" s="66">
        <v>4.2478024651640096</v>
      </c>
      <c r="W50" s="78" t="s">
        <v>1778</v>
      </c>
      <c r="X50" s="51">
        <v>4.4060230668552904</v>
      </c>
      <c r="Y50" s="62" t="s">
        <v>1778</v>
      </c>
      <c r="Z50" s="26">
        <v>4.5564398975718099</v>
      </c>
      <c r="AA50" s="51" t="s">
        <v>1778</v>
      </c>
      <c r="AB50" s="69">
        <v>3.7748754967418199</v>
      </c>
      <c r="AC50" s="74" t="s">
        <v>1778</v>
      </c>
    </row>
    <row r="51" spans="1:29" x14ac:dyDescent="0.2">
      <c r="A51" s="88">
        <v>48</v>
      </c>
      <c r="B51" s="1" t="s">
        <v>141</v>
      </c>
      <c r="C51" s="11" t="s">
        <v>132</v>
      </c>
      <c r="D51" s="12">
        <v>57181927</v>
      </c>
      <c r="E51" s="12">
        <v>57182270</v>
      </c>
      <c r="F51" s="2" t="s">
        <v>142</v>
      </c>
      <c r="G51" s="8" t="s">
        <v>143</v>
      </c>
      <c r="H51" s="36" t="str">
        <f t="shared" si="0"/>
        <v>tRNA</v>
      </c>
      <c r="I51" s="13" t="str">
        <f t="shared" si="1"/>
        <v>Ala</v>
      </c>
      <c r="J51" s="24">
        <v>0.50145003072809902</v>
      </c>
      <c r="K51" s="14">
        <v>2.27036943716951</v>
      </c>
      <c r="L51" s="14">
        <v>4.0190562959880001E-2</v>
      </c>
      <c r="M51" s="14">
        <v>0.21145034990086101</v>
      </c>
      <c r="N51" s="22">
        <v>-4.5448985573499296</v>
      </c>
      <c r="O51" s="48" t="s">
        <v>1778</v>
      </c>
      <c r="P51" s="13" t="str">
        <f t="shared" si="3"/>
        <v>No</v>
      </c>
      <c r="Q51" s="28" t="str">
        <f t="shared" si="2"/>
        <v>Null</v>
      </c>
      <c r="R51" s="51">
        <v>4.3270838821218351</v>
      </c>
      <c r="S51" s="55">
        <v>4.9179096256653265</v>
      </c>
      <c r="T51" s="24">
        <v>4.1015099255492</v>
      </c>
      <c r="U51" s="51" t="s">
        <v>1778</v>
      </c>
      <c r="V51" s="66">
        <v>4.5526578386944703</v>
      </c>
      <c r="W51" s="78" t="s">
        <v>1778</v>
      </c>
      <c r="X51" s="51">
        <v>4.7888301836264002</v>
      </c>
      <c r="Y51" s="62" t="s">
        <v>1778</v>
      </c>
      <c r="Z51" s="26">
        <v>5.0252597552665703</v>
      </c>
      <c r="AA51" s="51" t="s">
        <v>1778</v>
      </c>
      <c r="AB51" s="69">
        <v>4.9396389381030099</v>
      </c>
      <c r="AC51" s="74" t="s">
        <v>1778</v>
      </c>
    </row>
    <row r="52" spans="1:29" x14ac:dyDescent="0.2">
      <c r="A52" s="87">
        <v>49</v>
      </c>
      <c r="B52" s="1" t="s">
        <v>144</v>
      </c>
      <c r="C52" s="11" t="s">
        <v>132</v>
      </c>
      <c r="D52" s="12">
        <v>57182271</v>
      </c>
      <c r="E52" s="12">
        <v>57182614</v>
      </c>
      <c r="F52" s="2" t="s">
        <v>145</v>
      </c>
      <c r="G52" s="8" t="s">
        <v>146</v>
      </c>
      <c r="H52" s="36" t="str">
        <f t="shared" si="0"/>
        <v>tRNA</v>
      </c>
      <c r="I52" s="13" t="str">
        <f t="shared" si="1"/>
        <v>Gly</v>
      </c>
      <c r="J52" s="24">
        <v>0.52234662324230796</v>
      </c>
      <c r="K52" s="14">
        <v>2.2854895193275802</v>
      </c>
      <c r="L52" s="14">
        <v>3.9069655409013998E-2</v>
      </c>
      <c r="M52" s="14">
        <v>0.21026035926225001</v>
      </c>
      <c r="N52" s="22">
        <v>-4.5185874691661798</v>
      </c>
      <c r="O52" s="48" t="s">
        <v>1778</v>
      </c>
      <c r="P52" s="13" t="str">
        <f t="shared" si="3"/>
        <v>No</v>
      </c>
      <c r="Q52" s="28" t="str">
        <f t="shared" si="2"/>
        <v>Null</v>
      </c>
      <c r="R52" s="51">
        <v>4.2363094877089598</v>
      </c>
      <c r="S52" s="55">
        <v>4.7091702992350495</v>
      </c>
      <c r="T52" s="24">
        <v>3.9518618036776001</v>
      </c>
      <c r="U52" s="51" t="s">
        <v>1778</v>
      </c>
      <c r="V52" s="66">
        <v>4.5207571717403203</v>
      </c>
      <c r="W52" s="78" t="s">
        <v>1778</v>
      </c>
      <c r="X52" s="51">
        <v>4.4606430005651498</v>
      </c>
      <c r="Y52" s="62" t="s">
        <v>1778</v>
      </c>
      <c r="Z52" s="26">
        <v>4.6010602237966296</v>
      </c>
      <c r="AA52" s="51" t="s">
        <v>1778</v>
      </c>
      <c r="AB52" s="69">
        <v>5.0658076733433699</v>
      </c>
      <c r="AC52" s="74" t="s">
        <v>1778</v>
      </c>
    </row>
    <row r="53" spans="1:29" x14ac:dyDescent="0.2">
      <c r="A53" s="88">
        <v>50</v>
      </c>
      <c r="B53" s="1" t="s">
        <v>147</v>
      </c>
      <c r="C53" s="11" t="s">
        <v>132</v>
      </c>
      <c r="D53" s="12">
        <v>79124307</v>
      </c>
      <c r="E53" s="12">
        <v>79124706</v>
      </c>
      <c r="F53" s="2" t="s">
        <v>148</v>
      </c>
      <c r="G53" s="8"/>
      <c r="H53" s="36" t="str">
        <f t="shared" si="0"/>
        <v>SINE</v>
      </c>
      <c r="I53" s="13" t="str">
        <f t="shared" si="1"/>
        <v/>
      </c>
      <c r="J53" s="24">
        <v>-0.190829155018749</v>
      </c>
      <c r="K53" s="14">
        <v>-1.03332228036211</v>
      </c>
      <c r="L53" s="14">
        <v>0.319653213044366</v>
      </c>
      <c r="M53" s="14">
        <v>0.74626899333936203</v>
      </c>
      <c r="N53" s="22">
        <v>-6.31356383672526</v>
      </c>
      <c r="O53" s="48" t="s">
        <v>1779</v>
      </c>
      <c r="P53" s="13" t="str">
        <f t="shared" si="3"/>
        <v>No</v>
      </c>
      <c r="Q53" s="28" t="str">
        <f t="shared" si="2"/>
        <v>Null</v>
      </c>
      <c r="R53" s="51">
        <v>0.167774898205134</v>
      </c>
      <c r="S53" s="55">
        <v>7.2498483451161333E-2</v>
      </c>
      <c r="T53" s="24">
        <v>0.222015320000502</v>
      </c>
      <c r="U53" s="51" t="s">
        <v>1779</v>
      </c>
      <c r="V53" s="66">
        <v>0.11353447640976599</v>
      </c>
      <c r="W53" s="78" t="s">
        <v>1779</v>
      </c>
      <c r="X53" s="51">
        <v>0.22527233767048199</v>
      </c>
      <c r="Y53" s="62" t="s">
        <v>1779</v>
      </c>
      <c r="Z53" s="26">
        <v>2.9917471201158001E-2</v>
      </c>
      <c r="AA53" s="51" t="s">
        <v>1779</v>
      </c>
      <c r="AB53" s="69">
        <v>-3.7694358518156001E-2</v>
      </c>
      <c r="AC53" s="74" t="s">
        <v>1779</v>
      </c>
    </row>
    <row r="54" spans="1:29" x14ac:dyDescent="0.2">
      <c r="A54" s="87">
        <v>51</v>
      </c>
      <c r="B54" s="1" t="s">
        <v>149</v>
      </c>
      <c r="C54" s="11" t="s">
        <v>132</v>
      </c>
      <c r="D54" s="12">
        <v>80639439</v>
      </c>
      <c r="E54" s="12">
        <v>80639838</v>
      </c>
      <c r="F54" s="2" t="s">
        <v>150</v>
      </c>
      <c r="G54" s="8"/>
      <c r="H54" s="36" t="str">
        <f t="shared" si="0"/>
        <v>SINE</v>
      </c>
      <c r="I54" s="13" t="str">
        <f t="shared" si="1"/>
        <v/>
      </c>
      <c r="J54" s="24">
        <v>-8.5358404232371995E-2</v>
      </c>
      <c r="K54" s="14">
        <v>-0.46529068500255399</v>
      </c>
      <c r="L54" s="14">
        <v>0.64915772069598499</v>
      </c>
      <c r="M54" s="14">
        <v>0.91488211404294495</v>
      </c>
      <c r="N54" s="22">
        <v>-6.7451868035834996</v>
      </c>
      <c r="O54" s="48" t="s">
        <v>1779</v>
      </c>
      <c r="P54" s="13" t="str">
        <f t="shared" si="3"/>
        <v>No</v>
      </c>
      <c r="Q54" s="28" t="str">
        <f t="shared" si="2"/>
        <v>Null</v>
      </c>
      <c r="R54" s="51">
        <v>0.114554797910788</v>
      </c>
      <c r="S54" s="55">
        <v>2.5186405069641666E-2</v>
      </c>
      <c r="T54" s="24">
        <v>0.11557511941181001</v>
      </c>
      <c r="U54" s="51" t="s">
        <v>1779</v>
      </c>
      <c r="V54" s="66">
        <v>0.11353447640976599</v>
      </c>
      <c r="W54" s="78" t="s">
        <v>1779</v>
      </c>
      <c r="X54" s="51">
        <v>5.6121775875572003E-2</v>
      </c>
      <c r="Y54" s="62" t="s">
        <v>1779</v>
      </c>
      <c r="Z54" s="26">
        <v>2.9917471201158001E-2</v>
      </c>
      <c r="AA54" s="51" t="s">
        <v>1779</v>
      </c>
      <c r="AB54" s="69">
        <v>-1.0480031867805E-2</v>
      </c>
      <c r="AC54" s="74" t="s">
        <v>1779</v>
      </c>
    </row>
    <row r="55" spans="1:29" x14ac:dyDescent="0.2">
      <c r="A55" s="88">
        <v>52</v>
      </c>
      <c r="B55" s="1" t="s">
        <v>151</v>
      </c>
      <c r="C55" s="11" t="s">
        <v>132</v>
      </c>
      <c r="D55" s="12">
        <v>86140833</v>
      </c>
      <c r="E55" s="12">
        <v>86141210</v>
      </c>
      <c r="F55" s="2" t="s">
        <v>152</v>
      </c>
      <c r="G55" s="8" t="s">
        <v>153</v>
      </c>
      <c r="H55" s="36" t="str">
        <f t="shared" si="0"/>
        <v>tRNA</v>
      </c>
      <c r="I55" s="13" t="str">
        <f t="shared" si="1"/>
        <v>Lys</v>
      </c>
      <c r="J55" s="24">
        <v>-6.4807394308310003E-3</v>
      </c>
      <c r="K55" s="14">
        <v>-3.4755486005585E-2</v>
      </c>
      <c r="L55" s="14">
        <v>0.97278458703085102</v>
      </c>
      <c r="M55" s="14">
        <v>0.99174810857774798</v>
      </c>
      <c r="N55" s="22">
        <v>-6.85865009485586</v>
      </c>
      <c r="O55" s="48" t="s">
        <v>1779</v>
      </c>
      <c r="P55" s="13" t="str">
        <f t="shared" si="3"/>
        <v>No</v>
      </c>
      <c r="Q55" s="28" t="str">
        <f t="shared" si="2"/>
        <v>Null</v>
      </c>
      <c r="R55" s="51">
        <v>3.7128853047785002E-2</v>
      </c>
      <c r="S55" s="55">
        <v>-2.4752568698523669E-2</v>
      </c>
      <c r="T55" s="24">
        <v>-3.9276770314195998E-2</v>
      </c>
      <c r="U55" s="51" t="s">
        <v>1779</v>
      </c>
      <c r="V55" s="66">
        <v>0.11353447640976599</v>
      </c>
      <c r="W55" s="78" t="s">
        <v>1779</v>
      </c>
      <c r="X55" s="51">
        <v>-6.6480818778572995E-2</v>
      </c>
      <c r="Y55" s="62" t="s">
        <v>1779</v>
      </c>
      <c r="Z55" s="26">
        <v>2.9917471201158001E-2</v>
      </c>
      <c r="AA55" s="51" t="s">
        <v>1779</v>
      </c>
      <c r="AB55" s="69">
        <v>-3.7694358518156001E-2</v>
      </c>
      <c r="AC55" s="74" t="s">
        <v>1779</v>
      </c>
    </row>
    <row r="56" spans="1:29" x14ac:dyDescent="0.2">
      <c r="A56" s="87">
        <v>53</v>
      </c>
      <c r="B56" s="1" t="s">
        <v>154</v>
      </c>
      <c r="C56" s="11" t="s">
        <v>132</v>
      </c>
      <c r="D56" s="12">
        <v>91237716</v>
      </c>
      <c r="E56" s="12">
        <v>91238115</v>
      </c>
      <c r="F56" s="2" t="s">
        <v>155</v>
      </c>
      <c r="G56" s="8"/>
      <c r="H56" s="36" t="str">
        <f t="shared" si="0"/>
        <v>SINE</v>
      </c>
      <c r="I56" s="13" t="str">
        <f t="shared" si="1"/>
        <v/>
      </c>
      <c r="J56" s="24">
        <v>-0.17666014097702401</v>
      </c>
      <c r="K56" s="14">
        <v>-0.79618326404315598</v>
      </c>
      <c r="L56" s="14">
        <v>0.439735243303218</v>
      </c>
      <c r="M56" s="14">
        <v>0.85240199483826995</v>
      </c>
      <c r="N56" s="22">
        <v>-6.5302494284443497</v>
      </c>
      <c r="O56" s="48" t="s">
        <v>1779</v>
      </c>
      <c r="P56" s="13" t="str">
        <f t="shared" si="3"/>
        <v>No</v>
      </c>
      <c r="Q56" s="28" t="str">
        <f t="shared" si="2"/>
        <v>Null</v>
      </c>
      <c r="R56" s="51">
        <v>0.54251862949110397</v>
      </c>
      <c r="S56" s="55">
        <v>0.55197544323711834</v>
      </c>
      <c r="T56" s="24">
        <v>0.37636441544267302</v>
      </c>
      <c r="U56" s="51" t="s">
        <v>1779</v>
      </c>
      <c r="V56" s="66">
        <v>0.70867284353953497</v>
      </c>
      <c r="W56" s="78" t="s">
        <v>1779</v>
      </c>
      <c r="X56" s="51">
        <v>0.77153306340635797</v>
      </c>
      <c r="Y56" s="62" t="s">
        <v>1779</v>
      </c>
      <c r="Z56" s="26">
        <v>0.15525843039796</v>
      </c>
      <c r="AA56" s="51" t="s">
        <v>1779</v>
      </c>
      <c r="AB56" s="69">
        <v>0.72913483590703698</v>
      </c>
      <c r="AC56" s="74" t="s">
        <v>1779</v>
      </c>
    </row>
    <row r="57" spans="1:29" x14ac:dyDescent="0.2">
      <c r="A57" s="88">
        <v>54</v>
      </c>
      <c r="B57" s="1" t="s">
        <v>156</v>
      </c>
      <c r="C57" s="11" t="s">
        <v>132</v>
      </c>
      <c r="D57" s="12">
        <v>112209463</v>
      </c>
      <c r="E57" s="12">
        <v>112209835</v>
      </c>
      <c r="F57" s="2" t="s">
        <v>157</v>
      </c>
      <c r="G57" s="8" t="s">
        <v>158</v>
      </c>
      <c r="H57" s="36" t="str">
        <f t="shared" si="0"/>
        <v>tRNA</v>
      </c>
      <c r="I57" s="13" t="str">
        <f t="shared" si="1"/>
        <v>Gln</v>
      </c>
      <c r="J57" s="24">
        <v>-3.3355533438916E-2</v>
      </c>
      <c r="K57" s="14">
        <v>-0.17544633543577101</v>
      </c>
      <c r="L57" s="14">
        <v>0.86333943629421805</v>
      </c>
      <c r="M57" s="14">
        <v>0.96458685037626601</v>
      </c>
      <c r="N57" s="22">
        <v>-6.8429557615887999</v>
      </c>
      <c r="O57" s="48" t="s">
        <v>1779</v>
      </c>
      <c r="P57" s="13" t="str">
        <f t="shared" si="3"/>
        <v>No</v>
      </c>
      <c r="Q57" s="28" t="str">
        <f t="shared" si="2"/>
        <v>Null</v>
      </c>
      <c r="R57" s="51">
        <v>7.7441044059912006E-2</v>
      </c>
      <c r="S57" s="55">
        <v>-2.4752568698523669E-2</v>
      </c>
      <c r="T57" s="24">
        <v>-3.9276770314195998E-2</v>
      </c>
      <c r="U57" s="51" t="s">
        <v>1779</v>
      </c>
      <c r="V57" s="66">
        <v>0.19415885843402</v>
      </c>
      <c r="W57" s="78" t="s">
        <v>1779</v>
      </c>
      <c r="X57" s="51">
        <v>-6.6480818778572995E-2</v>
      </c>
      <c r="Y57" s="62" t="s">
        <v>1779</v>
      </c>
      <c r="Z57" s="26">
        <v>2.9917471201158001E-2</v>
      </c>
      <c r="AA57" s="51" t="s">
        <v>1779</v>
      </c>
      <c r="AB57" s="69">
        <v>-3.7694358518156001E-2</v>
      </c>
      <c r="AC57" s="74" t="s">
        <v>1779</v>
      </c>
    </row>
    <row r="58" spans="1:29" x14ac:dyDescent="0.2">
      <c r="A58" s="87">
        <v>55</v>
      </c>
      <c r="B58" s="1" t="s">
        <v>159</v>
      </c>
      <c r="C58" s="11" t="s">
        <v>132</v>
      </c>
      <c r="D58" s="12">
        <v>114103216</v>
      </c>
      <c r="E58" s="12">
        <v>114103588</v>
      </c>
      <c r="F58" s="2" t="s">
        <v>160</v>
      </c>
      <c r="G58" s="8" t="s">
        <v>161</v>
      </c>
      <c r="H58" s="36" t="str">
        <f t="shared" si="0"/>
        <v>tRNA</v>
      </c>
      <c r="I58" s="13" t="str">
        <f t="shared" si="1"/>
        <v>Asp</v>
      </c>
      <c r="J58" s="24">
        <v>-8.0500797674520994E-2</v>
      </c>
      <c r="K58" s="14">
        <v>-0.38883774605730698</v>
      </c>
      <c r="L58" s="14">
        <v>0.70347435555819804</v>
      </c>
      <c r="M58" s="14">
        <v>0.92216441984864705</v>
      </c>
      <c r="N58" s="22">
        <v>-6.7794105158154299</v>
      </c>
      <c r="O58" s="48" t="s">
        <v>1779</v>
      </c>
      <c r="P58" s="13" t="str">
        <f t="shared" si="3"/>
        <v>No</v>
      </c>
      <c r="Q58" s="28" t="str">
        <f t="shared" si="2"/>
        <v>Null</v>
      </c>
      <c r="R58" s="51">
        <v>0.11065041091087399</v>
      </c>
      <c r="S58" s="55">
        <v>0.28651792395901365</v>
      </c>
      <c r="T58" s="24">
        <v>0.107766345411982</v>
      </c>
      <c r="U58" s="51" t="s">
        <v>1779</v>
      </c>
      <c r="V58" s="66">
        <v>0.11353447640976599</v>
      </c>
      <c r="W58" s="78" t="s">
        <v>1779</v>
      </c>
      <c r="X58" s="51">
        <v>0.52381289160695099</v>
      </c>
      <c r="Y58" s="62" t="s">
        <v>1779</v>
      </c>
      <c r="Z58" s="26">
        <v>2.9917471201158001E-2</v>
      </c>
      <c r="AA58" s="51" t="s">
        <v>1779</v>
      </c>
      <c r="AB58" s="69">
        <v>0.30582340906893202</v>
      </c>
      <c r="AC58" s="74" t="s">
        <v>1779</v>
      </c>
    </row>
    <row r="59" spans="1:29" x14ac:dyDescent="0.2">
      <c r="A59" s="88">
        <v>56</v>
      </c>
      <c r="B59" s="1" t="s">
        <v>162</v>
      </c>
      <c r="C59" s="11" t="s">
        <v>132</v>
      </c>
      <c r="D59" s="12">
        <v>118994043</v>
      </c>
      <c r="E59" s="12">
        <v>118994442</v>
      </c>
      <c r="F59" s="2" t="s">
        <v>163</v>
      </c>
      <c r="G59" s="8"/>
      <c r="H59" s="36" t="str">
        <f t="shared" si="0"/>
        <v>SINE</v>
      </c>
      <c r="I59" s="13" t="str">
        <f t="shared" si="1"/>
        <v/>
      </c>
      <c r="J59" s="24">
        <v>-0.23293469092764699</v>
      </c>
      <c r="K59" s="14">
        <v>-1.12171647995207</v>
      </c>
      <c r="L59" s="14">
        <v>0.28158544052065798</v>
      </c>
      <c r="M59" s="14">
        <v>0.68392961114172401</v>
      </c>
      <c r="N59" s="22">
        <v>-6.2204810734268099</v>
      </c>
      <c r="O59" s="48" t="s">
        <v>1779</v>
      </c>
      <c r="P59" s="13" t="str">
        <f t="shared" si="3"/>
        <v>No</v>
      </c>
      <c r="Q59" s="28" t="str">
        <f t="shared" si="2"/>
        <v>Null</v>
      </c>
      <c r="R59" s="51">
        <v>0.30630229273982801</v>
      </c>
      <c r="S59" s="55">
        <v>5.2050396459169333E-2</v>
      </c>
      <c r="T59" s="24">
        <v>5.1738441933710001E-2</v>
      </c>
      <c r="U59" s="51" t="s">
        <v>1779</v>
      </c>
      <c r="V59" s="66">
        <v>0.56086614354594599</v>
      </c>
      <c r="W59" s="78" t="s">
        <v>1779</v>
      </c>
      <c r="X59" s="51">
        <v>0.128170508547819</v>
      </c>
      <c r="Y59" s="62" t="s">
        <v>1779</v>
      </c>
      <c r="Z59" s="26">
        <v>6.5675039347844993E-2</v>
      </c>
      <c r="AA59" s="51" t="s">
        <v>1779</v>
      </c>
      <c r="AB59" s="69">
        <v>-3.7694358518156001E-2</v>
      </c>
      <c r="AC59" s="74" t="s">
        <v>1779</v>
      </c>
    </row>
    <row r="60" spans="1:29" x14ac:dyDescent="0.2">
      <c r="A60" s="87">
        <v>57</v>
      </c>
      <c r="B60" s="1" t="s">
        <v>164</v>
      </c>
      <c r="C60" s="11" t="s">
        <v>132</v>
      </c>
      <c r="D60" s="12">
        <v>119046599</v>
      </c>
      <c r="E60" s="12">
        <v>119046981</v>
      </c>
      <c r="F60" s="2" t="s">
        <v>165</v>
      </c>
      <c r="G60" s="8" t="s">
        <v>166</v>
      </c>
      <c r="H60" s="36" t="str">
        <f t="shared" si="0"/>
        <v>tRNA</v>
      </c>
      <c r="I60" s="13" t="str">
        <f t="shared" si="1"/>
        <v>Ser</v>
      </c>
      <c r="J60" s="24">
        <v>-8.0285924355588997E-2</v>
      </c>
      <c r="K60" s="14">
        <v>-0.41933940082166898</v>
      </c>
      <c r="L60" s="14">
        <v>0.68157994161208602</v>
      </c>
      <c r="M60" s="14">
        <v>0.91703958917024098</v>
      </c>
      <c r="N60" s="22">
        <v>-6.7664717406191803</v>
      </c>
      <c r="O60" s="48" t="s">
        <v>1778</v>
      </c>
      <c r="P60" s="13" t="str">
        <f t="shared" si="3"/>
        <v>No</v>
      </c>
      <c r="Q60" s="28" t="str">
        <f t="shared" si="2"/>
        <v>Null</v>
      </c>
      <c r="R60" s="51">
        <v>4.9456682910894054</v>
      </c>
      <c r="S60" s="55">
        <v>4.9762220130010171</v>
      </c>
      <c r="T60" s="24">
        <v>4.8293357016067304</v>
      </c>
      <c r="U60" s="51" t="s">
        <v>1778</v>
      </c>
      <c r="V60" s="66">
        <v>5.0620008805720804</v>
      </c>
      <c r="W60" s="78" t="s">
        <v>1778</v>
      </c>
      <c r="X60" s="51">
        <v>5.0970080997570104</v>
      </c>
      <c r="Y60" s="62" t="s">
        <v>1778</v>
      </c>
      <c r="Z60" s="26">
        <v>4.98390247725116</v>
      </c>
      <c r="AA60" s="51" t="s">
        <v>1778</v>
      </c>
      <c r="AB60" s="69">
        <v>4.8477554619948799</v>
      </c>
      <c r="AC60" s="74" t="s">
        <v>1778</v>
      </c>
    </row>
    <row r="61" spans="1:29" x14ac:dyDescent="0.2">
      <c r="A61" s="88">
        <v>58</v>
      </c>
      <c r="B61" s="1" t="s">
        <v>167</v>
      </c>
      <c r="C61" s="11" t="s">
        <v>132</v>
      </c>
      <c r="D61" s="12">
        <v>119056002</v>
      </c>
      <c r="E61" s="12">
        <v>119056376</v>
      </c>
      <c r="F61" s="2" t="s">
        <v>168</v>
      </c>
      <c r="G61" s="8" t="s">
        <v>169</v>
      </c>
      <c r="H61" s="36" t="str">
        <f t="shared" si="0"/>
        <v>tRNA</v>
      </c>
      <c r="I61" s="13" t="str">
        <f t="shared" si="1"/>
        <v>Ile</v>
      </c>
      <c r="J61" s="24">
        <v>-2.8943728747741999E-2</v>
      </c>
      <c r="K61" s="14">
        <v>-0.15576304091250501</v>
      </c>
      <c r="L61" s="14">
        <v>0.87853039102236596</v>
      </c>
      <c r="M61" s="14">
        <v>0.96621928765950504</v>
      </c>
      <c r="N61" s="22">
        <v>-6.8464124931332497</v>
      </c>
      <c r="O61" s="48" t="s">
        <v>1779</v>
      </c>
      <c r="P61" s="13" t="str">
        <f t="shared" si="3"/>
        <v>No</v>
      </c>
      <c r="Q61" s="28" t="str">
        <f t="shared" si="2"/>
        <v>Null</v>
      </c>
      <c r="R61" s="51">
        <v>6.7152096557477003E-2</v>
      </c>
      <c r="S61" s="55">
        <v>-2.2305075054740331E-2</v>
      </c>
      <c r="T61" s="24">
        <v>2.0769716705187999E-2</v>
      </c>
      <c r="U61" s="51" t="s">
        <v>1779</v>
      </c>
      <c r="V61" s="66">
        <v>0.11353447640976599</v>
      </c>
      <c r="W61" s="78" t="s">
        <v>1779</v>
      </c>
      <c r="X61" s="51">
        <v>-5.9138337847222999E-2</v>
      </c>
      <c r="Y61" s="62" t="s">
        <v>1779</v>
      </c>
      <c r="Z61" s="26">
        <v>2.9917471201158001E-2</v>
      </c>
      <c r="AA61" s="51" t="s">
        <v>1779</v>
      </c>
      <c r="AB61" s="69">
        <v>-3.7694358518156001E-2</v>
      </c>
      <c r="AC61" s="74" t="s">
        <v>1779</v>
      </c>
    </row>
    <row r="62" spans="1:29" x14ac:dyDescent="0.2">
      <c r="A62" s="87">
        <v>59</v>
      </c>
      <c r="B62" s="1" t="s">
        <v>170</v>
      </c>
      <c r="C62" s="11" t="s">
        <v>132</v>
      </c>
      <c r="D62" s="12">
        <v>122233672</v>
      </c>
      <c r="E62" s="12">
        <v>122234071</v>
      </c>
      <c r="F62" s="2" t="s">
        <v>171</v>
      </c>
      <c r="G62" s="8"/>
      <c r="H62" s="36" t="str">
        <f t="shared" si="0"/>
        <v>SINE</v>
      </c>
      <c r="I62" s="13" t="str">
        <f t="shared" si="1"/>
        <v/>
      </c>
      <c r="J62" s="24">
        <v>0.22079496145790301</v>
      </c>
      <c r="K62" s="14">
        <v>1.1260622146678001</v>
      </c>
      <c r="L62" s="14">
        <v>0.27980589905689202</v>
      </c>
      <c r="M62" s="14">
        <v>0.68392961114172401</v>
      </c>
      <c r="N62" s="22">
        <v>-6.2157407937644598</v>
      </c>
      <c r="O62" s="48" t="s">
        <v>1779</v>
      </c>
      <c r="P62" s="13" t="str">
        <f t="shared" si="3"/>
        <v>No</v>
      </c>
      <c r="Q62" s="28" t="str">
        <f t="shared" si="2"/>
        <v>Null</v>
      </c>
      <c r="R62" s="51">
        <v>0.46730739524798198</v>
      </c>
      <c r="S62" s="55">
        <v>0.48195364545438935</v>
      </c>
      <c r="T62" s="24">
        <v>0.41645470746848101</v>
      </c>
      <c r="U62" s="51" t="s">
        <v>1779</v>
      </c>
      <c r="V62" s="66">
        <v>0.51816008302748295</v>
      </c>
      <c r="W62" s="78" t="s">
        <v>1779</v>
      </c>
      <c r="X62" s="51">
        <v>0.22871669187003199</v>
      </c>
      <c r="Y62" s="62" t="s">
        <v>1779</v>
      </c>
      <c r="Z62" s="26">
        <v>0.47180678191758801</v>
      </c>
      <c r="AA62" s="51" t="s">
        <v>1779</v>
      </c>
      <c r="AB62" s="69">
        <v>0.745337462575548</v>
      </c>
      <c r="AC62" s="74" t="s">
        <v>1779</v>
      </c>
    </row>
    <row r="63" spans="1:29" x14ac:dyDescent="0.2">
      <c r="A63" s="88">
        <v>60</v>
      </c>
      <c r="B63" s="1" t="s">
        <v>172</v>
      </c>
      <c r="C63" s="11" t="s">
        <v>132</v>
      </c>
      <c r="D63" s="12">
        <v>122375343</v>
      </c>
      <c r="E63" s="12">
        <v>122375715</v>
      </c>
      <c r="F63" s="2" t="s">
        <v>173</v>
      </c>
      <c r="G63" s="8" t="s">
        <v>174</v>
      </c>
      <c r="H63" s="36" t="str">
        <f t="shared" si="0"/>
        <v>tRNA</v>
      </c>
      <c r="I63" s="13" t="str">
        <f t="shared" si="1"/>
        <v>His</v>
      </c>
      <c r="J63" s="24">
        <v>0.122839595747871</v>
      </c>
      <c r="K63" s="14">
        <v>0.62147006017672901</v>
      </c>
      <c r="L63" s="14">
        <v>0.54466714075013201</v>
      </c>
      <c r="M63" s="14">
        <v>0.88809894435363002</v>
      </c>
      <c r="N63" s="22">
        <v>-6.6569989809377601</v>
      </c>
      <c r="O63" s="48" t="s">
        <v>1778</v>
      </c>
      <c r="P63" s="13" t="str">
        <f t="shared" si="3"/>
        <v>No</v>
      </c>
      <c r="Q63" s="28" t="str">
        <f t="shared" si="2"/>
        <v>Null</v>
      </c>
      <c r="R63" s="51">
        <v>4.9652649605229406</v>
      </c>
      <c r="S63" s="55">
        <v>5.2058016825308933</v>
      </c>
      <c r="T63" s="24">
        <v>4.9068859161020502</v>
      </c>
      <c r="U63" s="51" t="s">
        <v>1778</v>
      </c>
      <c r="V63" s="66">
        <v>5.0236440049438302</v>
      </c>
      <c r="W63" s="78" t="s">
        <v>1778</v>
      </c>
      <c r="X63" s="51">
        <v>5.2508235452398102</v>
      </c>
      <c r="Y63" s="62" t="s">
        <v>1778</v>
      </c>
      <c r="Z63" s="26">
        <v>5.3045835205999898</v>
      </c>
      <c r="AA63" s="51" t="s">
        <v>1778</v>
      </c>
      <c r="AB63" s="69">
        <v>5.0619979817528797</v>
      </c>
      <c r="AC63" s="74" t="s">
        <v>1778</v>
      </c>
    </row>
    <row r="64" spans="1:29" x14ac:dyDescent="0.2">
      <c r="A64" s="87">
        <v>61</v>
      </c>
      <c r="B64" s="1" t="s">
        <v>175</v>
      </c>
      <c r="C64" s="11" t="s">
        <v>132</v>
      </c>
      <c r="D64" s="12">
        <v>122377212</v>
      </c>
      <c r="E64" s="12">
        <v>122377584</v>
      </c>
      <c r="F64" s="2" t="s">
        <v>176</v>
      </c>
      <c r="G64" s="8" t="s">
        <v>177</v>
      </c>
      <c r="H64" s="36" t="str">
        <f t="shared" si="0"/>
        <v>tRNA</v>
      </c>
      <c r="I64" s="13" t="str">
        <f t="shared" si="1"/>
        <v>His</v>
      </c>
      <c r="J64" s="24">
        <v>-3.2232741981796001E-2</v>
      </c>
      <c r="K64" s="14">
        <v>-0.14917444103566599</v>
      </c>
      <c r="L64" s="14">
        <v>0.88362674612038905</v>
      </c>
      <c r="M64" s="14">
        <v>0.96873589108869396</v>
      </c>
      <c r="N64" s="22">
        <v>-6.8474781267488503</v>
      </c>
      <c r="O64" s="48" t="s">
        <v>1778</v>
      </c>
      <c r="P64" s="13" t="str">
        <f t="shared" si="3"/>
        <v>No</v>
      </c>
      <c r="Q64" s="28" t="str">
        <f t="shared" si="2"/>
        <v>Null</v>
      </c>
      <c r="R64" s="51">
        <v>5.12833457555418</v>
      </c>
      <c r="S64" s="55">
        <v>5.374930346857167</v>
      </c>
      <c r="T64" s="24">
        <v>4.9783729662151703</v>
      </c>
      <c r="U64" s="51" t="s">
        <v>1778</v>
      </c>
      <c r="V64" s="66">
        <v>5.2782961848931897</v>
      </c>
      <c r="W64" s="78" t="s">
        <v>1778</v>
      </c>
      <c r="X64" s="51">
        <v>5.6108862542777098</v>
      </c>
      <c r="Y64" s="62" t="s">
        <v>1778</v>
      </c>
      <c r="Z64" s="26">
        <v>5.3391502497449697</v>
      </c>
      <c r="AA64" s="51" t="s">
        <v>1778</v>
      </c>
      <c r="AB64" s="69">
        <v>5.1747545365488197</v>
      </c>
      <c r="AC64" s="74" t="s">
        <v>1778</v>
      </c>
    </row>
    <row r="65" spans="1:29" x14ac:dyDescent="0.2">
      <c r="A65" s="88">
        <v>62</v>
      </c>
      <c r="B65" s="1" t="s">
        <v>178</v>
      </c>
      <c r="C65" s="11" t="s">
        <v>132</v>
      </c>
      <c r="D65" s="12">
        <v>122377817</v>
      </c>
      <c r="E65" s="12">
        <v>122378189</v>
      </c>
      <c r="F65" s="2" t="s">
        <v>179</v>
      </c>
      <c r="G65" s="8" t="s">
        <v>180</v>
      </c>
      <c r="H65" s="36" t="str">
        <f t="shared" si="0"/>
        <v>tRNA</v>
      </c>
      <c r="I65" s="13" t="str">
        <f t="shared" si="1"/>
        <v>His</v>
      </c>
      <c r="J65" s="24">
        <v>0.37541475770101002</v>
      </c>
      <c r="K65" s="14">
        <v>1.8721585372840399</v>
      </c>
      <c r="L65" s="14">
        <v>8.3059178972757997E-2</v>
      </c>
      <c r="M65" s="14">
        <v>0.346489474412985</v>
      </c>
      <c r="N65" s="22">
        <v>-5.2063278219175997</v>
      </c>
      <c r="O65" s="48" t="s">
        <v>1778</v>
      </c>
      <c r="P65" s="13" t="str">
        <f t="shared" si="3"/>
        <v>No</v>
      </c>
      <c r="Q65" s="28" t="str">
        <f t="shared" si="2"/>
        <v>Null</v>
      </c>
      <c r="R65" s="51">
        <v>5.12897114773887</v>
      </c>
      <c r="S65" s="55">
        <v>5.335738926656977</v>
      </c>
      <c r="T65" s="24">
        <v>4.9382711812162601</v>
      </c>
      <c r="U65" s="51" t="s">
        <v>1778</v>
      </c>
      <c r="V65" s="66">
        <v>5.3196711142614799</v>
      </c>
      <c r="W65" s="78" t="s">
        <v>1778</v>
      </c>
      <c r="X65" s="51">
        <v>5.0506554405502504</v>
      </c>
      <c r="Y65" s="62" t="s">
        <v>1778</v>
      </c>
      <c r="Z65" s="26">
        <v>5.6052048036880002</v>
      </c>
      <c r="AA65" s="51" t="s">
        <v>1778</v>
      </c>
      <c r="AB65" s="69">
        <v>5.3513565357326804</v>
      </c>
      <c r="AC65" s="74" t="s">
        <v>1778</v>
      </c>
    </row>
    <row r="66" spans="1:29" x14ac:dyDescent="0.2">
      <c r="A66" s="87">
        <v>63</v>
      </c>
      <c r="B66" s="1" t="s">
        <v>181</v>
      </c>
      <c r="C66" s="11" t="s">
        <v>132</v>
      </c>
      <c r="D66" s="12">
        <v>155052763</v>
      </c>
      <c r="E66" s="12">
        <v>155053162</v>
      </c>
      <c r="F66" s="2" t="s">
        <v>182</v>
      </c>
      <c r="G66" s="8"/>
      <c r="H66" s="36" t="str">
        <f t="shared" si="0"/>
        <v>SINE</v>
      </c>
      <c r="I66" s="13" t="str">
        <f t="shared" si="1"/>
        <v/>
      </c>
      <c r="J66" s="24">
        <v>-2.9713369775376999E-2</v>
      </c>
      <c r="K66" s="14">
        <v>-0.134106619536564</v>
      </c>
      <c r="L66" s="14">
        <v>0.89530170161620504</v>
      </c>
      <c r="M66" s="14">
        <v>0.97405509203614904</v>
      </c>
      <c r="N66" s="22">
        <v>-6.8497426361406903</v>
      </c>
      <c r="O66" s="48" t="s">
        <v>1778</v>
      </c>
      <c r="P66" s="13" t="str">
        <f t="shared" si="3"/>
        <v>No</v>
      </c>
      <c r="Q66" s="28" t="str">
        <f t="shared" si="2"/>
        <v>Null</v>
      </c>
      <c r="R66" s="51">
        <v>0.88072245737788402</v>
      </c>
      <c r="S66" s="55">
        <v>0.83299347982710437</v>
      </c>
      <c r="T66" s="24">
        <v>0.62725592978135802</v>
      </c>
      <c r="U66" s="51" t="s">
        <v>1779</v>
      </c>
      <c r="V66" s="66">
        <v>1.13418898497441</v>
      </c>
      <c r="W66" s="78" t="s">
        <v>1778</v>
      </c>
      <c r="X66" s="51">
        <v>0.83046634151693199</v>
      </c>
      <c r="Y66" s="62" t="s">
        <v>1779</v>
      </c>
      <c r="Z66" s="26">
        <v>1.0816330241193</v>
      </c>
      <c r="AA66" s="51" t="s">
        <v>1779</v>
      </c>
      <c r="AB66" s="69">
        <v>0.58688107384508104</v>
      </c>
      <c r="AC66" s="74" t="s">
        <v>1779</v>
      </c>
    </row>
    <row r="67" spans="1:29" x14ac:dyDescent="0.2">
      <c r="A67" s="88">
        <v>64</v>
      </c>
      <c r="B67" s="1" t="s">
        <v>183</v>
      </c>
      <c r="C67" s="11" t="s">
        <v>132</v>
      </c>
      <c r="D67" s="12">
        <v>164855679</v>
      </c>
      <c r="E67" s="12">
        <v>164856078</v>
      </c>
      <c r="F67" s="2" t="s">
        <v>28</v>
      </c>
      <c r="G67" s="8"/>
      <c r="H67" s="36" t="str">
        <f t="shared" si="0"/>
        <v>SINE</v>
      </c>
      <c r="I67" s="13" t="str">
        <f t="shared" si="1"/>
        <v/>
      </c>
      <c r="J67" s="24">
        <v>0.29603734936819398</v>
      </c>
      <c r="K67" s="14">
        <v>1.2825576830143799</v>
      </c>
      <c r="L67" s="14">
        <v>0.221283185239741</v>
      </c>
      <c r="M67" s="14">
        <v>0.60466916896906098</v>
      </c>
      <c r="N67" s="22">
        <v>-6.03521058858035</v>
      </c>
      <c r="O67" s="48" t="s">
        <v>1778</v>
      </c>
      <c r="P67" s="13" t="str">
        <f t="shared" si="3"/>
        <v>No</v>
      </c>
      <c r="Q67" s="28" t="str">
        <f t="shared" si="2"/>
        <v>Null</v>
      </c>
      <c r="R67" s="51">
        <v>1.40759549660243</v>
      </c>
      <c r="S67" s="55">
        <v>1.8418133351102099</v>
      </c>
      <c r="T67" s="24">
        <v>1.2555739227374001</v>
      </c>
      <c r="U67" s="51" t="s">
        <v>1778</v>
      </c>
      <c r="V67" s="66">
        <v>1.5596170704674599</v>
      </c>
      <c r="W67" s="78" t="s">
        <v>1778</v>
      </c>
      <c r="X67" s="51">
        <v>1.8339427866746001</v>
      </c>
      <c r="Y67" s="62" t="s">
        <v>1778</v>
      </c>
      <c r="Z67" s="26">
        <v>1.5693364697638099</v>
      </c>
      <c r="AA67" s="51" t="s">
        <v>1778</v>
      </c>
      <c r="AB67" s="69">
        <v>2.1221607488922198</v>
      </c>
      <c r="AC67" s="74" t="s">
        <v>1778</v>
      </c>
    </row>
    <row r="68" spans="1:29" x14ac:dyDescent="0.2">
      <c r="A68" s="87">
        <v>65</v>
      </c>
      <c r="B68" s="1" t="s">
        <v>184</v>
      </c>
      <c r="C68" s="11" t="s">
        <v>132</v>
      </c>
      <c r="D68" s="12">
        <v>173217952</v>
      </c>
      <c r="E68" s="12">
        <v>173218351</v>
      </c>
      <c r="F68" s="2" t="s">
        <v>185</v>
      </c>
      <c r="G68" s="8"/>
      <c r="H68" s="36" t="str">
        <f t="shared" ref="H68:H131" si="4">IF(ISERROR(SEARCH("*tRNA*",B68)),IF(ISERROR(SEARCH("*Rn5*",B68)),IF(ISERROR(SEARCH("*Rn4.5*",B68)),IF(ISERROR(SEARCH("*SINE*",B68)),"Other","SINE"),"Rn4.5S"),"Rn5S"),"tRNA")</f>
        <v>SINE</v>
      </c>
      <c r="I68" s="13" t="str">
        <f t="shared" ref="I68:I131" si="5">IF(H68="tRNA",IF(LEFT(RIGHT(B68,LEN(B68)-FIND("tRNA",B68)-4),3)="iMe","iMet",LEFT(RIGHT(B68,LEN(B68)-FIND("tRNA",B68)-4),3)),"")</f>
        <v/>
      </c>
      <c r="J68" s="24">
        <v>0.167437858391183</v>
      </c>
      <c r="K68" s="14">
        <v>0.82538593346769995</v>
      </c>
      <c r="L68" s="14">
        <v>0.423532685912684</v>
      </c>
      <c r="M68" s="14">
        <v>0.83644292009002796</v>
      </c>
      <c r="N68" s="22">
        <v>-6.5062728751987704</v>
      </c>
      <c r="O68" s="48" t="s">
        <v>1779</v>
      </c>
      <c r="P68" s="13" t="str">
        <f t="shared" si="3"/>
        <v>No</v>
      </c>
      <c r="Q68" s="28" t="str">
        <f t="shared" ref="Q68:Q131" si="6">IF(O68="No","Null",IF(M68&gt;0.05,"Null",IF(ABS(J68)&lt;0.5,"Null",IF(J68&gt;0,"Up","Down"))))</f>
        <v>Null</v>
      </c>
      <c r="R68" s="51">
        <v>0.43617163877023052</v>
      </c>
      <c r="S68" s="55">
        <v>0.59055139142880664</v>
      </c>
      <c r="T68" s="24">
        <v>0.20148211158786999</v>
      </c>
      <c r="U68" s="51" t="s">
        <v>1779</v>
      </c>
      <c r="V68" s="66">
        <v>0.67086116595259104</v>
      </c>
      <c r="W68" s="78" t="s">
        <v>1779</v>
      </c>
      <c r="X68" s="51">
        <v>0.51312976348624795</v>
      </c>
      <c r="Y68" s="62" t="s">
        <v>1779</v>
      </c>
      <c r="Z68" s="26">
        <v>0.55800002578998298</v>
      </c>
      <c r="AA68" s="51" t="s">
        <v>1779</v>
      </c>
      <c r="AB68" s="69">
        <v>0.70052438501018899</v>
      </c>
      <c r="AC68" s="74" t="s">
        <v>1779</v>
      </c>
    </row>
    <row r="69" spans="1:29" x14ac:dyDescent="0.2">
      <c r="A69" s="88">
        <v>66</v>
      </c>
      <c r="B69" s="1" t="s">
        <v>186</v>
      </c>
      <c r="C69" s="11" t="s">
        <v>132</v>
      </c>
      <c r="D69" s="12">
        <v>181191324</v>
      </c>
      <c r="E69" s="12">
        <v>181191723</v>
      </c>
      <c r="F69" s="2" t="s">
        <v>187</v>
      </c>
      <c r="G69" s="8"/>
      <c r="H69" s="36" t="str">
        <f t="shared" si="4"/>
        <v>SINE</v>
      </c>
      <c r="I69" s="13" t="str">
        <f t="shared" si="5"/>
        <v/>
      </c>
      <c r="J69" s="24">
        <v>-0.22836638526396799</v>
      </c>
      <c r="K69" s="14">
        <v>-1.09302513146378</v>
      </c>
      <c r="L69" s="14">
        <v>0.29354930625168002</v>
      </c>
      <c r="M69" s="14">
        <v>0.70391925478719197</v>
      </c>
      <c r="N69" s="22">
        <v>-6.2513951808205199</v>
      </c>
      <c r="O69" s="48" t="s">
        <v>1778</v>
      </c>
      <c r="P69" s="13" t="str">
        <f t="shared" ref="P69:P132" si="7">IF(O69="No","No",IF(M69&gt;0.05,"No",IF(ABS(J69)&lt;0.5,"No","Yes")))</f>
        <v>No</v>
      </c>
      <c r="Q69" s="28" t="str">
        <f t="shared" si="6"/>
        <v>Null</v>
      </c>
      <c r="R69" s="51">
        <v>0.94853680814236196</v>
      </c>
      <c r="S69" s="55">
        <v>0.89823850224831026</v>
      </c>
      <c r="T69" s="24">
        <v>0.68585821986340401</v>
      </c>
      <c r="U69" s="51" t="s">
        <v>1779</v>
      </c>
      <c r="V69" s="66">
        <v>1.2112153964213199</v>
      </c>
      <c r="W69" s="78" t="s">
        <v>1778</v>
      </c>
      <c r="X69" s="51">
        <v>1.1320395198498301</v>
      </c>
      <c r="Y69" s="62" t="s">
        <v>1778</v>
      </c>
      <c r="Z69" s="26">
        <v>0.73544084773095797</v>
      </c>
      <c r="AA69" s="51" t="s">
        <v>1779</v>
      </c>
      <c r="AB69" s="69">
        <v>0.82723513916414304</v>
      </c>
      <c r="AC69" s="74" t="s">
        <v>1779</v>
      </c>
    </row>
    <row r="70" spans="1:29" x14ac:dyDescent="0.2">
      <c r="A70" s="87">
        <v>67</v>
      </c>
      <c r="B70" s="1" t="s">
        <v>188</v>
      </c>
      <c r="C70" s="11" t="s">
        <v>189</v>
      </c>
      <c r="D70" s="12">
        <v>3123589</v>
      </c>
      <c r="E70" s="12">
        <v>3123962</v>
      </c>
      <c r="F70" s="2" t="s">
        <v>190</v>
      </c>
      <c r="G70" s="8" t="s">
        <v>191</v>
      </c>
      <c r="H70" s="36" t="str">
        <f t="shared" si="4"/>
        <v>tRNA</v>
      </c>
      <c r="I70" s="13" t="str">
        <f t="shared" si="5"/>
        <v>Lys</v>
      </c>
      <c r="J70" s="24">
        <v>7.0361883714027004E-2</v>
      </c>
      <c r="K70" s="14">
        <v>0.3599171745793</v>
      </c>
      <c r="L70" s="14">
        <v>0.72449049880519301</v>
      </c>
      <c r="M70" s="14">
        <v>0.92216441984864705</v>
      </c>
      <c r="N70" s="22">
        <v>-6.7907961200776903</v>
      </c>
      <c r="O70" s="48" t="s">
        <v>1779</v>
      </c>
      <c r="P70" s="13" t="str">
        <f t="shared" si="7"/>
        <v>No</v>
      </c>
      <c r="Q70" s="28" t="str">
        <f t="shared" si="6"/>
        <v>Null</v>
      </c>
      <c r="R70" s="51">
        <v>0.25674729716398104</v>
      </c>
      <c r="S70" s="55">
        <v>0.33941770818135364</v>
      </c>
      <c r="T70" s="24">
        <v>0.188827986712367</v>
      </c>
      <c r="U70" s="51" t="s">
        <v>1779</v>
      </c>
      <c r="V70" s="66">
        <v>0.32466660761559502</v>
      </c>
      <c r="W70" s="78" t="s">
        <v>1779</v>
      </c>
      <c r="X70" s="51">
        <v>0.321119776538419</v>
      </c>
      <c r="Y70" s="62" t="s">
        <v>1779</v>
      </c>
      <c r="Z70" s="26">
        <v>0.52864684365131298</v>
      </c>
      <c r="AA70" s="51" t="s">
        <v>1779</v>
      </c>
      <c r="AB70" s="69">
        <v>0.16848650435432899</v>
      </c>
      <c r="AC70" s="74" t="s">
        <v>1779</v>
      </c>
    </row>
    <row r="71" spans="1:29" x14ac:dyDescent="0.2">
      <c r="A71" s="88">
        <v>68</v>
      </c>
      <c r="B71" s="1" t="s">
        <v>192</v>
      </c>
      <c r="C71" s="11" t="s">
        <v>189</v>
      </c>
      <c r="D71" s="12">
        <v>3149342</v>
      </c>
      <c r="E71" s="12">
        <v>3149715</v>
      </c>
      <c r="F71" s="2" t="s">
        <v>193</v>
      </c>
      <c r="G71" s="8" t="s">
        <v>194</v>
      </c>
      <c r="H71" s="36" t="str">
        <f t="shared" si="4"/>
        <v>tRNA</v>
      </c>
      <c r="I71" s="13" t="str">
        <f t="shared" si="5"/>
        <v>Lys</v>
      </c>
      <c r="J71" s="24">
        <v>3.2082082838066003E-2</v>
      </c>
      <c r="K71" s="14">
        <v>0.16263021528612401</v>
      </c>
      <c r="L71" s="14">
        <v>0.87322452474551704</v>
      </c>
      <c r="M71" s="14">
        <v>0.96621928765950504</v>
      </c>
      <c r="N71" s="22">
        <v>-6.8452529747277904</v>
      </c>
      <c r="O71" s="48" t="s">
        <v>1779</v>
      </c>
      <c r="P71" s="13" t="str">
        <f t="shared" si="7"/>
        <v>No</v>
      </c>
      <c r="Q71" s="28" t="str">
        <f t="shared" si="6"/>
        <v>Null</v>
      </c>
      <c r="R71" s="51">
        <v>0.15700050225862849</v>
      </c>
      <c r="S71" s="55">
        <v>0.18336911736095865</v>
      </c>
      <c r="T71" s="24">
        <v>-3.9276770314195998E-2</v>
      </c>
      <c r="U71" s="51" t="s">
        <v>1779</v>
      </c>
      <c r="V71" s="66">
        <v>0.35327777483145301</v>
      </c>
      <c r="W71" s="78" t="s">
        <v>1779</v>
      </c>
      <c r="X71" s="51">
        <v>0.16596551003714299</v>
      </c>
      <c r="Y71" s="62" t="s">
        <v>1779</v>
      </c>
      <c r="Z71" s="26">
        <v>0.266276418551052</v>
      </c>
      <c r="AA71" s="51" t="s">
        <v>1779</v>
      </c>
      <c r="AB71" s="69">
        <v>0.117865423494681</v>
      </c>
      <c r="AC71" s="74" t="s">
        <v>1779</v>
      </c>
    </row>
    <row r="72" spans="1:29" x14ac:dyDescent="0.2">
      <c r="A72" s="87">
        <v>69</v>
      </c>
      <c r="B72" s="1" t="s">
        <v>195</v>
      </c>
      <c r="C72" s="11" t="s">
        <v>189</v>
      </c>
      <c r="D72" s="12">
        <v>3198832</v>
      </c>
      <c r="E72" s="12">
        <v>3199203</v>
      </c>
      <c r="F72" s="2" t="s">
        <v>196</v>
      </c>
      <c r="G72" s="8" t="s">
        <v>197</v>
      </c>
      <c r="H72" s="36" t="str">
        <f t="shared" si="4"/>
        <v>tRNA</v>
      </c>
      <c r="I72" s="13" t="str">
        <f t="shared" si="5"/>
        <v>Lys</v>
      </c>
      <c r="J72" s="24">
        <v>0.18500686249883799</v>
      </c>
      <c r="K72" s="14">
        <v>0.91929449025772003</v>
      </c>
      <c r="L72" s="14">
        <v>0.37411400568923198</v>
      </c>
      <c r="M72" s="14">
        <v>0.80411699393569802</v>
      </c>
      <c r="N72" s="22">
        <v>-6.4239381979241603</v>
      </c>
      <c r="O72" s="48" t="s">
        <v>1779</v>
      </c>
      <c r="P72" s="13" t="str">
        <f t="shared" si="7"/>
        <v>No</v>
      </c>
      <c r="Q72" s="28" t="str">
        <f t="shared" si="6"/>
        <v>Null</v>
      </c>
      <c r="R72" s="51">
        <v>0.10973645402018802</v>
      </c>
      <c r="S72" s="55">
        <v>0.13517587746454635</v>
      </c>
      <c r="T72" s="24">
        <v>-3.9276770314195998E-2</v>
      </c>
      <c r="U72" s="51" t="s">
        <v>1779</v>
      </c>
      <c r="V72" s="66">
        <v>0.25874967835457202</v>
      </c>
      <c r="W72" s="78" t="s">
        <v>1779</v>
      </c>
      <c r="X72" s="51">
        <v>-6.6480818778572995E-2</v>
      </c>
      <c r="Y72" s="62" t="s">
        <v>1779</v>
      </c>
      <c r="Z72" s="26">
        <v>8.0073986335011005E-2</v>
      </c>
      <c r="AA72" s="51" t="s">
        <v>1779</v>
      </c>
      <c r="AB72" s="69">
        <v>0.39193446483720101</v>
      </c>
      <c r="AC72" s="74" t="s">
        <v>1779</v>
      </c>
    </row>
    <row r="73" spans="1:29" x14ac:dyDescent="0.2">
      <c r="A73" s="88">
        <v>70</v>
      </c>
      <c r="B73" s="1" t="s">
        <v>198</v>
      </c>
      <c r="C73" s="11" t="s">
        <v>189</v>
      </c>
      <c r="D73" s="12">
        <v>19627808</v>
      </c>
      <c r="E73" s="12">
        <v>19628181</v>
      </c>
      <c r="F73" s="2" t="s">
        <v>199</v>
      </c>
      <c r="G73" s="8" t="s">
        <v>200</v>
      </c>
      <c r="H73" s="36" t="str">
        <f t="shared" si="4"/>
        <v>tRNA</v>
      </c>
      <c r="I73" s="13" t="str">
        <f t="shared" si="5"/>
        <v>Arg</v>
      </c>
      <c r="J73" s="24">
        <v>0.592809334055306</v>
      </c>
      <c r="K73" s="14">
        <v>2.7904085398332699</v>
      </c>
      <c r="L73" s="14">
        <v>1.4889060087896E-2</v>
      </c>
      <c r="M73" s="14">
        <v>0.10093064771122</v>
      </c>
      <c r="N73" s="22">
        <v>-3.60384488268752</v>
      </c>
      <c r="O73" s="48" t="s">
        <v>1778</v>
      </c>
      <c r="P73" s="13" t="str">
        <f t="shared" si="7"/>
        <v>No</v>
      </c>
      <c r="Q73" s="28" t="str">
        <f t="shared" si="6"/>
        <v>Null</v>
      </c>
      <c r="R73" s="51">
        <v>3.4382133654700153</v>
      </c>
      <c r="S73" s="55">
        <v>3.8000226532710002</v>
      </c>
      <c r="T73" s="24">
        <v>3.14880936240109</v>
      </c>
      <c r="U73" s="51" t="s">
        <v>1778</v>
      </c>
      <c r="V73" s="66">
        <v>3.7276173685389402</v>
      </c>
      <c r="W73" s="78" t="s">
        <v>1778</v>
      </c>
      <c r="X73" s="51">
        <v>3.3780988826454199</v>
      </c>
      <c r="Y73" s="62" t="s">
        <v>1778</v>
      </c>
      <c r="Z73" s="26">
        <v>3.91434498968</v>
      </c>
      <c r="AA73" s="51" t="s">
        <v>1778</v>
      </c>
      <c r="AB73" s="69">
        <v>4.1076240874875802</v>
      </c>
      <c r="AC73" s="74" t="s">
        <v>1778</v>
      </c>
    </row>
    <row r="74" spans="1:29" x14ac:dyDescent="0.2">
      <c r="A74" s="87">
        <v>71</v>
      </c>
      <c r="B74" s="1" t="s">
        <v>201</v>
      </c>
      <c r="C74" s="11" t="s">
        <v>189</v>
      </c>
      <c r="D74" s="12">
        <v>19628204</v>
      </c>
      <c r="E74" s="12">
        <v>19628597</v>
      </c>
      <c r="F74" s="2" t="s">
        <v>202</v>
      </c>
      <c r="G74" s="8" t="s">
        <v>203</v>
      </c>
      <c r="H74" s="36" t="str">
        <f t="shared" si="4"/>
        <v>tRNA</v>
      </c>
      <c r="I74" s="13" t="str">
        <f t="shared" si="5"/>
        <v>Tyr</v>
      </c>
      <c r="J74" s="24">
        <v>0.26949071116630302</v>
      </c>
      <c r="K74" s="14">
        <v>1.2676734058521799</v>
      </c>
      <c r="L74" s="14">
        <v>0.22639459563610301</v>
      </c>
      <c r="M74" s="14">
        <v>0.606315516472128</v>
      </c>
      <c r="N74" s="22">
        <v>-6.0531827612444999</v>
      </c>
      <c r="O74" s="48" t="s">
        <v>1778</v>
      </c>
      <c r="P74" s="13" t="str">
        <f t="shared" si="7"/>
        <v>No</v>
      </c>
      <c r="Q74" s="28" t="str">
        <f t="shared" si="6"/>
        <v>Null</v>
      </c>
      <c r="R74" s="51">
        <v>4.1755802708420147</v>
      </c>
      <c r="S74" s="55">
        <v>4.4648669348064205</v>
      </c>
      <c r="T74" s="24">
        <v>3.9952990755319902</v>
      </c>
      <c r="U74" s="51" t="s">
        <v>1778</v>
      </c>
      <c r="V74" s="66">
        <v>4.3558614661520396</v>
      </c>
      <c r="W74" s="78" t="s">
        <v>1778</v>
      </c>
      <c r="X74" s="51">
        <v>4.37290741257838</v>
      </c>
      <c r="Y74" s="62" t="s">
        <v>1778</v>
      </c>
      <c r="Z74" s="26">
        <v>4.2888020669867402</v>
      </c>
      <c r="AA74" s="51" t="s">
        <v>1778</v>
      </c>
      <c r="AB74" s="69">
        <v>4.7328913248541404</v>
      </c>
      <c r="AC74" s="74" t="s">
        <v>1778</v>
      </c>
    </row>
    <row r="75" spans="1:29" x14ac:dyDescent="0.2">
      <c r="A75" s="88">
        <v>72</v>
      </c>
      <c r="B75" s="1" t="s">
        <v>204</v>
      </c>
      <c r="C75" s="11" t="s">
        <v>189</v>
      </c>
      <c r="D75" s="12">
        <v>19628631</v>
      </c>
      <c r="E75" s="12">
        <v>19628931</v>
      </c>
      <c r="F75" s="2" t="s">
        <v>205</v>
      </c>
      <c r="G75" s="8" t="s">
        <v>206</v>
      </c>
      <c r="H75" s="36" t="str">
        <f t="shared" si="4"/>
        <v>tRNA</v>
      </c>
      <c r="I75" s="13" t="str">
        <f t="shared" si="5"/>
        <v>Tyr</v>
      </c>
      <c r="J75" s="24">
        <v>0.38056518005472301</v>
      </c>
      <c r="K75" s="14">
        <v>1.7118679092401701</v>
      </c>
      <c r="L75" s="14">
        <v>0.10983918240248799</v>
      </c>
      <c r="M75" s="14">
        <v>0.40331574788413499</v>
      </c>
      <c r="N75" s="22">
        <v>-5.4520924560845296</v>
      </c>
      <c r="O75" s="48" t="s">
        <v>1778</v>
      </c>
      <c r="P75" s="13" t="str">
        <f t="shared" si="7"/>
        <v>No</v>
      </c>
      <c r="Q75" s="28" t="str">
        <f t="shared" si="6"/>
        <v>Null</v>
      </c>
      <c r="R75" s="51">
        <v>4.7901984429474904</v>
      </c>
      <c r="S75" s="55">
        <v>5.3501204442501491</v>
      </c>
      <c r="T75" s="24">
        <v>4.6264862308449404</v>
      </c>
      <c r="U75" s="51" t="s">
        <v>1778</v>
      </c>
      <c r="V75" s="66">
        <v>4.9539106550500396</v>
      </c>
      <c r="W75" s="78" t="s">
        <v>1778</v>
      </c>
      <c r="X75" s="51">
        <v>5.3413798292266099</v>
      </c>
      <c r="Y75" s="62" t="s">
        <v>1778</v>
      </c>
      <c r="Z75" s="26">
        <v>5.3247562596365601</v>
      </c>
      <c r="AA75" s="51" t="s">
        <v>1778</v>
      </c>
      <c r="AB75" s="69">
        <v>5.38422524388728</v>
      </c>
      <c r="AC75" s="74" t="s">
        <v>1778</v>
      </c>
    </row>
    <row r="76" spans="1:29" x14ac:dyDescent="0.2">
      <c r="A76" s="87">
        <v>73</v>
      </c>
      <c r="B76" s="1" t="s">
        <v>207</v>
      </c>
      <c r="C76" s="11" t="s">
        <v>189</v>
      </c>
      <c r="D76" s="12">
        <v>19628932</v>
      </c>
      <c r="E76" s="12">
        <v>19629217</v>
      </c>
      <c r="F76" s="2" t="s">
        <v>208</v>
      </c>
      <c r="G76" s="8" t="s">
        <v>209</v>
      </c>
      <c r="H76" s="36" t="str">
        <f t="shared" si="4"/>
        <v>tRNA</v>
      </c>
      <c r="I76" s="13" t="str">
        <f t="shared" si="5"/>
        <v>Ala</v>
      </c>
      <c r="J76" s="24">
        <v>0.45504759852439602</v>
      </c>
      <c r="K76" s="14">
        <v>2.1254575647149498</v>
      </c>
      <c r="L76" s="14">
        <v>5.2578708959639002E-2</v>
      </c>
      <c r="M76" s="14">
        <v>0.25045939065233402</v>
      </c>
      <c r="N76" s="22">
        <v>-4.7929947683827798</v>
      </c>
      <c r="O76" s="48" t="s">
        <v>1778</v>
      </c>
      <c r="P76" s="13" t="str">
        <f t="shared" si="7"/>
        <v>No</v>
      </c>
      <c r="Q76" s="28" t="str">
        <f t="shared" si="6"/>
        <v>Null</v>
      </c>
      <c r="R76" s="51">
        <v>5.110209095468</v>
      </c>
      <c r="S76" s="55">
        <v>5.6778043689597864</v>
      </c>
      <c r="T76" s="24">
        <v>5.0436319647470498</v>
      </c>
      <c r="U76" s="51" t="s">
        <v>1778</v>
      </c>
      <c r="V76" s="66">
        <v>5.1767862261889501</v>
      </c>
      <c r="W76" s="78" t="s">
        <v>1778</v>
      </c>
      <c r="X76" s="51">
        <v>5.5858234695239402</v>
      </c>
      <c r="Y76" s="62" t="s">
        <v>1778</v>
      </c>
      <c r="Z76" s="26">
        <v>5.5818616485511203</v>
      </c>
      <c r="AA76" s="51" t="s">
        <v>1778</v>
      </c>
      <c r="AB76" s="69">
        <v>5.8657279888043004</v>
      </c>
      <c r="AC76" s="74" t="s">
        <v>1778</v>
      </c>
    </row>
    <row r="77" spans="1:29" x14ac:dyDescent="0.2">
      <c r="A77" s="88">
        <v>74</v>
      </c>
      <c r="B77" s="1" t="s">
        <v>210</v>
      </c>
      <c r="C77" s="11" t="s">
        <v>189</v>
      </c>
      <c r="D77" s="12">
        <v>24162874</v>
      </c>
      <c r="E77" s="12">
        <v>24163257</v>
      </c>
      <c r="F77" s="2" t="s">
        <v>211</v>
      </c>
      <c r="G77" s="8" t="s">
        <v>212</v>
      </c>
      <c r="H77" s="36" t="str">
        <f t="shared" si="4"/>
        <v>tRNA</v>
      </c>
      <c r="I77" s="13" t="str">
        <f t="shared" si="5"/>
        <v>Leu</v>
      </c>
      <c r="J77" s="24">
        <v>8.0250351426383995E-2</v>
      </c>
      <c r="K77" s="14">
        <v>0.36717842951639501</v>
      </c>
      <c r="L77" s="14">
        <v>0.71919123102411597</v>
      </c>
      <c r="M77" s="14">
        <v>0.92216441984864705</v>
      </c>
      <c r="N77" s="22">
        <v>-6.7880184742265701</v>
      </c>
      <c r="O77" s="48" t="s">
        <v>1779</v>
      </c>
      <c r="P77" s="13" t="str">
        <f t="shared" si="7"/>
        <v>No</v>
      </c>
      <c r="Q77" s="28" t="str">
        <f t="shared" si="6"/>
        <v>Null</v>
      </c>
      <c r="R77" s="51">
        <v>0.35129192996821551</v>
      </c>
      <c r="S77" s="55">
        <v>0.17269619272647771</v>
      </c>
      <c r="T77" s="24">
        <v>0.114395941222873</v>
      </c>
      <c r="U77" s="51" t="s">
        <v>1779</v>
      </c>
      <c r="V77" s="66">
        <v>0.58818791871355802</v>
      </c>
      <c r="W77" s="78" t="s">
        <v>1779</v>
      </c>
      <c r="X77" s="51">
        <v>-6.6480818778572995E-2</v>
      </c>
      <c r="Y77" s="62" t="s">
        <v>1779</v>
      </c>
      <c r="Z77" s="26">
        <v>0.32826697636750102</v>
      </c>
      <c r="AA77" s="51" t="s">
        <v>1779</v>
      </c>
      <c r="AB77" s="69">
        <v>0.25630242059050501</v>
      </c>
      <c r="AC77" s="74" t="s">
        <v>1779</v>
      </c>
    </row>
    <row r="78" spans="1:29" x14ac:dyDescent="0.2">
      <c r="A78" s="87">
        <v>75</v>
      </c>
      <c r="B78" s="1" t="s">
        <v>213</v>
      </c>
      <c r="C78" s="11" t="s">
        <v>189</v>
      </c>
      <c r="D78" s="12">
        <v>27153897</v>
      </c>
      <c r="E78" s="12">
        <v>27154296</v>
      </c>
      <c r="F78" s="2" t="s">
        <v>214</v>
      </c>
      <c r="G78" s="8"/>
      <c r="H78" s="36" t="str">
        <f t="shared" si="4"/>
        <v>Other</v>
      </c>
      <c r="I78" s="13" t="str">
        <f t="shared" si="5"/>
        <v/>
      </c>
      <c r="J78" s="24">
        <v>0.37731013917267298</v>
      </c>
      <c r="K78" s="14">
        <v>1.6853005042527001</v>
      </c>
      <c r="L78" s="14">
        <v>0.114949352574734</v>
      </c>
      <c r="M78" s="14">
        <v>0.41558612084711599</v>
      </c>
      <c r="N78" s="22">
        <v>-5.4914944194934501</v>
      </c>
      <c r="O78" s="48" t="s">
        <v>1778</v>
      </c>
      <c r="P78" s="13" t="str">
        <f t="shared" si="7"/>
        <v>No</v>
      </c>
      <c r="Q78" s="28" t="str">
        <f t="shared" si="6"/>
        <v>Null</v>
      </c>
      <c r="R78" s="51">
        <v>2.0044242070218501</v>
      </c>
      <c r="S78" s="55">
        <v>2.4317705187452936</v>
      </c>
      <c r="T78" s="24">
        <v>2.2118494526464101</v>
      </c>
      <c r="U78" s="51" t="s">
        <v>1778</v>
      </c>
      <c r="V78" s="66">
        <v>1.7969989613972901</v>
      </c>
      <c r="W78" s="78" t="s">
        <v>1778</v>
      </c>
      <c r="X78" s="51">
        <v>2.3208754011168402</v>
      </c>
      <c r="Y78" s="62" t="s">
        <v>1778</v>
      </c>
      <c r="Z78" s="26">
        <v>2.2459322334923502</v>
      </c>
      <c r="AA78" s="51" t="s">
        <v>1778</v>
      </c>
      <c r="AB78" s="69">
        <v>2.72850392162669</v>
      </c>
      <c r="AC78" s="74" t="s">
        <v>1778</v>
      </c>
    </row>
    <row r="79" spans="1:29" x14ac:dyDescent="0.2">
      <c r="A79" s="88">
        <v>76</v>
      </c>
      <c r="B79" s="1" t="s">
        <v>215</v>
      </c>
      <c r="C79" s="11" t="s">
        <v>189</v>
      </c>
      <c r="D79" s="12">
        <v>30601119</v>
      </c>
      <c r="E79" s="12">
        <v>30601492</v>
      </c>
      <c r="F79" s="2" t="s">
        <v>216</v>
      </c>
      <c r="G79" s="8" t="s">
        <v>217</v>
      </c>
      <c r="H79" s="36" t="str">
        <f t="shared" si="4"/>
        <v>tRNA</v>
      </c>
      <c r="I79" s="13" t="str">
        <f t="shared" si="5"/>
        <v>Val</v>
      </c>
      <c r="J79" s="24">
        <v>0.35210039242480801</v>
      </c>
      <c r="K79" s="14">
        <v>1.8186176431332</v>
      </c>
      <c r="L79" s="14">
        <v>9.1271386437958998E-2</v>
      </c>
      <c r="M79" s="14">
        <v>0.36149622156607297</v>
      </c>
      <c r="N79" s="22">
        <v>-5.2899000772019003</v>
      </c>
      <c r="O79" s="48" t="s">
        <v>1778</v>
      </c>
      <c r="P79" s="13" t="str">
        <f t="shared" si="7"/>
        <v>No</v>
      </c>
      <c r="Q79" s="28" t="str">
        <f t="shared" si="6"/>
        <v>Null</v>
      </c>
      <c r="R79" s="51">
        <v>4.693551570395055</v>
      </c>
      <c r="S79" s="55">
        <v>5.0995536668091965</v>
      </c>
      <c r="T79" s="24">
        <v>4.7016745217171696</v>
      </c>
      <c r="U79" s="51" t="s">
        <v>1778</v>
      </c>
      <c r="V79" s="66">
        <v>4.6854286190729404</v>
      </c>
      <c r="W79" s="78" t="s">
        <v>1778</v>
      </c>
      <c r="X79" s="51">
        <v>5.0018348730307398</v>
      </c>
      <c r="Y79" s="62" t="s">
        <v>1778</v>
      </c>
      <c r="Z79" s="26">
        <v>5.1757681877280497</v>
      </c>
      <c r="AA79" s="51" t="s">
        <v>1778</v>
      </c>
      <c r="AB79" s="69">
        <v>5.1210579396688001</v>
      </c>
      <c r="AC79" s="74" t="s">
        <v>1778</v>
      </c>
    </row>
    <row r="80" spans="1:29" x14ac:dyDescent="0.2">
      <c r="A80" s="87">
        <v>77</v>
      </c>
      <c r="B80" s="1" t="s">
        <v>218</v>
      </c>
      <c r="C80" s="11" t="s">
        <v>189</v>
      </c>
      <c r="D80" s="12">
        <v>51358203</v>
      </c>
      <c r="E80" s="12">
        <v>51358575</v>
      </c>
      <c r="F80" s="2" t="s">
        <v>219</v>
      </c>
      <c r="G80" s="8" t="s">
        <v>220</v>
      </c>
      <c r="H80" s="36" t="str">
        <f t="shared" si="4"/>
        <v>tRNA</v>
      </c>
      <c r="I80" s="13" t="str">
        <f t="shared" si="5"/>
        <v>Pro</v>
      </c>
      <c r="J80" s="24">
        <v>1.38808735064696</v>
      </c>
      <c r="K80" s="14">
        <v>5.2255973107032903</v>
      </c>
      <c r="L80" s="14">
        <v>1.4578171222000001E-4</v>
      </c>
      <c r="M80" s="14">
        <v>2.2839134914509999E-3</v>
      </c>
      <c r="N80" s="22">
        <v>0.99737985099134596</v>
      </c>
      <c r="O80" s="48" t="s">
        <v>1778</v>
      </c>
      <c r="P80" s="13" t="str">
        <f t="shared" si="7"/>
        <v>Yes</v>
      </c>
      <c r="Q80" s="28" t="str">
        <f t="shared" si="6"/>
        <v>Up</v>
      </c>
      <c r="R80" s="51">
        <v>1.9661952718328752</v>
      </c>
      <c r="S80" s="55">
        <v>3.0866824239356934</v>
      </c>
      <c r="T80" s="24">
        <v>1.4801465728624501</v>
      </c>
      <c r="U80" s="51" t="s">
        <v>1778</v>
      </c>
      <c r="V80" s="66">
        <v>2.4522439708033001</v>
      </c>
      <c r="W80" s="78" t="s">
        <v>1778</v>
      </c>
      <c r="X80" s="51">
        <v>2.31736732484159</v>
      </c>
      <c r="Y80" s="62" t="s">
        <v>1778</v>
      </c>
      <c r="Z80" s="26">
        <v>3.3216286407108702</v>
      </c>
      <c r="AA80" s="51" t="s">
        <v>1778</v>
      </c>
      <c r="AB80" s="69">
        <v>3.6210513062546199</v>
      </c>
      <c r="AC80" s="74" t="s">
        <v>1778</v>
      </c>
    </row>
    <row r="81" spans="1:29" x14ac:dyDescent="0.2">
      <c r="A81" s="88">
        <v>78</v>
      </c>
      <c r="B81" s="1" t="s">
        <v>221</v>
      </c>
      <c r="C81" s="11" t="s">
        <v>189</v>
      </c>
      <c r="D81" s="12">
        <v>51359256</v>
      </c>
      <c r="E81" s="12">
        <v>51359628</v>
      </c>
      <c r="F81" s="2" t="s">
        <v>222</v>
      </c>
      <c r="G81" s="8" t="s">
        <v>223</v>
      </c>
      <c r="H81" s="36" t="str">
        <f t="shared" si="4"/>
        <v>tRNA</v>
      </c>
      <c r="I81" s="13" t="str">
        <f t="shared" si="5"/>
        <v>Pro</v>
      </c>
      <c r="J81" s="24">
        <v>1.12750801323939</v>
      </c>
      <c r="K81" s="14">
        <v>5.8996446642547102</v>
      </c>
      <c r="L81" s="14">
        <v>4.5355026198689697E-5</v>
      </c>
      <c r="M81" s="14">
        <v>9.9922792093999993E-4</v>
      </c>
      <c r="N81" s="22">
        <v>2.1761758428881399</v>
      </c>
      <c r="O81" s="48" t="s">
        <v>1778</v>
      </c>
      <c r="P81" s="13" t="str">
        <f t="shared" si="7"/>
        <v>Yes</v>
      </c>
      <c r="Q81" s="28" t="str">
        <f t="shared" si="6"/>
        <v>Up</v>
      </c>
      <c r="R81" s="51">
        <v>1.9696048013013849</v>
      </c>
      <c r="S81" s="55">
        <v>2.8149291684340398</v>
      </c>
      <c r="T81" s="24">
        <v>1.87672012503171</v>
      </c>
      <c r="U81" s="51" t="s">
        <v>1778</v>
      </c>
      <c r="V81" s="66">
        <v>2.0624894775710598</v>
      </c>
      <c r="W81" s="78" t="s">
        <v>1778</v>
      </c>
      <c r="X81" s="51">
        <v>2.1381790462528998</v>
      </c>
      <c r="Y81" s="62" t="s">
        <v>1778</v>
      </c>
      <c r="Z81" s="26">
        <v>3.0718188159875601</v>
      </c>
      <c r="AA81" s="51" t="s">
        <v>1778</v>
      </c>
      <c r="AB81" s="69">
        <v>3.2347896430616601</v>
      </c>
      <c r="AC81" s="74" t="s">
        <v>1778</v>
      </c>
    </row>
    <row r="82" spans="1:29" x14ac:dyDescent="0.2">
      <c r="A82" s="87">
        <v>79</v>
      </c>
      <c r="B82" s="1" t="s">
        <v>224</v>
      </c>
      <c r="C82" s="11" t="s">
        <v>189</v>
      </c>
      <c r="D82" s="12">
        <v>58702268</v>
      </c>
      <c r="E82" s="12">
        <v>58702667</v>
      </c>
      <c r="F82" s="2" t="s">
        <v>225</v>
      </c>
      <c r="G82" s="8"/>
      <c r="H82" s="36" t="str">
        <f t="shared" si="4"/>
        <v>SINE</v>
      </c>
      <c r="I82" s="13" t="str">
        <f t="shared" si="5"/>
        <v/>
      </c>
      <c r="J82" s="24">
        <v>0.114400786795712</v>
      </c>
      <c r="K82" s="14">
        <v>0.60735294792730199</v>
      </c>
      <c r="L82" s="14">
        <v>0.55371989385057696</v>
      </c>
      <c r="M82" s="14">
        <v>0.89740810382679703</v>
      </c>
      <c r="N82" s="22">
        <v>-6.6659620672506996</v>
      </c>
      <c r="O82" s="48" t="s">
        <v>1779</v>
      </c>
      <c r="P82" s="13" t="str">
        <f t="shared" si="7"/>
        <v>No</v>
      </c>
      <c r="Q82" s="28" t="str">
        <f t="shared" si="6"/>
        <v>Null</v>
      </c>
      <c r="R82" s="51">
        <v>7.0974482881697498E-2</v>
      </c>
      <c r="S82" s="55">
        <v>0.25305348262302702</v>
      </c>
      <c r="T82" s="24">
        <v>2.8414489353628999E-2</v>
      </c>
      <c r="U82" s="51" t="s">
        <v>1779</v>
      </c>
      <c r="V82" s="66">
        <v>0.11353447640976599</v>
      </c>
      <c r="W82" s="78" t="s">
        <v>1779</v>
      </c>
      <c r="X82" s="51">
        <v>0.26143573826123701</v>
      </c>
      <c r="Y82" s="62" t="s">
        <v>1779</v>
      </c>
      <c r="Z82" s="26">
        <v>0.199982800943353</v>
      </c>
      <c r="AA82" s="51" t="s">
        <v>1779</v>
      </c>
      <c r="AB82" s="69">
        <v>0.29774190866449102</v>
      </c>
      <c r="AC82" s="74" t="s">
        <v>1779</v>
      </c>
    </row>
    <row r="83" spans="1:29" x14ac:dyDescent="0.2">
      <c r="A83" s="88">
        <v>80</v>
      </c>
      <c r="B83" s="1" t="s">
        <v>226</v>
      </c>
      <c r="C83" s="11" t="s">
        <v>189</v>
      </c>
      <c r="D83" s="12">
        <v>59474775</v>
      </c>
      <c r="E83" s="12">
        <v>59475147</v>
      </c>
      <c r="F83" s="2" t="s">
        <v>227</v>
      </c>
      <c r="G83" s="8" t="s">
        <v>228</v>
      </c>
      <c r="H83" s="36" t="str">
        <f t="shared" si="4"/>
        <v>tRNA</v>
      </c>
      <c r="I83" s="13" t="str">
        <f t="shared" si="5"/>
        <v>Val</v>
      </c>
      <c r="J83" s="24">
        <v>0.24307301009506899</v>
      </c>
      <c r="K83" s="14">
        <v>1.26579635033204</v>
      </c>
      <c r="L83" s="14">
        <v>0.227045810423605</v>
      </c>
      <c r="M83" s="14">
        <v>0.606315516472128</v>
      </c>
      <c r="N83" s="22">
        <v>-6.0554375626387102</v>
      </c>
      <c r="O83" s="48" t="s">
        <v>1779</v>
      </c>
      <c r="P83" s="13" t="str">
        <f t="shared" si="7"/>
        <v>No</v>
      </c>
      <c r="Q83" s="28" t="str">
        <f t="shared" si="6"/>
        <v>Null</v>
      </c>
      <c r="R83" s="51">
        <v>0.1181298764043595</v>
      </c>
      <c r="S83" s="55">
        <v>0.17761705247722101</v>
      </c>
      <c r="T83" s="24">
        <v>0.122725276398953</v>
      </c>
      <c r="U83" s="51" t="s">
        <v>1779</v>
      </c>
      <c r="V83" s="66">
        <v>0.11353447640976599</v>
      </c>
      <c r="W83" s="78" t="s">
        <v>1779</v>
      </c>
      <c r="X83" s="51">
        <v>-6.6480818778572995E-2</v>
      </c>
      <c r="Y83" s="62" t="s">
        <v>1779</v>
      </c>
      <c r="Z83" s="26">
        <v>0.42693652362237899</v>
      </c>
      <c r="AA83" s="51" t="s">
        <v>1779</v>
      </c>
      <c r="AB83" s="69">
        <v>0.17239545258785699</v>
      </c>
      <c r="AC83" s="74" t="s">
        <v>1779</v>
      </c>
    </row>
    <row r="84" spans="1:29" x14ac:dyDescent="0.2">
      <c r="A84" s="87">
        <v>81</v>
      </c>
      <c r="B84" s="1" t="s">
        <v>229</v>
      </c>
      <c r="C84" s="11" t="s">
        <v>189</v>
      </c>
      <c r="D84" s="12">
        <v>71903006</v>
      </c>
      <c r="E84" s="12">
        <v>71903377</v>
      </c>
      <c r="F84" s="2" t="s">
        <v>230</v>
      </c>
      <c r="G84" s="8" t="s">
        <v>231</v>
      </c>
      <c r="H84" s="36" t="str">
        <f t="shared" si="4"/>
        <v>tRNA</v>
      </c>
      <c r="I84" s="13" t="str">
        <f t="shared" si="5"/>
        <v>Pro</v>
      </c>
      <c r="J84" s="24">
        <v>2.9169910283515E-2</v>
      </c>
      <c r="K84" s="14">
        <v>0.15699716076935599</v>
      </c>
      <c r="L84" s="14">
        <v>0.87757640199615505</v>
      </c>
      <c r="M84" s="14">
        <v>0.96621928765950504</v>
      </c>
      <c r="N84" s="22">
        <v>-6.84620778559988</v>
      </c>
      <c r="O84" s="48" t="s">
        <v>1779</v>
      </c>
      <c r="P84" s="13" t="str">
        <f t="shared" si="7"/>
        <v>No</v>
      </c>
      <c r="Q84" s="28" t="str">
        <f t="shared" si="6"/>
        <v>Null</v>
      </c>
      <c r="R84" s="51">
        <v>6.5795865832732003E-2</v>
      </c>
      <c r="S84" s="55">
        <v>1.1755425682128E-2</v>
      </c>
      <c r="T84" s="24">
        <v>1.8057255255697999E-2</v>
      </c>
      <c r="U84" s="51" t="s">
        <v>1779</v>
      </c>
      <c r="V84" s="66">
        <v>0.11353447640976599</v>
      </c>
      <c r="W84" s="78" t="s">
        <v>1779</v>
      </c>
      <c r="X84" s="51">
        <v>-6.6480818778572995E-2</v>
      </c>
      <c r="Y84" s="62" t="s">
        <v>1779</v>
      </c>
      <c r="Z84" s="26">
        <v>2.9917471201158001E-2</v>
      </c>
      <c r="AA84" s="51" t="s">
        <v>1779</v>
      </c>
      <c r="AB84" s="69">
        <v>7.1829624623798993E-2</v>
      </c>
      <c r="AC84" s="74" t="s">
        <v>1779</v>
      </c>
    </row>
    <row r="85" spans="1:29" x14ac:dyDescent="0.2">
      <c r="A85" s="88">
        <v>82</v>
      </c>
      <c r="B85" s="1" t="s">
        <v>232</v>
      </c>
      <c r="C85" s="11" t="s">
        <v>189</v>
      </c>
      <c r="D85" s="12">
        <v>84228860</v>
      </c>
      <c r="E85" s="12">
        <v>84229231</v>
      </c>
      <c r="F85" s="2" t="s">
        <v>233</v>
      </c>
      <c r="G85" s="8" t="s">
        <v>234</v>
      </c>
      <c r="H85" s="36" t="str">
        <f t="shared" si="4"/>
        <v>tRNA</v>
      </c>
      <c r="I85" s="13" t="str">
        <f t="shared" si="5"/>
        <v>Gly</v>
      </c>
      <c r="J85" s="24">
        <v>-0.34993141567342501</v>
      </c>
      <c r="K85" s="14">
        <v>-1.8401210271683699</v>
      </c>
      <c r="L85" s="14">
        <v>8.7889387926396001E-2</v>
      </c>
      <c r="M85" s="14">
        <v>0.352056923227892</v>
      </c>
      <c r="N85" s="22">
        <v>-5.2565077515818199</v>
      </c>
      <c r="O85" s="48" t="s">
        <v>1779</v>
      </c>
      <c r="P85" s="13" t="str">
        <f t="shared" si="7"/>
        <v>No</v>
      </c>
      <c r="Q85" s="28" t="str">
        <f t="shared" si="6"/>
        <v>Null</v>
      </c>
      <c r="R85" s="51">
        <v>0.85369387673518893</v>
      </c>
      <c r="S85" s="55">
        <v>0.621526266032286</v>
      </c>
      <c r="T85" s="24">
        <v>0.70608278764290799</v>
      </c>
      <c r="U85" s="51" t="s">
        <v>1779</v>
      </c>
      <c r="V85" s="66">
        <v>1.00130496582747</v>
      </c>
      <c r="W85" s="78" t="s">
        <v>1779</v>
      </c>
      <c r="X85" s="51">
        <v>0.85570987627807304</v>
      </c>
      <c r="Y85" s="62" t="s">
        <v>1779</v>
      </c>
      <c r="Z85" s="26">
        <v>0.51008857853802003</v>
      </c>
      <c r="AA85" s="51" t="s">
        <v>1779</v>
      </c>
      <c r="AB85" s="69">
        <v>0.49878034328076498</v>
      </c>
      <c r="AC85" s="74" t="s">
        <v>1779</v>
      </c>
    </row>
    <row r="86" spans="1:29" x14ac:dyDescent="0.2">
      <c r="A86" s="87">
        <v>83</v>
      </c>
      <c r="B86" s="1" t="s">
        <v>235</v>
      </c>
      <c r="C86" s="11" t="s">
        <v>189</v>
      </c>
      <c r="D86" s="12">
        <v>90475709</v>
      </c>
      <c r="E86" s="12">
        <v>90476081</v>
      </c>
      <c r="F86" s="2" t="s">
        <v>236</v>
      </c>
      <c r="G86" s="8" t="s">
        <v>237</v>
      </c>
      <c r="H86" s="36" t="str">
        <f t="shared" si="4"/>
        <v>tRNA</v>
      </c>
      <c r="I86" s="13" t="str">
        <f t="shared" si="5"/>
        <v>iMet</v>
      </c>
      <c r="J86" s="24">
        <v>-0.32316848770251599</v>
      </c>
      <c r="K86" s="14">
        <v>-1.72368456493153</v>
      </c>
      <c r="L86" s="14">
        <v>0.107631215666551</v>
      </c>
      <c r="M86" s="14">
        <v>0.39936845813114802</v>
      </c>
      <c r="N86" s="22">
        <v>-5.4344408142403102</v>
      </c>
      <c r="O86" s="48" t="s">
        <v>1778</v>
      </c>
      <c r="P86" s="13" t="str">
        <f t="shared" si="7"/>
        <v>No</v>
      </c>
      <c r="Q86" s="28" t="str">
        <f t="shared" si="6"/>
        <v>Null</v>
      </c>
      <c r="R86" s="51">
        <v>5.31320894958741</v>
      </c>
      <c r="S86" s="55">
        <v>5.2059851455019768</v>
      </c>
      <c r="T86" s="24">
        <v>5.2859979585632901</v>
      </c>
      <c r="U86" s="51" t="s">
        <v>1778</v>
      </c>
      <c r="V86" s="66">
        <v>5.3404199406115298</v>
      </c>
      <c r="W86" s="78" t="s">
        <v>1778</v>
      </c>
      <c r="X86" s="51">
        <v>5.5080082874766498</v>
      </c>
      <c r="Y86" s="62" t="s">
        <v>1778</v>
      </c>
      <c r="Z86" s="26">
        <v>5.03907203098907</v>
      </c>
      <c r="AA86" s="51" t="s">
        <v>1778</v>
      </c>
      <c r="AB86" s="69">
        <v>5.0708751180402096</v>
      </c>
      <c r="AC86" s="74" t="s">
        <v>1778</v>
      </c>
    </row>
    <row r="87" spans="1:29" x14ac:dyDescent="0.2">
      <c r="A87" s="88">
        <v>84</v>
      </c>
      <c r="B87" s="1" t="s">
        <v>238</v>
      </c>
      <c r="C87" s="11" t="s">
        <v>189</v>
      </c>
      <c r="D87" s="12">
        <v>94695439</v>
      </c>
      <c r="E87" s="12">
        <v>94695838</v>
      </c>
      <c r="F87" s="2" t="s">
        <v>171</v>
      </c>
      <c r="G87" s="8"/>
      <c r="H87" s="36" t="str">
        <f t="shared" si="4"/>
        <v>SINE</v>
      </c>
      <c r="I87" s="13" t="str">
        <f t="shared" si="5"/>
        <v/>
      </c>
      <c r="J87" s="24">
        <v>1.0830646854017001E-2</v>
      </c>
      <c r="K87" s="14">
        <v>4.8725201580011E-2</v>
      </c>
      <c r="L87" s="14">
        <v>0.96185351224950799</v>
      </c>
      <c r="M87" s="14">
        <v>0.99174810857774798</v>
      </c>
      <c r="N87" s="22">
        <v>-6.8580305444740004</v>
      </c>
      <c r="O87" s="48" t="s">
        <v>1778</v>
      </c>
      <c r="P87" s="13" t="str">
        <f t="shared" si="7"/>
        <v>No</v>
      </c>
      <c r="Q87" s="28" t="str">
        <f t="shared" si="6"/>
        <v>Null</v>
      </c>
      <c r="R87" s="51">
        <v>0.97823394998927449</v>
      </c>
      <c r="S87" s="55">
        <v>1.1050319188434887</v>
      </c>
      <c r="T87" s="24">
        <v>0.66096780665610899</v>
      </c>
      <c r="U87" s="51" t="s">
        <v>1779</v>
      </c>
      <c r="V87" s="66">
        <v>1.2955000933224401</v>
      </c>
      <c r="W87" s="78" t="s">
        <v>1778</v>
      </c>
      <c r="X87" s="51">
        <v>1.1934735177020399</v>
      </c>
      <c r="Y87" s="62" t="s">
        <v>1778</v>
      </c>
      <c r="Z87" s="26">
        <v>1.17370737698546</v>
      </c>
      <c r="AA87" s="51" t="s">
        <v>1778</v>
      </c>
      <c r="AB87" s="69">
        <v>0.94791486184296603</v>
      </c>
      <c r="AC87" s="74" t="s">
        <v>1779</v>
      </c>
    </row>
    <row r="88" spans="1:29" x14ac:dyDescent="0.2">
      <c r="A88" s="87">
        <v>85</v>
      </c>
      <c r="B88" s="1" t="s">
        <v>239</v>
      </c>
      <c r="C88" s="11" t="s">
        <v>189</v>
      </c>
      <c r="D88" s="12">
        <v>94935162</v>
      </c>
      <c r="E88" s="12">
        <v>94935561</v>
      </c>
      <c r="F88" s="2" t="s">
        <v>240</v>
      </c>
      <c r="G88" s="8"/>
      <c r="H88" s="36" t="str">
        <f t="shared" si="4"/>
        <v>SINE</v>
      </c>
      <c r="I88" s="13" t="str">
        <f t="shared" si="5"/>
        <v/>
      </c>
      <c r="J88" s="24">
        <v>-0.17618205993087399</v>
      </c>
      <c r="K88" s="14">
        <v>-0.84858719911415104</v>
      </c>
      <c r="L88" s="14">
        <v>0.41094092506968799</v>
      </c>
      <c r="M88" s="14">
        <v>0.83086729170795504</v>
      </c>
      <c r="N88" s="22">
        <v>-6.4866686042194601</v>
      </c>
      <c r="O88" s="48" t="s">
        <v>1779</v>
      </c>
      <c r="P88" s="13" t="str">
        <f t="shared" si="7"/>
        <v>No</v>
      </c>
      <c r="Q88" s="28" t="str">
        <f t="shared" si="6"/>
        <v>Null</v>
      </c>
      <c r="R88" s="51">
        <v>0.56265146441898151</v>
      </c>
      <c r="S88" s="55">
        <v>0.57221885697822528</v>
      </c>
      <c r="T88" s="24">
        <v>0.66886594113625797</v>
      </c>
      <c r="U88" s="51" t="s">
        <v>1779</v>
      </c>
      <c r="V88" s="66">
        <v>0.45643698770170499</v>
      </c>
      <c r="W88" s="78" t="s">
        <v>1779</v>
      </c>
      <c r="X88" s="51">
        <v>0.79129124294266895</v>
      </c>
      <c r="Y88" s="62" t="s">
        <v>1779</v>
      </c>
      <c r="Z88" s="26">
        <v>0.240857541849896</v>
      </c>
      <c r="AA88" s="51" t="s">
        <v>1779</v>
      </c>
      <c r="AB88" s="69">
        <v>0.68450778614211105</v>
      </c>
      <c r="AC88" s="74" t="s">
        <v>1779</v>
      </c>
    </row>
    <row r="89" spans="1:29" x14ac:dyDescent="0.2">
      <c r="A89" s="88">
        <v>86</v>
      </c>
      <c r="B89" s="1" t="s">
        <v>241</v>
      </c>
      <c r="C89" s="11" t="s">
        <v>189</v>
      </c>
      <c r="D89" s="12">
        <v>96311103</v>
      </c>
      <c r="E89" s="12">
        <v>96311474</v>
      </c>
      <c r="F89" s="2" t="s">
        <v>242</v>
      </c>
      <c r="G89" s="8" t="s">
        <v>243</v>
      </c>
      <c r="H89" s="36" t="str">
        <f t="shared" si="4"/>
        <v>tRNA</v>
      </c>
      <c r="I89" s="13" t="str">
        <f t="shared" si="5"/>
        <v>Gly</v>
      </c>
      <c r="J89" s="24">
        <v>0.121370969035854</v>
      </c>
      <c r="K89" s="14">
        <v>0.59316298693462</v>
      </c>
      <c r="L89" s="14">
        <v>0.56290151463733196</v>
      </c>
      <c r="M89" s="14">
        <v>0.90183785626851898</v>
      </c>
      <c r="N89" s="22">
        <v>-6.6747749316885203</v>
      </c>
      <c r="O89" s="48" t="s">
        <v>1779</v>
      </c>
      <c r="P89" s="13" t="str">
        <f t="shared" si="7"/>
        <v>No</v>
      </c>
      <c r="Q89" s="28" t="str">
        <f t="shared" si="6"/>
        <v>Null</v>
      </c>
      <c r="R89" s="51">
        <v>0.13834780145220049</v>
      </c>
      <c r="S89" s="55">
        <v>0.127923702884919</v>
      </c>
      <c r="T89" s="24">
        <v>0.14507235846908101</v>
      </c>
      <c r="U89" s="51" t="s">
        <v>1779</v>
      </c>
      <c r="V89" s="66">
        <v>0.13162324443532</v>
      </c>
      <c r="W89" s="78" t="s">
        <v>1779</v>
      </c>
      <c r="X89" s="51">
        <v>-2.6060738811931002E-2</v>
      </c>
      <c r="Y89" s="62" t="s">
        <v>1779</v>
      </c>
      <c r="Z89" s="26">
        <v>0.44752620598484399</v>
      </c>
      <c r="AA89" s="51" t="s">
        <v>1779</v>
      </c>
      <c r="AB89" s="69">
        <v>-3.7694358518156001E-2</v>
      </c>
      <c r="AC89" s="74" t="s">
        <v>1779</v>
      </c>
    </row>
    <row r="90" spans="1:29" x14ac:dyDescent="0.2">
      <c r="A90" s="87">
        <v>87</v>
      </c>
      <c r="B90" s="1" t="s">
        <v>244</v>
      </c>
      <c r="C90" s="11" t="s">
        <v>189</v>
      </c>
      <c r="D90" s="12">
        <v>96321923</v>
      </c>
      <c r="E90" s="12">
        <v>96322297</v>
      </c>
      <c r="F90" s="2" t="s">
        <v>245</v>
      </c>
      <c r="G90" s="8" t="s">
        <v>246</v>
      </c>
      <c r="H90" s="36" t="str">
        <f t="shared" si="4"/>
        <v>tRNA</v>
      </c>
      <c r="I90" s="13" t="str">
        <f t="shared" si="5"/>
        <v>Asn</v>
      </c>
      <c r="J90" s="24">
        <v>8.4178125036789994E-2</v>
      </c>
      <c r="K90" s="14">
        <v>0.42018767235188198</v>
      </c>
      <c r="L90" s="14">
        <v>0.68097518000134605</v>
      </c>
      <c r="M90" s="14">
        <v>0.91703958917024098</v>
      </c>
      <c r="N90" s="22">
        <v>-6.7660982975461099</v>
      </c>
      <c r="O90" s="48" t="s">
        <v>1779</v>
      </c>
      <c r="P90" s="13" t="str">
        <f t="shared" si="7"/>
        <v>No</v>
      </c>
      <c r="Q90" s="28" t="str">
        <f t="shared" si="6"/>
        <v>Null</v>
      </c>
      <c r="R90" s="51">
        <v>0.405558064502751</v>
      </c>
      <c r="S90" s="55">
        <v>0.3178868084545507</v>
      </c>
      <c r="T90" s="24">
        <v>0.241647091337231</v>
      </c>
      <c r="U90" s="51" t="s">
        <v>1779</v>
      </c>
      <c r="V90" s="66">
        <v>0.56946903766827095</v>
      </c>
      <c r="W90" s="78" t="s">
        <v>1779</v>
      </c>
      <c r="X90" s="51">
        <v>0.146736053571842</v>
      </c>
      <c r="Y90" s="62" t="s">
        <v>1779</v>
      </c>
      <c r="Z90" s="26">
        <v>0.33485319880088399</v>
      </c>
      <c r="AA90" s="51" t="s">
        <v>1779</v>
      </c>
      <c r="AB90" s="69">
        <v>0.47207117299092599</v>
      </c>
      <c r="AC90" s="74" t="s">
        <v>1779</v>
      </c>
    </row>
    <row r="91" spans="1:29" x14ac:dyDescent="0.2">
      <c r="A91" s="88">
        <v>88</v>
      </c>
      <c r="B91" s="1" t="s">
        <v>247</v>
      </c>
      <c r="C91" s="11" t="s">
        <v>189</v>
      </c>
      <c r="D91" s="12">
        <v>96332589</v>
      </c>
      <c r="E91" s="12">
        <v>96332962</v>
      </c>
      <c r="F91" s="2" t="s">
        <v>248</v>
      </c>
      <c r="G91" s="8" t="s">
        <v>249</v>
      </c>
      <c r="H91" s="36" t="str">
        <f t="shared" si="4"/>
        <v>tRNA</v>
      </c>
      <c r="I91" s="13" t="str">
        <f t="shared" si="5"/>
        <v>Val</v>
      </c>
      <c r="J91" s="24">
        <v>0.91378011470008402</v>
      </c>
      <c r="K91" s="14">
        <v>2.9637317837341302</v>
      </c>
      <c r="L91" s="14">
        <v>1.0628195722440999E-2</v>
      </c>
      <c r="M91" s="14">
        <v>7.6457938615517002E-2</v>
      </c>
      <c r="N91" s="22">
        <v>-3.2778756557830002</v>
      </c>
      <c r="O91" s="48" t="s">
        <v>1778</v>
      </c>
      <c r="P91" s="13" t="str">
        <f t="shared" si="7"/>
        <v>No</v>
      </c>
      <c r="Q91" s="28" t="str">
        <f t="shared" si="6"/>
        <v>Null</v>
      </c>
      <c r="R91" s="51">
        <v>0.33044668079619899</v>
      </c>
      <c r="S91" s="55">
        <v>1.1818683701956669</v>
      </c>
      <c r="T91" s="24">
        <v>5.8389931791000002E-3</v>
      </c>
      <c r="U91" s="51" t="s">
        <v>1779</v>
      </c>
      <c r="V91" s="66">
        <v>0.655054368413298</v>
      </c>
      <c r="W91" s="78" t="s">
        <v>1779</v>
      </c>
      <c r="X91" s="51">
        <v>0.76646958407514099</v>
      </c>
      <c r="Y91" s="62" t="s">
        <v>1779</v>
      </c>
      <c r="Z91" s="26">
        <v>0.81598012630437</v>
      </c>
      <c r="AA91" s="51" t="s">
        <v>1779</v>
      </c>
      <c r="AB91" s="69">
        <v>1.96315540020749</v>
      </c>
      <c r="AC91" s="74" t="s">
        <v>1778</v>
      </c>
    </row>
    <row r="92" spans="1:29" x14ac:dyDescent="0.2">
      <c r="A92" s="87">
        <v>89</v>
      </c>
      <c r="B92" s="1" t="s">
        <v>250</v>
      </c>
      <c r="C92" s="11" t="s">
        <v>189</v>
      </c>
      <c r="D92" s="12">
        <v>96334464</v>
      </c>
      <c r="E92" s="12">
        <v>96334828</v>
      </c>
      <c r="F92" s="2" t="s">
        <v>251</v>
      </c>
      <c r="G92" s="8" t="s">
        <v>252</v>
      </c>
      <c r="H92" s="36" t="str">
        <f t="shared" si="4"/>
        <v>tRNA</v>
      </c>
      <c r="I92" s="13" t="str">
        <f t="shared" si="5"/>
        <v>Asn</v>
      </c>
      <c r="J92" s="24">
        <v>0.32245929339242402</v>
      </c>
      <c r="K92" s="14">
        <v>1.50011181075579</v>
      </c>
      <c r="L92" s="14">
        <v>0.15666037067772201</v>
      </c>
      <c r="M92" s="14">
        <v>0.50431763163376297</v>
      </c>
      <c r="N92" s="22">
        <v>-5.7545972714859497</v>
      </c>
      <c r="O92" s="48" t="s">
        <v>1779</v>
      </c>
      <c r="P92" s="13" t="str">
        <f t="shared" si="7"/>
        <v>No</v>
      </c>
      <c r="Q92" s="28" t="str">
        <f t="shared" si="6"/>
        <v>Null</v>
      </c>
      <c r="R92" s="51">
        <v>5.5928207542589495E-2</v>
      </c>
      <c r="S92" s="55">
        <v>0.20289605518133735</v>
      </c>
      <c r="T92" s="24">
        <v>-1.6780613245870001E-3</v>
      </c>
      <c r="U92" s="51" t="s">
        <v>1779</v>
      </c>
      <c r="V92" s="66">
        <v>0.11353447640976599</v>
      </c>
      <c r="W92" s="78" t="s">
        <v>1779</v>
      </c>
      <c r="X92" s="51">
        <v>-6.6480818778572995E-2</v>
      </c>
      <c r="Y92" s="62" t="s">
        <v>1779</v>
      </c>
      <c r="Z92" s="26">
        <v>2.9917471201158001E-2</v>
      </c>
      <c r="AA92" s="51" t="s">
        <v>1779</v>
      </c>
      <c r="AB92" s="69">
        <v>0.64525151312142703</v>
      </c>
      <c r="AC92" s="74" t="s">
        <v>1779</v>
      </c>
    </row>
    <row r="93" spans="1:29" x14ac:dyDescent="0.2">
      <c r="A93" s="88">
        <v>90</v>
      </c>
      <c r="B93" s="1" t="s">
        <v>253</v>
      </c>
      <c r="C93" s="11" t="s">
        <v>189</v>
      </c>
      <c r="D93" s="12">
        <v>96334829</v>
      </c>
      <c r="E93" s="12">
        <v>96335194</v>
      </c>
      <c r="F93" s="2" t="s">
        <v>254</v>
      </c>
      <c r="G93" s="8" t="s">
        <v>255</v>
      </c>
      <c r="H93" s="36" t="str">
        <f t="shared" si="4"/>
        <v>tRNA</v>
      </c>
      <c r="I93" s="13" t="str">
        <f t="shared" si="5"/>
        <v>Asn</v>
      </c>
      <c r="J93" s="24">
        <v>6.4862598719599997E-4</v>
      </c>
      <c r="K93" s="14">
        <v>3.497014593333E-3</v>
      </c>
      <c r="L93" s="14">
        <v>0.99726106344643795</v>
      </c>
      <c r="M93" s="14">
        <v>0.99726106344643795</v>
      </c>
      <c r="N93" s="22">
        <v>-6.8592853805942502</v>
      </c>
      <c r="O93" s="48" t="s">
        <v>1779</v>
      </c>
      <c r="P93" s="13" t="str">
        <f t="shared" si="7"/>
        <v>No</v>
      </c>
      <c r="Q93" s="28" t="str">
        <f t="shared" si="6"/>
        <v>Null</v>
      </c>
      <c r="R93" s="51">
        <v>8.4953472885111E-2</v>
      </c>
      <c r="S93" s="55">
        <v>6.5882273871943342E-3</v>
      </c>
      <c r="T93" s="24">
        <v>5.6372469360456E-2</v>
      </c>
      <c r="U93" s="51" t="s">
        <v>1779</v>
      </c>
      <c r="V93" s="66">
        <v>0.11353447640976599</v>
      </c>
      <c r="W93" s="78" t="s">
        <v>1779</v>
      </c>
      <c r="X93" s="51">
        <v>-5.6882320195774001E-2</v>
      </c>
      <c r="Y93" s="62" t="s">
        <v>1779</v>
      </c>
      <c r="Z93" s="26">
        <v>2.9917471201158001E-2</v>
      </c>
      <c r="AA93" s="51" t="s">
        <v>1779</v>
      </c>
      <c r="AB93" s="69">
        <v>4.6729531156199003E-2</v>
      </c>
      <c r="AC93" s="74" t="s">
        <v>1779</v>
      </c>
    </row>
    <row r="94" spans="1:29" x14ac:dyDescent="0.2">
      <c r="A94" s="87">
        <v>91</v>
      </c>
      <c r="B94" s="1" t="s">
        <v>256</v>
      </c>
      <c r="C94" s="11" t="s">
        <v>189</v>
      </c>
      <c r="D94" s="12">
        <v>96341005</v>
      </c>
      <c r="E94" s="12">
        <v>96341377</v>
      </c>
      <c r="F94" s="2" t="s">
        <v>257</v>
      </c>
      <c r="G94" s="8" t="s">
        <v>258</v>
      </c>
      <c r="H94" s="36" t="str">
        <f t="shared" si="4"/>
        <v>tRNA</v>
      </c>
      <c r="I94" s="13" t="str">
        <f t="shared" si="5"/>
        <v>Gln</v>
      </c>
      <c r="J94" s="24">
        <v>0.99763521531854205</v>
      </c>
      <c r="K94" s="14">
        <v>4.7723279577403099</v>
      </c>
      <c r="L94" s="14">
        <v>3.3087757233500001E-4</v>
      </c>
      <c r="M94" s="14">
        <v>4.16551229457E-3</v>
      </c>
      <c r="N94" s="22">
        <v>0.17088415540490801</v>
      </c>
      <c r="O94" s="48" t="s">
        <v>1778</v>
      </c>
      <c r="P94" s="13" t="str">
        <f t="shared" si="7"/>
        <v>Yes</v>
      </c>
      <c r="Q94" s="28" t="str">
        <f t="shared" si="6"/>
        <v>Up</v>
      </c>
      <c r="R94" s="51">
        <v>0.46468293922800652</v>
      </c>
      <c r="S94" s="55">
        <v>1.2006945506899285</v>
      </c>
      <c r="T94" s="24">
        <v>0.237419431495688</v>
      </c>
      <c r="U94" s="51" t="s">
        <v>1779</v>
      </c>
      <c r="V94" s="66">
        <v>0.69194644696032503</v>
      </c>
      <c r="W94" s="78" t="s">
        <v>1779</v>
      </c>
      <c r="X94" s="51">
        <v>0.59234158147721505</v>
      </c>
      <c r="Y94" s="62" t="s">
        <v>1779</v>
      </c>
      <c r="Z94" s="26">
        <v>1.3447484410814401</v>
      </c>
      <c r="AA94" s="51" t="s">
        <v>1778</v>
      </c>
      <c r="AB94" s="69">
        <v>1.6649936295111301</v>
      </c>
      <c r="AC94" s="74" t="s">
        <v>1778</v>
      </c>
    </row>
    <row r="95" spans="1:29" x14ac:dyDescent="0.2">
      <c r="A95" s="88">
        <v>92</v>
      </c>
      <c r="B95" s="1" t="s">
        <v>259</v>
      </c>
      <c r="C95" s="11" t="s">
        <v>189</v>
      </c>
      <c r="D95" s="12">
        <v>96346524</v>
      </c>
      <c r="E95" s="12">
        <v>96346896</v>
      </c>
      <c r="F95" s="2" t="s">
        <v>260</v>
      </c>
      <c r="G95" s="8" t="s">
        <v>261</v>
      </c>
      <c r="H95" s="36" t="str">
        <f t="shared" si="4"/>
        <v>tRNA</v>
      </c>
      <c r="I95" s="13" t="str">
        <f t="shared" si="5"/>
        <v>Glu</v>
      </c>
      <c r="J95" s="24">
        <v>0.44929028023607598</v>
      </c>
      <c r="K95" s="14">
        <v>2.0891081024214602</v>
      </c>
      <c r="L95" s="14">
        <v>5.6202548543224998E-2</v>
      </c>
      <c r="M95" s="14">
        <v>0.26240262730446301</v>
      </c>
      <c r="N95" s="22">
        <v>-4.8539904478953497</v>
      </c>
      <c r="O95" s="48" t="s">
        <v>1779</v>
      </c>
      <c r="P95" s="13" t="str">
        <f t="shared" si="7"/>
        <v>No</v>
      </c>
      <c r="Q95" s="28" t="str">
        <f t="shared" si="6"/>
        <v>Null</v>
      </c>
      <c r="R95" s="51">
        <v>0.188010914163906</v>
      </c>
      <c r="S95" s="55">
        <v>0.34615347157546833</v>
      </c>
      <c r="T95" s="24">
        <v>0.26248735191804601</v>
      </c>
      <c r="U95" s="51" t="s">
        <v>1779</v>
      </c>
      <c r="V95" s="66">
        <v>0.11353447640976599</v>
      </c>
      <c r="W95" s="78" t="s">
        <v>1779</v>
      </c>
      <c r="X95" s="51">
        <v>-6.6480818778572995E-2</v>
      </c>
      <c r="Y95" s="62" t="s">
        <v>1779</v>
      </c>
      <c r="Z95" s="26">
        <v>0.27641572583311103</v>
      </c>
      <c r="AA95" s="51" t="s">
        <v>1779</v>
      </c>
      <c r="AB95" s="69">
        <v>0.82852550767186695</v>
      </c>
      <c r="AC95" s="74" t="s">
        <v>1779</v>
      </c>
    </row>
    <row r="96" spans="1:29" x14ac:dyDescent="0.2">
      <c r="A96" s="87">
        <v>93</v>
      </c>
      <c r="B96" s="1" t="s">
        <v>262</v>
      </c>
      <c r="C96" s="11" t="s">
        <v>189</v>
      </c>
      <c r="D96" s="12">
        <v>96351016</v>
      </c>
      <c r="E96" s="12">
        <v>96351387</v>
      </c>
      <c r="F96" s="2" t="s">
        <v>263</v>
      </c>
      <c r="G96" s="8" t="s">
        <v>264</v>
      </c>
      <c r="H96" s="36" t="str">
        <f t="shared" si="4"/>
        <v>tRNA</v>
      </c>
      <c r="I96" s="13" t="str">
        <f t="shared" si="5"/>
        <v>Gly</v>
      </c>
      <c r="J96" s="24">
        <v>0.93216272577959003</v>
      </c>
      <c r="K96" s="14">
        <v>3.9640364453836399</v>
      </c>
      <c r="L96" s="14">
        <v>1.5160049227429999E-3</v>
      </c>
      <c r="M96" s="14">
        <v>1.4062940401757E-2</v>
      </c>
      <c r="N96" s="22">
        <v>-1.35643683079036</v>
      </c>
      <c r="O96" s="48" t="s">
        <v>1778</v>
      </c>
      <c r="P96" s="13" t="str">
        <f t="shared" si="7"/>
        <v>Yes</v>
      </c>
      <c r="Q96" s="28" t="str">
        <f t="shared" si="6"/>
        <v>Up</v>
      </c>
      <c r="R96" s="51">
        <v>0.47728122025993047</v>
      </c>
      <c r="S96" s="55">
        <v>0.9474301602115397</v>
      </c>
      <c r="T96" s="24">
        <v>0.245582631047842</v>
      </c>
      <c r="U96" s="51" t="s">
        <v>1779</v>
      </c>
      <c r="V96" s="66">
        <v>0.708979809472019</v>
      </c>
      <c r="W96" s="78" t="s">
        <v>1779</v>
      </c>
      <c r="X96" s="51">
        <v>0.204954041237319</v>
      </c>
      <c r="Y96" s="62" t="s">
        <v>1779</v>
      </c>
      <c r="Z96" s="26">
        <v>1.00557102769841</v>
      </c>
      <c r="AA96" s="51" t="s">
        <v>1779</v>
      </c>
      <c r="AB96" s="69">
        <v>1.63176541169889</v>
      </c>
      <c r="AC96" s="74" t="s">
        <v>1778</v>
      </c>
    </row>
    <row r="97" spans="1:29" x14ac:dyDescent="0.2">
      <c r="A97" s="88">
        <v>94</v>
      </c>
      <c r="B97" s="1" t="s">
        <v>265</v>
      </c>
      <c r="C97" s="11" t="s">
        <v>189</v>
      </c>
      <c r="D97" s="12">
        <v>96382760</v>
      </c>
      <c r="E97" s="12">
        <v>96383131</v>
      </c>
      <c r="F97" s="2" t="s">
        <v>266</v>
      </c>
      <c r="G97" s="8" t="s">
        <v>267</v>
      </c>
      <c r="H97" s="36" t="str">
        <f t="shared" si="4"/>
        <v>tRNA</v>
      </c>
      <c r="I97" s="13" t="str">
        <f t="shared" si="5"/>
        <v>Gly</v>
      </c>
      <c r="J97" s="24">
        <v>0.93305264049598502</v>
      </c>
      <c r="K97" s="14">
        <v>3.9714231776187399</v>
      </c>
      <c r="L97" s="14">
        <v>1.4946255573359999E-3</v>
      </c>
      <c r="M97" s="14">
        <v>1.4049480238958001E-2</v>
      </c>
      <c r="N97" s="22">
        <v>-1.3422564961446699</v>
      </c>
      <c r="O97" s="48" t="s">
        <v>1778</v>
      </c>
      <c r="P97" s="13" t="str">
        <f t="shared" si="7"/>
        <v>Yes</v>
      </c>
      <c r="Q97" s="28" t="str">
        <f t="shared" si="6"/>
        <v>Up</v>
      </c>
      <c r="R97" s="51">
        <v>0.46546485046875297</v>
      </c>
      <c r="S97" s="55">
        <v>0.94277171678194627</v>
      </c>
      <c r="T97" s="24">
        <v>0.22194989146548699</v>
      </c>
      <c r="U97" s="51" t="s">
        <v>1779</v>
      </c>
      <c r="V97" s="66">
        <v>0.708979809472019</v>
      </c>
      <c r="W97" s="78" t="s">
        <v>1779</v>
      </c>
      <c r="X97" s="51">
        <v>0.204954041237319</v>
      </c>
      <c r="Y97" s="62" t="s">
        <v>1779</v>
      </c>
      <c r="Z97" s="26">
        <v>1.00557102769841</v>
      </c>
      <c r="AA97" s="51" t="s">
        <v>1779</v>
      </c>
      <c r="AB97" s="69">
        <v>1.61779008141011</v>
      </c>
      <c r="AC97" s="74" t="s">
        <v>1778</v>
      </c>
    </row>
    <row r="98" spans="1:29" x14ac:dyDescent="0.2">
      <c r="A98" s="87">
        <v>95</v>
      </c>
      <c r="B98" s="1" t="s">
        <v>268</v>
      </c>
      <c r="C98" s="11" t="s">
        <v>189</v>
      </c>
      <c r="D98" s="12">
        <v>96387254</v>
      </c>
      <c r="E98" s="12">
        <v>96387626</v>
      </c>
      <c r="F98" s="2" t="s">
        <v>269</v>
      </c>
      <c r="G98" s="8" t="s">
        <v>270</v>
      </c>
      <c r="H98" s="36" t="str">
        <f t="shared" si="4"/>
        <v>tRNA</v>
      </c>
      <c r="I98" s="13" t="str">
        <f t="shared" si="5"/>
        <v>Glu</v>
      </c>
      <c r="J98" s="24">
        <v>0.44929028023607598</v>
      </c>
      <c r="K98" s="14">
        <v>2.0891081024214602</v>
      </c>
      <c r="L98" s="14">
        <v>5.6202548543224998E-2</v>
      </c>
      <c r="M98" s="14">
        <v>0.26240262730446301</v>
      </c>
      <c r="N98" s="22">
        <v>-4.8539904478953497</v>
      </c>
      <c r="O98" s="48" t="s">
        <v>1779</v>
      </c>
      <c r="P98" s="13" t="str">
        <f t="shared" si="7"/>
        <v>No</v>
      </c>
      <c r="Q98" s="28" t="str">
        <f t="shared" si="6"/>
        <v>Null</v>
      </c>
      <c r="R98" s="51">
        <v>0.188010914163906</v>
      </c>
      <c r="S98" s="55">
        <v>0.34615347157546833</v>
      </c>
      <c r="T98" s="24">
        <v>0.26248735191804601</v>
      </c>
      <c r="U98" s="51" t="s">
        <v>1779</v>
      </c>
      <c r="V98" s="66">
        <v>0.11353447640976599</v>
      </c>
      <c r="W98" s="78" t="s">
        <v>1779</v>
      </c>
      <c r="X98" s="51">
        <v>-6.6480818778572995E-2</v>
      </c>
      <c r="Y98" s="62" t="s">
        <v>1779</v>
      </c>
      <c r="Z98" s="26">
        <v>0.27641572583311103</v>
      </c>
      <c r="AA98" s="51" t="s">
        <v>1779</v>
      </c>
      <c r="AB98" s="69">
        <v>0.82852550767186695</v>
      </c>
      <c r="AC98" s="74" t="s">
        <v>1779</v>
      </c>
    </row>
    <row r="99" spans="1:29" x14ac:dyDescent="0.2">
      <c r="A99" s="88">
        <v>96</v>
      </c>
      <c r="B99" s="1" t="s">
        <v>271</v>
      </c>
      <c r="C99" s="11" t="s">
        <v>189</v>
      </c>
      <c r="D99" s="12">
        <v>96392134</v>
      </c>
      <c r="E99" s="12">
        <v>96392506</v>
      </c>
      <c r="F99" s="2" t="s">
        <v>272</v>
      </c>
      <c r="G99" s="8" t="s">
        <v>273</v>
      </c>
      <c r="H99" s="36" t="str">
        <f t="shared" si="4"/>
        <v>tRNA</v>
      </c>
      <c r="I99" s="13" t="str">
        <f t="shared" si="5"/>
        <v>Gln</v>
      </c>
      <c r="J99" s="24">
        <v>-4.6337154126036999E-2</v>
      </c>
      <c r="K99" s="14">
        <v>-0.25006050734103202</v>
      </c>
      <c r="L99" s="14">
        <v>0.80631463005645299</v>
      </c>
      <c r="M99" s="14">
        <v>0.94822886367467296</v>
      </c>
      <c r="N99" s="22">
        <v>-6.8261456225718504</v>
      </c>
      <c r="O99" s="48" t="s">
        <v>1779</v>
      </c>
      <c r="P99" s="13" t="str">
        <f t="shared" si="7"/>
        <v>No</v>
      </c>
      <c r="Q99" s="28" t="str">
        <f t="shared" si="6"/>
        <v>Null</v>
      </c>
      <c r="R99" s="51">
        <v>3.7128853047785002E-2</v>
      </c>
      <c r="S99" s="55">
        <v>1.5103845996682E-2</v>
      </c>
      <c r="T99" s="24">
        <v>-3.9276770314195998E-2</v>
      </c>
      <c r="U99" s="51" t="s">
        <v>1779</v>
      </c>
      <c r="V99" s="66">
        <v>0.11353447640976599</v>
      </c>
      <c r="W99" s="78" t="s">
        <v>1779</v>
      </c>
      <c r="X99" s="51">
        <v>5.3088425307044003E-2</v>
      </c>
      <c r="Y99" s="62" t="s">
        <v>1779</v>
      </c>
      <c r="Z99" s="26">
        <v>2.9917471201158001E-2</v>
      </c>
      <c r="AA99" s="51" t="s">
        <v>1779</v>
      </c>
      <c r="AB99" s="69">
        <v>-3.7694358518156001E-2</v>
      </c>
      <c r="AC99" s="74" t="s">
        <v>1779</v>
      </c>
    </row>
    <row r="100" spans="1:29" x14ac:dyDescent="0.2">
      <c r="A100" s="87">
        <v>97</v>
      </c>
      <c r="B100" s="1" t="s">
        <v>274</v>
      </c>
      <c r="C100" s="11" t="s">
        <v>189</v>
      </c>
      <c r="D100" s="12">
        <v>96398908</v>
      </c>
      <c r="E100" s="12">
        <v>96399280</v>
      </c>
      <c r="F100" s="2" t="s">
        <v>275</v>
      </c>
      <c r="G100" s="8" t="s">
        <v>276</v>
      </c>
      <c r="H100" s="36" t="str">
        <f t="shared" si="4"/>
        <v>tRNA</v>
      </c>
      <c r="I100" s="13" t="str">
        <f t="shared" si="5"/>
        <v>Gln</v>
      </c>
      <c r="J100" s="24">
        <v>1.76582959445805</v>
      </c>
      <c r="K100" s="14">
        <v>8.9323207198225205</v>
      </c>
      <c r="L100" s="14">
        <v>5.0071406675515403E-7</v>
      </c>
      <c r="M100" s="14">
        <v>6.1461032623647598E-5</v>
      </c>
      <c r="N100" s="22">
        <v>6.6897342224654199</v>
      </c>
      <c r="O100" s="48" t="s">
        <v>1778</v>
      </c>
      <c r="P100" s="13" t="str">
        <f t="shared" si="7"/>
        <v>Yes</v>
      </c>
      <c r="Q100" s="28" t="str">
        <f t="shared" si="6"/>
        <v>Up</v>
      </c>
      <c r="R100" s="51">
        <v>1.1536265142071369</v>
      </c>
      <c r="S100" s="55">
        <v>2.4153063655845037</v>
      </c>
      <c r="T100" s="24">
        <v>0.96762789555383399</v>
      </c>
      <c r="U100" s="51" t="s">
        <v>1779</v>
      </c>
      <c r="V100" s="66">
        <v>1.33962513286044</v>
      </c>
      <c r="W100" s="78" t="s">
        <v>1778</v>
      </c>
      <c r="X100" s="51">
        <v>1.3056547333367401</v>
      </c>
      <c r="Y100" s="62" t="s">
        <v>1778</v>
      </c>
      <c r="Z100" s="26">
        <v>2.9144722195613699</v>
      </c>
      <c r="AA100" s="51" t="s">
        <v>1778</v>
      </c>
      <c r="AB100" s="69">
        <v>3.0257921438554001</v>
      </c>
      <c r="AC100" s="74" t="s">
        <v>1778</v>
      </c>
    </row>
    <row r="101" spans="1:29" x14ac:dyDescent="0.2">
      <c r="A101" s="88">
        <v>98</v>
      </c>
      <c r="B101" s="1" t="s">
        <v>277</v>
      </c>
      <c r="C101" s="11" t="s">
        <v>189</v>
      </c>
      <c r="D101" s="12">
        <v>96402067</v>
      </c>
      <c r="E101" s="12">
        <v>96402441</v>
      </c>
      <c r="F101" s="2" t="s">
        <v>278</v>
      </c>
      <c r="G101" s="8" t="s">
        <v>279</v>
      </c>
      <c r="H101" s="36" t="str">
        <f t="shared" si="4"/>
        <v>tRNA</v>
      </c>
      <c r="I101" s="13" t="str">
        <f t="shared" si="5"/>
        <v>Asn</v>
      </c>
      <c r="J101" s="24">
        <v>1.68454385707916</v>
      </c>
      <c r="K101" s="14">
        <v>7.5589114093400003</v>
      </c>
      <c r="L101" s="14">
        <v>3.3385430622053801E-6</v>
      </c>
      <c r="M101" s="14">
        <v>2.35367285885E-4</v>
      </c>
      <c r="N101" s="22">
        <v>4.8016366293608099</v>
      </c>
      <c r="O101" s="48" t="s">
        <v>1778</v>
      </c>
      <c r="P101" s="13" t="str">
        <f t="shared" si="7"/>
        <v>Yes</v>
      </c>
      <c r="Q101" s="28" t="str">
        <f t="shared" si="6"/>
        <v>Up</v>
      </c>
      <c r="R101" s="51">
        <v>0.59359454854969451</v>
      </c>
      <c r="S101" s="55">
        <v>1.6091854944652664</v>
      </c>
      <c r="T101" s="24">
        <v>0.54548175140798405</v>
      </c>
      <c r="U101" s="51" t="s">
        <v>1779</v>
      </c>
      <c r="V101" s="66">
        <v>0.64170734569140497</v>
      </c>
      <c r="W101" s="78" t="s">
        <v>1779</v>
      </c>
      <c r="X101" s="51">
        <v>0.40020562270272902</v>
      </c>
      <c r="Y101" s="62" t="s">
        <v>1779</v>
      </c>
      <c r="Z101" s="26">
        <v>1.8728916188839999</v>
      </c>
      <c r="AA101" s="51" t="s">
        <v>1778</v>
      </c>
      <c r="AB101" s="69">
        <v>2.5544592418090701</v>
      </c>
      <c r="AC101" s="74" t="s">
        <v>1778</v>
      </c>
    </row>
    <row r="102" spans="1:29" x14ac:dyDescent="0.2">
      <c r="A102" s="87">
        <v>99</v>
      </c>
      <c r="B102" s="1" t="s">
        <v>280</v>
      </c>
      <c r="C102" s="11" t="s">
        <v>189</v>
      </c>
      <c r="D102" s="12">
        <v>96409918</v>
      </c>
      <c r="E102" s="12">
        <v>96410290</v>
      </c>
      <c r="F102" s="2" t="s">
        <v>281</v>
      </c>
      <c r="G102" s="8" t="s">
        <v>282</v>
      </c>
      <c r="H102" s="36" t="str">
        <f t="shared" si="4"/>
        <v>tRNA</v>
      </c>
      <c r="I102" s="13" t="str">
        <f t="shared" si="5"/>
        <v>His</v>
      </c>
      <c r="J102" s="24">
        <v>0.84349873780998497</v>
      </c>
      <c r="K102" s="14">
        <v>4.0102715243009497</v>
      </c>
      <c r="L102" s="14">
        <v>1.3871542860840001E-3</v>
      </c>
      <c r="M102" s="14">
        <v>1.3215456374176E-2</v>
      </c>
      <c r="N102" s="22">
        <v>-1.26772530648313</v>
      </c>
      <c r="O102" s="48" t="s">
        <v>1778</v>
      </c>
      <c r="P102" s="13" t="str">
        <f t="shared" si="7"/>
        <v>Yes</v>
      </c>
      <c r="Q102" s="28" t="str">
        <f t="shared" si="6"/>
        <v>Up</v>
      </c>
      <c r="R102" s="51">
        <v>1.8985393194711402</v>
      </c>
      <c r="S102" s="55">
        <v>2.6179188654644636</v>
      </c>
      <c r="T102" s="24">
        <v>1.6532176933860601</v>
      </c>
      <c r="U102" s="51" t="s">
        <v>1778</v>
      </c>
      <c r="V102" s="66">
        <v>2.1438609455562201</v>
      </c>
      <c r="W102" s="78" t="s">
        <v>1778</v>
      </c>
      <c r="X102" s="51">
        <v>2.18122401688714</v>
      </c>
      <c r="Y102" s="62" t="s">
        <v>1778</v>
      </c>
      <c r="Z102" s="26">
        <v>2.8526340822062899</v>
      </c>
      <c r="AA102" s="51" t="s">
        <v>1778</v>
      </c>
      <c r="AB102" s="69">
        <v>2.8198984972999601</v>
      </c>
      <c r="AC102" s="74" t="s">
        <v>1778</v>
      </c>
    </row>
    <row r="103" spans="1:29" x14ac:dyDescent="0.2">
      <c r="A103" s="88">
        <v>100</v>
      </c>
      <c r="B103" s="1" t="s">
        <v>283</v>
      </c>
      <c r="C103" s="11" t="s">
        <v>189</v>
      </c>
      <c r="D103" s="12">
        <v>96423882</v>
      </c>
      <c r="E103" s="12">
        <v>96424253</v>
      </c>
      <c r="F103" s="2" t="s">
        <v>284</v>
      </c>
      <c r="G103" s="8" t="s">
        <v>285</v>
      </c>
      <c r="H103" s="36" t="str">
        <f t="shared" si="4"/>
        <v>tRNA</v>
      </c>
      <c r="I103" s="13" t="str">
        <f t="shared" si="5"/>
        <v>Gly</v>
      </c>
      <c r="J103" s="24">
        <v>0.85421549244898598</v>
      </c>
      <c r="K103" s="14">
        <v>4.1354622269154699</v>
      </c>
      <c r="L103" s="14">
        <v>1.091634653991E-3</v>
      </c>
      <c r="M103" s="14">
        <v>1.1153658421216E-2</v>
      </c>
      <c r="N103" s="22">
        <v>-1.0281355948503501</v>
      </c>
      <c r="O103" s="48" t="s">
        <v>1778</v>
      </c>
      <c r="P103" s="13" t="str">
        <f t="shared" si="7"/>
        <v>Yes</v>
      </c>
      <c r="Q103" s="28" t="str">
        <f t="shared" si="6"/>
        <v>Up</v>
      </c>
      <c r="R103" s="51">
        <v>0.26153433782226349</v>
      </c>
      <c r="S103" s="55">
        <v>1.0463586457657301</v>
      </c>
      <c r="T103" s="24">
        <v>0.20579330705465099</v>
      </c>
      <c r="U103" s="51" t="s">
        <v>1779</v>
      </c>
      <c r="V103" s="66">
        <v>0.31727536858987598</v>
      </c>
      <c r="W103" s="78" t="s">
        <v>1779</v>
      </c>
      <c r="X103" s="51">
        <v>0.64915950118171994</v>
      </c>
      <c r="Y103" s="62" t="s">
        <v>1779</v>
      </c>
      <c r="Z103" s="26">
        <v>1.0994381036426299</v>
      </c>
      <c r="AA103" s="51" t="s">
        <v>1778</v>
      </c>
      <c r="AB103" s="69">
        <v>1.39047833247284</v>
      </c>
      <c r="AC103" s="74" t="s">
        <v>1778</v>
      </c>
    </row>
    <row r="104" spans="1:29" x14ac:dyDescent="0.2">
      <c r="A104" s="87">
        <v>101</v>
      </c>
      <c r="B104" s="1" t="s">
        <v>286</v>
      </c>
      <c r="C104" s="11" t="s">
        <v>189</v>
      </c>
      <c r="D104" s="12">
        <v>96428084</v>
      </c>
      <c r="E104" s="12">
        <v>96428457</v>
      </c>
      <c r="F104" s="2" t="s">
        <v>287</v>
      </c>
      <c r="G104" s="8" t="s">
        <v>288</v>
      </c>
      <c r="H104" s="36" t="str">
        <f t="shared" si="4"/>
        <v>tRNA</v>
      </c>
      <c r="I104" s="13" t="str">
        <f t="shared" si="5"/>
        <v>Lys</v>
      </c>
      <c r="J104" s="24">
        <v>0.79283580591175595</v>
      </c>
      <c r="K104" s="14">
        <v>3.6192987648333501</v>
      </c>
      <c r="L104" s="14">
        <v>2.9543076712139999E-3</v>
      </c>
      <c r="M104" s="14">
        <v>2.5399840343977E-2</v>
      </c>
      <c r="N104" s="22">
        <v>-2.0203869482844401</v>
      </c>
      <c r="O104" s="48" t="s">
        <v>1778</v>
      </c>
      <c r="P104" s="13" t="str">
        <f t="shared" si="7"/>
        <v>Yes</v>
      </c>
      <c r="Q104" s="28" t="str">
        <f t="shared" si="6"/>
        <v>Up</v>
      </c>
      <c r="R104" s="51">
        <v>0.26276910025183747</v>
      </c>
      <c r="S104" s="55">
        <v>0.86980901048372272</v>
      </c>
      <c r="T104" s="24">
        <v>0.22344485095302</v>
      </c>
      <c r="U104" s="51" t="s">
        <v>1779</v>
      </c>
      <c r="V104" s="66">
        <v>0.30209334955065498</v>
      </c>
      <c r="W104" s="78" t="s">
        <v>1779</v>
      </c>
      <c r="X104" s="51">
        <v>0.404037971575123</v>
      </c>
      <c r="Y104" s="62" t="s">
        <v>1779</v>
      </c>
      <c r="Z104" s="26">
        <v>0.77230713078498503</v>
      </c>
      <c r="AA104" s="51" t="s">
        <v>1779</v>
      </c>
      <c r="AB104" s="69">
        <v>1.4330819290910599</v>
      </c>
      <c r="AC104" s="74" t="s">
        <v>1778</v>
      </c>
    </row>
    <row r="105" spans="1:29" x14ac:dyDescent="0.2">
      <c r="A105" s="88">
        <v>102</v>
      </c>
      <c r="B105" s="1" t="s">
        <v>289</v>
      </c>
      <c r="C105" s="11" t="s">
        <v>189</v>
      </c>
      <c r="D105" s="12">
        <v>96435821</v>
      </c>
      <c r="E105" s="12">
        <v>96436193</v>
      </c>
      <c r="F105" s="2" t="s">
        <v>290</v>
      </c>
      <c r="G105" s="8" t="s">
        <v>291</v>
      </c>
      <c r="H105" s="36" t="str">
        <f t="shared" si="4"/>
        <v>tRNA</v>
      </c>
      <c r="I105" s="13" t="str">
        <f t="shared" si="5"/>
        <v>His</v>
      </c>
      <c r="J105" s="24">
        <v>6.6702990092682005E-2</v>
      </c>
      <c r="K105" s="14">
        <v>0.34429244674263498</v>
      </c>
      <c r="L105" s="14">
        <v>0.73594314406046102</v>
      </c>
      <c r="M105" s="14">
        <v>0.92216441984864705</v>
      </c>
      <c r="N105" s="22">
        <v>-6.7965884195059401</v>
      </c>
      <c r="O105" s="48" t="s">
        <v>1779</v>
      </c>
      <c r="P105" s="13" t="str">
        <f t="shared" si="7"/>
        <v>No</v>
      </c>
      <c r="Q105" s="28" t="str">
        <f t="shared" si="6"/>
        <v>Null</v>
      </c>
      <c r="R105" s="51">
        <v>0.15806465673376149</v>
      </c>
      <c r="S105" s="55">
        <v>8.0144289900286006E-2</v>
      </c>
      <c r="T105" s="24">
        <v>0.20259483705775699</v>
      </c>
      <c r="U105" s="51" t="s">
        <v>1779</v>
      </c>
      <c r="V105" s="66">
        <v>0.11353447640976599</v>
      </c>
      <c r="W105" s="78" t="s">
        <v>1779</v>
      </c>
      <c r="X105" s="51">
        <v>-6.2235591677711997E-2</v>
      </c>
      <c r="Y105" s="62" t="s">
        <v>1779</v>
      </c>
      <c r="Z105" s="26">
        <v>2.9917471201158001E-2</v>
      </c>
      <c r="AA105" s="51" t="s">
        <v>1779</v>
      </c>
      <c r="AB105" s="69">
        <v>0.272750990177412</v>
      </c>
      <c r="AC105" s="74" t="s">
        <v>1779</v>
      </c>
    </row>
    <row r="106" spans="1:29" x14ac:dyDescent="0.2">
      <c r="A106" s="87">
        <v>103</v>
      </c>
      <c r="B106" s="1" t="s">
        <v>292</v>
      </c>
      <c r="C106" s="11" t="s">
        <v>189</v>
      </c>
      <c r="D106" s="12">
        <v>96451274</v>
      </c>
      <c r="E106" s="12">
        <v>96451648</v>
      </c>
      <c r="F106" s="2" t="s">
        <v>293</v>
      </c>
      <c r="G106" s="8" t="s">
        <v>294</v>
      </c>
      <c r="H106" s="36" t="str">
        <f t="shared" si="4"/>
        <v>tRNA</v>
      </c>
      <c r="I106" s="13" t="str">
        <f t="shared" si="5"/>
        <v>Asn</v>
      </c>
      <c r="J106" s="24">
        <v>1.7417174528707999</v>
      </c>
      <c r="K106" s="14">
        <v>7.0058619539815803</v>
      </c>
      <c r="L106" s="14">
        <v>7.6469302474723493E-6</v>
      </c>
      <c r="M106" s="14">
        <v>3.8573601668400001E-4</v>
      </c>
      <c r="N106" s="22">
        <v>3.9701850179559699</v>
      </c>
      <c r="O106" s="48" t="s">
        <v>1778</v>
      </c>
      <c r="P106" s="13" t="str">
        <f t="shared" si="7"/>
        <v>Yes</v>
      </c>
      <c r="Q106" s="28" t="str">
        <f t="shared" si="6"/>
        <v>Up</v>
      </c>
      <c r="R106" s="51">
        <v>1.0988092197281476</v>
      </c>
      <c r="S106" s="55">
        <v>2.3209261665459464</v>
      </c>
      <c r="T106" s="24">
        <v>0.66531269058355502</v>
      </c>
      <c r="U106" s="51" t="s">
        <v>1779</v>
      </c>
      <c r="V106" s="66">
        <v>1.5323057488727401</v>
      </c>
      <c r="W106" s="78" t="s">
        <v>1778</v>
      </c>
      <c r="X106" s="51">
        <v>1.20855878055522</v>
      </c>
      <c r="Y106" s="62" t="s">
        <v>1778</v>
      </c>
      <c r="Z106" s="26">
        <v>2.6845188622666898</v>
      </c>
      <c r="AA106" s="51" t="s">
        <v>1778</v>
      </c>
      <c r="AB106" s="69">
        <v>3.0697008568159299</v>
      </c>
      <c r="AC106" s="74" t="s">
        <v>1778</v>
      </c>
    </row>
    <row r="107" spans="1:29" x14ac:dyDescent="0.2">
      <c r="A107" s="88">
        <v>104</v>
      </c>
      <c r="B107" s="1" t="s">
        <v>295</v>
      </c>
      <c r="C107" s="11" t="s">
        <v>189</v>
      </c>
      <c r="D107" s="12">
        <v>96452344</v>
      </c>
      <c r="E107" s="12">
        <v>96452716</v>
      </c>
      <c r="F107" s="2" t="s">
        <v>296</v>
      </c>
      <c r="G107" s="8" t="s">
        <v>297</v>
      </c>
      <c r="H107" s="36" t="str">
        <f t="shared" si="4"/>
        <v>tRNA</v>
      </c>
      <c r="I107" s="13" t="str">
        <f t="shared" si="5"/>
        <v>His</v>
      </c>
      <c r="J107" s="24">
        <v>1.48159365320505</v>
      </c>
      <c r="K107" s="14">
        <v>6.34342189582968</v>
      </c>
      <c r="L107" s="14">
        <v>2.17630271310519E-5</v>
      </c>
      <c r="M107" s="14">
        <v>5.7620863522700005E-4</v>
      </c>
      <c r="N107" s="22">
        <v>2.9170976464850802</v>
      </c>
      <c r="O107" s="48" t="s">
        <v>1778</v>
      </c>
      <c r="P107" s="13" t="str">
        <f t="shared" si="7"/>
        <v>Yes</v>
      </c>
      <c r="Q107" s="28" t="str">
        <f t="shared" si="6"/>
        <v>Up</v>
      </c>
      <c r="R107" s="51">
        <v>0.64196628223507501</v>
      </c>
      <c r="S107" s="55">
        <v>1.3409087117841281</v>
      </c>
      <c r="T107" s="24">
        <v>0.37972746475913599</v>
      </c>
      <c r="U107" s="51" t="s">
        <v>1779</v>
      </c>
      <c r="V107" s="66">
        <v>0.90420509971101404</v>
      </c>
      <c r="W107" s="78" t="s">
        <v>1778</v>
      </c>
      <c r="X107" s="51">
        <v>0.12215027157731401</v>
      </c>
      <c r="Y107" s="62" t="s">
        <v>1778</v>
      </c>
      <c r="Z107" s="26">
        <v>1.84272571762673</v>
      </c>
      <c r="AA107" s="51" t="s">
        <v>1778</v>
      </c>
      <c r="AB107" s="69">
        <v>2.0578501461483398</v>
      </c>
      <c r="AC107" s="74" t="s">
        <v>1778</v>
      </c>
    </row>
    <row r="108" spans="1:29" x14ac:dyDescent="0.2">
      <c r="A108" s="87">
        <v>105</v>
      </c>
      <c r="B108" s="1" t="s">
        <v>298</v>
      </c>
      <c r="C108" s="11" t="s">
        <v>189</v>
      </c>
      <c r="D108" s="12">
        <v>96457919</v>
      </c>
      <c r="E108" s="12">
        <v>96458291</v>
      </c>
      <c r="F108" s="2" t="s">
        <v>299</v>
      </c>
      <c r="G108" s="8" t="s">
        <v>300</v>
      </c>
      <c r="H108" s="36" t="str">
        <f t="shared" si="4"/>
        <v>tRNA</v>
      </c>
      <c r="I108" s="13" t="str">
        <f t="shared" si="5"/>
        <v>His</v>
      </c>
      <c r="J108" s="24">
        <v>1.48012830491897</v>
      </c>
      <c r="K108" s="14">
        <v>6.33486788898683</v>
      </c>
      <c r="L108" s="14">
        <v>2.2067564753361701E-5</v>
      </c>
      <c r="M108" s="14">
        <v>5.7620863522700005E-4</v>
      </c>
      <c r="N108" s="22">
        <v>2.9030851314140902</v>
      </c>
      <c r="O108" s="48" t="s">
        <v>1778</v>
      </c>
      <c r="P108" s="13" t="str">
        <f t="shared" si="7"/>
        <v>Yes</v>
      </c>
      <c r="Q108" s="28" t="str">
        <f t="shared" si="6"/>
        <v>Up</v>
      </c>
      <c r="R108" s="51">
        <v>0.64196628223507501</v>
      </c>
      <c r="S108" s="55">
        <v>1.3399318129267446</v>
      </c>
      <c r="T108" s="24">
        <v>0.37972746475913599</v>
      </c>
      <c r="U108" s="51" t="s">
        <v>1779</v>
      </c>
      <c r="V108" s="66">
        <v>0.90420509971101404</v>
      </c>
      <c r="W108" s="78" t="s">
        <v>1778</v>
      </c>
      <c r="X108" s="51">
        <v>0.12215027157731401</v>
      </c>
      <c r="Y108" s="62" t="s">
        <v>1778</v>
      </c>
      <c r="Z108" s="26">
        <v>1.8397950210545799</v>
      </c>
      <c r="AA108" s="51" t="s">
        <v>1778</v>
      </c>
      <c r="AB108" s="69">
        <v>2.0578501461483398</v>
      </c>
      <c r="AC108" s="74" t="s">
        <v>1778</v>
      </c>
    </row>
    <row r="109" spans="1:29" x14ac:dyDescent="0.2">
      <c r="A109" s="88">
        <v>106</v>
      </c>
      <c r="B109" s="1" t="s">
        <v>301</v>
      </c>
      <c r="C109" s="11" t="s">
        <v>189</v>
      </c>
      <c r="D109" s="12">
        <v>96458987</v>
      </c>
      <c r="E109" s="12">
        <v>96459361</v>
      </c>
      <c r="F109" s="2" t="s">
        <v>302</v>
      </c>
      <c r="G109" s="8" t="s">
        <v>303</v>
      </c>
      <c r="H109" s="36" t="str">
        <f t="shared" si="4"/>
        <v>tRNA</v>
      </c>
      <c r="I109" s="13" t="str">
        <f t="shared" si="5"/>
        <v>Asn</v>
      </c>
      <c r="J109" s="24">
        <v>1.7386154962142799</v>
      </c>
      <c r="K109" s="14">
        <v>7.0047485879648601</v>
      </c>
      <c r="L109" s="14">
        <v>7.6600060050691492E-6</v>
      </c>
      <c r="M109" s="14">
        <v>3.8573601668400001E-4</v>
      </c>
      <c r="N109" s="22">
        <v>3.9684678620940299</v>
      </c>
      <c r="O109" s="48" t="s">
        <v>1778</v>
      </c>
      <c r="P109" s="13" t="str">
        <f t="shared" si="7"/>
        <v>Yes</v>
      </c>
      <c r="Q109" s="28" t="str">
        <f t="shared" si="6"/>
        <v>Up</v>
      </c>
      <c r="R109" s="51">
        <v>1.1041896687537105</v>
      </c>
      <c r="S109" s="55">
        <v>2.3212495061196265</v>
      </c>
      <c r="T109" s="24">
        <v>0.67607358863468103</v>
      </c>
      <c r="U109" s="51" t="s">
        <v>1779</v>
      </c>
      <c r="V109" s="66">
        <v>1.5323057488727401</v>
      </c>
      <c r="W109" s="78" t="s">
        <v>1778</v>
      </c>
      <c r="X109" s="51">
        <v>1.20855878055522</v>
      </c>
      <c r="Y109" s="62" t="s">
        <v>1778</v>
      </c>
      <c r="Z109" s="26">
        <v>2.67636851131223</v>
      </c>
      <c r="AA109" s="51" t="s">
        <v>1778</v>
      </c>
      <c r="AB109" s="69">
        <v>3.0788212264914301</v>
      </c>
      <c r="AC109" s="74" t="s">
        <v>1778</v>
      </c>
    </row>
    <row r="110" spans="1:29" x14ac:dyDescent="0.2">
      <c r="A110" s="87">
        <v>107</v>
      </c>
      <c r="B110" s="1" t="s">
        <v>304</v>
      </c>
      <c r="C110" s="11" t="s">
        <v>189</v>
      </c>
      <c r="D110" s="12">
        <v>96463821</v>
      </c>
      <c r="E110" s="12">
        <v>96464193</v>
      </c>
      <c r="F110" s="2" t="s">
        <v>305</v>
      </c>
      <c r="G110" s="8" t="s">
        <v>306</v>
      </c>
      <c r="H110" s="36" t="str">
        <f t="shared" si="4"/>
        <v>tRNA</v>
      </c>
      <c r="I110" s="13" t="str">
        <f t="shared" si="5"/>
        <v>His</v>
      </c>
      <c r="J110" s="24">
        <v>0.112816994726744</v>
      </c>
      <c r="K110" s="14">
        <v>0.59767974959513104</v>
      </c>
      <c r="L110" s="14">
        <v>0.55997007126229104</v>
      </c>
      <c r="M110" s="14">
        <v>0.89926856546677703</v>
      </c>
      <c r="N110" s="22">
        <v>-6.6719911529745799</v>
      </c>
      <c r="O110" s="48" t="s">
        <v>1779</v>
      </c>
      <c r="P110" s="13" t="str">
        <f t="shared" si="7"/>
        <v>No</v>
      </c>
      <c r="Q110" s="28" t="str">
        <f t="shared" si="6"/>
        <v>Null</v>
      </c>
      <c r="R110" s="51">
        <v>3.7128853047785002E-2</v>
      </c>
      <c r="S110" s="55">
        <v>8.6825808086872333E-2</v>
      </c>
      <c r="T110" s="24">
        <v>-3.9276770314195998E-2</v>
      </c>
      <c r="U110" s="51" t="s">
        <v>1779</v>
      </c>
      <c r="V110" s="66">
        <v>0.11353447640976599</v>
      </c>
      <c r="W110" s="78" t="s">
        <v>1779</v>
      </c>
      <c r="X110" s="51">
        <v>-8.797021553951E-3</v>
      </c>
      <c r="Y110" s="62" t="s">
        <v>1779</v>
      </c>
      <c r="Z110" s="26">
        <v>2.9917471201158001E-2</v>
      </c>
      <c r="AA110" s="51" t="s">
        <v>1779</v>
      </c>
      <c r="AB110" s="69">
        <v>0.23935697461340999</v>
      </c>
      <c r="AC110" s="74" t="s">
        <v>1779</v>
      </c>
    </row>
    <row r="111" spans="1:29" x14ac:dyDescent="0.2">
      <c r="A111" s="88">
        <v>108</v>
      </c>
      <c r="B111" s="1" t="s">
        <v>307</v>
      </c>
      <c r="C111" s="11" t="s">
        <v>189</v>
      </c>
      <c r="D111" s="12">
        <v>96479240</v>
      </c>
      <c r="E111" s="12">
        <v>96479612</v>
      </c>
      <c r="F111" s="2" t="s">
        <v>308</v>
      </c>
      <c r="G111" s="8" t="s">
        <v>309</v>
      </c>
      <c r="H111" s="36" t="str">
        <f t="shared" si="4"/>
        <v>tRNA</v>
      </c>
      <c r="I111" s="13" t="str">
        <f t="shared" si="5"/>
        <v>Gln</v>
      </c>
      <c r="J111" s="24">
        <v>1.0669112605601601</v>
      </c>
      <c r="K111" s="14">
        <v>4.9032837682533703</v>
      </c>
      <c r="L111" s="14">
        <v>2.6039772861899998E-4</v>
      </c>
      <c r="M111" s="14">
        <v>3.5303922822430001E-3</v>
      </c>
      <c r="N111" s="22">
        <v>0.41224814691756101</v>
      </c>
      <c r="O111" s="48" t="s">
        <v>1778</v>
      </c>
      <c r="P111" s="13" t="str">
        <f t="shared" si="7"/>
        <v>Yes</v>
      </c>
      <c r="Q111" s="28" t="str">
        <f t="shared" si="6"/>
        <v>Up</v>
      </c>
      <c r="R111" s="51">
        <v>0.50749334577403205</v>
      </c>
      <c r="S111" s="55">
        <v>1.1736292340749936</v>
      </c>
      <c r="T111" s="24">
        <v>0.41415625105139697</v>
      </c>
      <c r="U111" s="51" t="s">
        <v>1779</v>
      </c>
      <c r="V111" s="66">
        <v>0.60083044049666701</v>
      </c>
      <c r="W111" s="78" t="s">
        <v>1779</v>
      </c>
      <c r="X111" s="51">
        <v>0.42624443204357099</v>
      </c>
      <c r="Y111" s="62" t="s">
        <v>1779</v>
      </c>
      <c r="Z111" s="26">
        <v>1.22909634006239</v>
      </c>
      <c r="AA111" s="51" t="s">
        <v>1778</v>
      </c>
      <c r="AB111" s="69">
        <v>1.86554693011902</v>
      </c>
      <c r="AC111" s="74" t="s">
        <v>1778</v>
      </c>
    </row>
    <row r="112" spans="1:29" x14ac:dyDescent="0.2">
      <c r="A112" s="87">
        <v>109</v>
      </c>
      <c r="B112" s="1" t="s">
        <v>310</v>
      </c>
      <c r="C112" s="11" t="s">
        <v>189</v>
      </c>
      <c r="D112" s="12">
        <v>96497630</v>
      </c>
      <c r="E112" s="12">
        <v>96498004</v>
      </c>
      <c r="F112" s="2" t="s">
        <v>311</v>
      </c>
      <c r="G112" s="8" t="s">
        <v>312</v>
      </c>
      <c r="H112" s="36" t="str">
        <f t="shared" si="4"/>
        <v>tRNA</v>
      </c>
      <c r="I112" s="13" t="str">
        <f t="shared" si="5"/>
        <v>Asn</v>
      </c>
      <c r="J112" s="24">
        <v>0.480927482565078</v>
      </c>
      <c r="K112" s="14">
        <v>2.5729168824050301</v>
      </c>
      <c r="L112" s="14">
        <v>2.2651447943672999E-2</v>
      </c>
      <c r="M112" s="14">
        <v>0.137666127588703</v>
      </c>
      <c r="N112" s="22">
        <v>-4.0054382082298199</v>
      </c>
      <c r="O112" s="48" t="s">
        <v>1778</v>
      </c>
      <c r="P112" s="13" t="str">
        <f t="shared" si="7"/>
        <v>No</v>
      </c>
      <c r="Q112" s="28" t="str">
        <f t="shared" si="6"/>
        <v>Null</v>
      </c>
      <c r="R112" s="51">
        <v>4.2901837451782798</v>
      </c>
      <c r="S112" s="55">
        <v>4.5875509282196765</v>
      </c>
      <c r="T112" s="24">
        <v>4.3286105594144599</v>
      </c>
      <c r="U112" s="51" t="s">
        <v>1778</v>
      </c>
      <c r="V112" s="66">
        <v>4.2517569309420997</v>
      </c>
      <c r="W112" s="78" t="s">
        <v>1778</v>
      </c>
      <c r="X112" s="51">
        <v>4.2483316955747004</v>
      </c>
      <c r="Y112" s="62" t="s">
        <v>1778</v>
      </c>
      <c r="Z112" s="26">
        <v>4.6578440491038098</v>
      </c>
      <c r="AA112" s="51" t="s">
        <v>1778</v>
      </c>
      <c r="AB112" s="69">
        <v>4.8564770399805202</v>
      </c>
      <c r="AC112" s="74" t="s">
        <v>1778</v>
      </c>
    </row>
    <row r="113" spans="1:29" x14ac:dyDescent="0.2">
      <c r="A113" s="88">
        <v>110</v>
      </c>
      <c r="B113" s="1" t="s">
        <v>313</v>
      </c>
      <c r="C113" s="11" t="s">
        <v>189</v>
      </c>
      <c r="D113" s="12">
        <v>96499361</v>
      </c>
      <c r="E113" s="12">
        <v>96499734</v>
      </c>
      <c r="F113" s="2" t="s">
        <v>314</v>
      </c>
      <c r="G113" s="8" t="s">
        <v>315</v>
      </c>
      <c r="H113" s="36" t="str">
        <f t="shared" si="4"/>
        <v>tRNA</v>
      </c>
      <c r="I113" s="13" t="str">
        <f t="shared" si="5"/>
        <v>Lys</v>
      </c>
      <c r="J113" s="24">
        <v>0.425352921486644</v>
      </c>
      <c r="K113" s="14">
        <v>1.87815000187317</v>
      </c>
      <c r="L113" s="14">
        <v>8.2182878976277005E-2</v>
      </c>
      <c r="M113" s="14">
        <v>0.34487458141830601</v>
      </c>
      <c r="N113" s="22">
        <v>-5.1968873736300099</v>
      </c>
      <c r="O113" s="48" t="s">
        <v>1778</v>
      </c>
      <c r="P113" s="13" t="str">
        <f t="shared" si="7"/>
        <v>No</v>
      </c>
      <c r="Q113" s="28" t="str">
        <f t="shared" si="6"/>
        <v>Null</v>
      </c>
      <c r="R113" s="51">
        <v>4.2381933873307602</v>
      </c>
      <c r="S113" s="55">
        <v>4.7294782912268074</v>
      </c>
      <c r="T113" s="24">
        <v>4.0542484741271103</v>
      </c>
      <c r="U113" s="51" t="s">
        <v>1778</v>
      </c>
      <c r="V113" s="66">
        <v>4.4221383005344101</v>
      </c>
      <c r="W113" s="78" t="s">
        <v>1778</v>
      </c>
      <c r="X113" s="51">
        <v>4.6120827085596696</v>
      </c>
      <c r="Y113" s="62" t="s">
        <v>1778</v>
      </c>
      <c r="Z113" s="26">
        <v>4.5359431450082202</v>
      </c>
      <c r="AA113" s="51" t="s">
        <v>1778</v>
      </c>
      <c r="AB113" s="69">
        <v>5.0404090201125298</v>
      </c>
      <c r="AC113" s="74" t="s">
        <v>1778</v>
      </c>
    </row>
    <row r="114" spans="1:29" x14ac:dyDescent="0.2">
      <c r="A114" s="87">
        <v>111</v>
      </c>
      <c r="B114" s="1" t="s">
        <v>316</v>
      </c>
      <c r="C114" s="11" t="s">
        <v>189</v>
      </c>
      <c r="D114" s="12">
        <v>96500215</v>
      </c>
      <c r="E114" s="12">
        <v>96500587</v>
      </c>
      <c r="F114" s="2" t="s">
        <v>317</v>
      </c>
      <c r="G114" s="8" t="s">
        <v>318</v>
      </c>
      <c r="H114" s="36" t="str">
        <f t="shared" si="4"/>
        <v>tRNA</v>
      </c>
      <c r="I114" s="13" t="str">
        <f t="shared" si="5"/>
        <v>His</v>
      </c>
      <c r="J114" s="24">
        <v>0.199083929063502</v>
      </c>
      <c r="K114" s="14">
        <v>0.99524099257149601</v>
      </c>
      <c r="L114" s="14">
        <v>0.33716555626099098</v>
      </c>
      <c r="M114" s="14">
        <v>0.75460862591745603</v>
      </c>
      <c r="N114" s="22">
        <v>-6.35166376777903</v>
      </c>
      <c r="O114" s="48" t="s">
        <v>1778</v>
      </c>
      <c r="P114" s="13" t="str">
        <f t="shared" si="7"/>
        <v>No</v>
      </c>
      <c r="Q114" s="28" t="str">
        <f t="shared" si="6"/>
        <v>Null</v>
      </c>
      <c r="R114" s="51">
        <v>4.2428688211106405</v>
      </c>
      <c r="S114" s="55">
        <v>4.5231935872862801</v>
      </c>
      <c r="T114" s="24">
        <v>4.07144111594818</v>
      </c>
      <c r="U114" s="51" t="s">
        <v>1778</v>
      </c>
      <c r="V114" s="66">
        <v>4.4142965262731</v>
      </c>
      <c r="W114" s="78" t="s">
        <v>1778</v>
      </c>
      <c r="X114" s="51">
        <v>4.5085526853505904</v>
      </c>
      <c r="Y114" s="62" t="s">
        <v>1778</v>
      </c>
      <c r="Z114" s="26">
        <v>4.5259821424071101</v>
      </c>
      <c r="AA114" s="51" t="s">
        <v>1778</v>
      </c>
      <c r="AB114" s="69">
        <v>4.5350459341011398</v>
      </c>
      <c r="AC114" s="74" t="s">
        <v>1778</v>
      </c>
    </row>
    <row r="115" spans="1:29" x14ac:dyDescent="0.2">
      <c r="A115" s="88">
        <v>112</v>
      </c>
      <c r="B115" s="1" t="s">
        <v>319</v>
      </c>
      <c r="C115" s="11" t="s">
        <v>189</v>
      </c>
      <c r="D115" s="12">
        <v>96500858</v>
      </c>
      <c r="E115" s="12">
        <v>96501230</v>
      </c>
      <c r="F115" s="2" t="s">
        <v>320</v>
      </c>
      <c r="G115" s="8" t="s">
        <v>321</v>
      </c>
      <c r="H115" s="36" t="str">
        <f t="shared" si="4"/>
        <v>tRNA</v>
      </c>
      <c r="I115" s="13" t="str">
        <f t="shared" si="5"/>
        <v>Gly</v>
      </c>
      <c r="J115" s="24">
        <v>-0.13812514935444301</v>
      </c>
      <c r="K115" s="14">
        <v>-0.72394844975485795</v>
      </c>
      <c r="L115" s="14">
        <v>0.481484636110038</v>
      </c>
      <c r="M115" s="14">
        <v>0.86079112832795901</v>
      </c>
      <c r="N115" s="22">
        <v>-6.5861618732448299</v>
      </c>
      <c r="O115" s="48" t="s">
        <v>1778</v>
      </c>
      <c r="P115" s="13" t="str">
        <f t="shared" si="7"/>
        <v>No</v>
      </c>
      <c r="Q115" s="28" t="str">
        <f t="shared" si="6"/>
        <v>Null</v>
      </c>
      <c r="R115" s="51">
        <v>5.1847514308162452</v>
      </c>
      <c r="S115" s="55">
        <v>5.1924350639251466</v>
      </c>
      <c r="T115" s="24">
        <v>5.1421653389032498</v>
      </c>
      <c r="U115" s="51" t="s">
        <v>1778</v>
      </c>
      <c r="V115" s="66">
        <v>5.2273375227292398</v>
      </c>
      <c r="W115" s="78" t="s">
        <v>1778</v>
      </c>
      <c r="X115" s="51">
        <v>5.3643321496376002</v>
      </c>
      <c r="Y115" s="62" t="s">
        <v>1778</v>
      </c>
      <c r="Z115" s="26">
        <v>5.0007139673108298</v>
      </c>
      <c r="AA115" s="51" t="s">
        <v>1778</v>
      </c>
      <c r="AB115" s="69">
        <v>5.2122590748270099</v>
      </c>
      <c r="AC115" s="74" t="s">
        <v>1778</v>
      </c>
    </row>
    <row r="116" spans="1:29" x14ac:dyDescent="0.2">
      <c r="A116" s="87">
        <v>113</v>
      </c>
      <c r="B116" s="1" t="s">
        <v>322</v>
      </c>
      <c r="C116" s="11" t="s">
        <v>189</v>
      </c>
      <c r="D116" s="12">
        <v>96501296</v>
      </c>
      <c r="E116" s="12">
        <v>96501668</v>
      </c>
      <c r="F116" s="2" t="s">
        <v>323</v>
      </c>
      <c r="G116" s="8" t="s">
        <v>324</v>
      </c>
      <c r="H116" s="36" t="str">
        <f t="shared" si="4"/>
        <v>tRNA</v>
      </c>
      <c r="I116" s="13" t="str">
        <f t="shared" si="5"/>
        <v>Glu</v>
      </c>
      <c r="J116" s="24">
        <v>-0.149156434429839</v>
      </c>
      <c r="K116" s="14">
        <v>-0.77986334303039595</v>
      </c>
      <c r="L116" s="14">
        <v>0.44896065435620602</v>
      </c>
      <c r="M116" s="14">
        <v>0.85314625693025803</v>
      </c>
      <c r="N116" s="22">
        <v>-6.5433067201351696</v>
      </c>
      <c r="O116" s="48" t="s">
        <v>1778</v>
      </c>
      <c r="P116" s="13" t="str">
        <f t="shared" si="7"/>
        <v>No</v>
      </c>
      <c r="Q116" s="28" t="str">
        <f t="shared" si="6"/>
        <v>Null</v>
      </c>
      <c r="R116" s="51">
        <v>4.9429441820742701</v>
      </c>
      <c r="S116" s="55">
        <v>4.9747043266126338</v>
      </c>
      <c r="T116" s="24">
        <v>4.8660946349423</v>
      </c>
      <c r="U116" s="51" t="s">
        <v>1778</v>
      </c>
      <c r="V116" s="66">
        <v>5.0197937292062402</v>
      </c>
      <c r="W116" s="78" t="s">
        <v>1778</v>
      </c>
      <c r="X116" s="51">
        <v>5.1791001635591298</v>
      </c>
      <c r="Y116" s="62" t="s">
        <v>1778</v>
      </c>
      <c r="Z116" s="26">
        <v>4.8461894069941804</v>
      </c>
      <c r="AA116" s="51" t="s">
        <v>1778</v>
      </c>
      <c r="AB116" s="69">
        <v>4.8988234092845904</v>
      </c>
      <c r="AC116" s="74" t="s">
        <v>1778</v>
      </c>
    </row>
    <row r="117" spans="1:29" x14ac:dyDescent="0.2">
      <c r="A117" s="88">
        <v>114</v>
      </c>
      <c r="B117" s="1" t="s">
        <v>325</v>
      </c>
      <c r="C117" s="11" t="s">
        <v>189</v>
      </c>
      <c r="D117" s="12">
        <v>97157934</v>
      </c>
      <c r="E117" s="12">
        <v>97158306</v>
      </c>
      <c r="F117" s="2" t="s">
        <v>326</v>
      </c>
      <c r="G117" s="8" t="s">
        <v>327</v>
      </c>
      <c r="H117" s="36" t="str">
        <f t="shared" si="4"/>
        <v>tRNA</v>
      </c>
      <c r="I117" s="13" t="str">
        <f t="shared" si="5"/>
        <v>Glu</v>
      </c>
      <c r="J117" s="24">
        <v>0.60900748758126499</v>
      </c>
      <c r="K117" s="14">
        <v>3.06346195428489</v>
      </c>
      <c r="L117" s="14">
        <v>8.7483525159760007E-3</v>
      </c>
      <c r="M117" s="14">
        <v>6.4921984460662996E-2</v>
      </c>
      <c r="N117" s="22">
        <v>-3.08851789674577</v>
      </c>
      <c r="O117" s="48" t="s">
        <v>1778</v>
      </c>
      <c r="P117" s="13" t="str">
        <f t="shared" si="7"/>
        <v>No</v>
      </c>
      <c r="Q117" s="28" t="str">
        <f t="shared" si="6"/>
        <v>Null</v>
      </c>
      <c r="R117" s="51">
        <v>3.3390668057187249</v>
      </c>
      <c r="S117" s="55">
        <v>3.6527354491257333</v>
      </c>
      <c r="T117" s="24">
        <v>3.1397258170393099</v>
      </c>
      <c r="U117" s="51" t="s">
        <v>1778</v>
      </c>
      <c r="V117" s="66">
        <v>3.53840779439814</v>
      </c>
      <c r="W117" s="78" t="s">
        <v>1778</v>
      </c>
      <c r="X117" s="51">
        <v>3.17286137875382</v>
      </c>
      <c r="Y117" s="62" t="s">
        <v>1778</v>
      </c>
      <c r="Z117" s="26">
        <v>3.8930991037856799</v>
      </c>
      <c r="AA117" s="51" t="s">
        <v>1778</v>
      </c>
      <c r="AB117" s="69">
        <v>3.8922458648377001</v>
      </c>
      <c r="AC117" s="74" t="s">
        <v>1778</v>
      </c>
    </row>
    <row r="118" spans="1:29" x14ac:dyDescent="0.2">
      <c r="A118" s="87">
        <v>115</v>
      </c>
      <c r="B118" s="1" t="s">
        <v>328</v>
      </c>
      <c r="C118" s="11" t="s">
        <v>189</v>
      </c>
      <c r="D118" s="12">
        <v>97681308</v>
      </c>
      <c r="E118" s="12">
        <v>97681680</v>
      </c>
      <c r="F118" s="2" t="s">
        <v>329</v>
      </c>
      <c r="G118" s="8" t="s">
        <v>330</v>
      </c>
      <c r="H118" s="36" t="str">
        <f t="shared" si="4"/>
        <v>tRNA</v>
      </c>
      <c r="I118" s="13" t="str">
        <f t="shared" si="5"/>
        <v>Gln</v>
      </c>
      <c r="J118" s="24">
        <v>0.32190287283031399</v>
      </c>
      <c r="K118" s="14">
        <v>1.45322555711656</v>
      </c>
      <c r="L118" s="14">
        <v>0.16906350981574</v>
      </c>
      <c r="M118" s="14">
        <v>0.53209720723257503</v>
      </c>
      <c r="N118" s="22">
        <v>-5.8178057285321003</v>
      </c>
      <c r="O118" s="48" t="s">
        <v>1779</v>
      </c>
      <c r="P118" s="13" t="str">
        <f t="shared" si="7"/>
        <v>No</v>
      </c>
      <c r="Q118" s="28" t="str">
        <f t="shared" si="6"/>
        <v>Null</v>
      </c>
      <c r="R118" s="51">
        <v>0.17977005054060749</v>
      </c>
      <c r="S118" s="55">
        <v>0.50263914003555865</v>
      </c>
      <c r="T118" s="24">
        <v>-3.9276770314195998E-2</v>
      </c>
      <c r="U118" s="51" t="s">
        <v>1779</v>
      </c>
      <c r="V118" s="66">
        <v>0.398816871395411</v>
      </c>
      <c r="W118" s="78" t="s">
        <v>1779</v>
      </c>
      <c r="X118" s="51">
        <v>0.37465096423514299</v>
      </c>
      <c r="Y118" s="62" t="s">
        <v>1779</v>
      </c>
      <c r="Z118" s="26">
        <v>0.31082008956817297</v>
      </c>
      <c r="AA118" s="51" t="s">
        <v>1779</v>
      </c>
      <c r="AB118" s="69">
        <v>0.82244636630335999</v>
      </c>
      <c r="AC118" s="74" t="s">
        <v>1779</v>
      </c>
    </row>
    <row r="119" spans="1:29" x14ac:dyDescent="0.2">
      <c r="A119" s="88">
        <v>116</v>
      </c>
      <c r="B119" s="1" t="s">
        <v>331</v>
      </c>
      <c r="C119" s="11" t="s">
        <v>189</v>
      </c>
      <c r="D119" s="12">
        <v>122289322</v>
      </c>
      <c r="E119" s="12">
        <v>122289721</v>
      </c>
      <c r="F119" s="2" t="s">
        <v>187</v>
      </c>
      <c r="G119" s="8"/>
      <c r="H119" s="36" t="str">
        <f t="shared" si="4"/>
        <v>SINE</v>
      </c>
      <c r="I119" s="13" t="str">
        <f t="shared" si="5"/>
        <v/>
      </c>
      <c r="J119" s="24">
        <v>-0.162848795671241</v>
      </c>
      <c r="K119" s="14">
        <v>-0.86336050113485496</v>
      </c>
      <c r="L119" s="14">
        <v>0.40305352238857001</v>
      </c>
      <c r="M119" s="14">
        <v>0.82363111096794706</v>
      </c>
      <c r="N119" s="22">
        <v>-6.4739316519837802</v>
      </c>
      <c r="O119" s="48" t="s">
        <v>1779</v>
      </c>
      <c r="P119" s="13" t="str">
        <f t="shared" si="7"/>
        <v>No</v>
      </c>
      <c r="Q119" s="28" t="str">
        <f t="shared" si="6"/>
        <v>Null</v>
      </c>
      <c r="R119" s="51">
        <v>0.47325422037357345</v>
      </c>
      <c r="S119" s="55">
        <v>0.24788688450806431</v>
      </c>
      <c r="T119" s="24">
        <v>0.48383517482342298</v>
      </c>
      <c r="U119" s="51" t="s">
        <v>1779</v>
      </c>
      <c r="V119" s="66">
        <v>0.46267326592372399</v>
      </c>
      <c r="W119" s="78" t="s">
        <v>1779</v>
      </c>
      <c r="X119" s="51">
        <v>0.263011570621146</v>
      </c>
      <c r="Y119" s="62" t="s">
        <v>1779</v>
      </c>
      <c r="Z119" s="26">
        <v>0.19293612554232201</v>
      </c>
      <c r="AA119" s="51" t="s">
        <v>1779</v>
      </c>
      <c r="AB119" s="69">
        <v>0.287712957360725</v>
      </c>
      <c r="AC119" s="74" t="s">
        <v>1779</v>
      </c>
    </row>
    <row r="120" spans="1:29" x14ac:dyDescent="0.2">
      <c r="A120" s="87">
        <v>117</v>
      </c>
      <c r="B120" s="1" t="s">
        <v>332</v>
      </c>
      <c r="C120" s="11" t="s">
        <v>189</v>
      </c>
      <c r="D120" s="12">
        <v>122292797</v>
      </c>
      <c r="E120" s="12">
        <v>122293182</v>
      </c>
      <c r="F120" s="2" t="s">
        <v>333</v>
      </c>
      <c r="G120" s="8" t="s">
        <v>334</v>
      </c>
      <c r="H120" s="36" t="str">
        <f t="shared" si="4"/>
        <v>tRNA</v>
      </c>
      <c r="I120" s="13" t="str">
        <f t="shared" si="5"/>
        <v>Arg</v>
      </c>
      <c r="J120" s="24">
        <v>0.27979860173161603</v>
      </c>
      <c r="K120" s="14">
        <v>1.4422793969513401</v>
      </c>
      <c r="L120" s="14">
        <v>0.17207461596019899</v>
      </c>
      <c r="M120" s="14">
        <v>0.53916713000862404</v>
      </c>
      <c r="N120" s="22">
        <v>-5.8323535283782801</v>
      </c>
      <c r="O120" s="48" t="s">
        <v>1778</v>
      </c>
      <c r="P120" s="13" t="str">
        <f t="shared" si="7"/>
        <v>No</v>
      </c>
      <c r="Q120" s="28" t="str">
        <f t="shared" si="6"/>
        <v>Null</v>
      </c>
      <c r="R120" s="51">
        <v>4.4264001363563494</v>
      </c>
      <c r="S120" s="55">
        <v>4.5471473735958492</v>
      </c>
      <c r="T120" s="24">
        <v>4.3865517208757199</v>
      </c>
      <c r="U120" s="51" t="s">
        <v>1778</v>
      </c>
      <c r="V120" s="66">
        <v>4.4662485518369799</v>
      </c>
      <c r="W120" s="78" t="s">
        <v>1778</v>
      </c>
      <c r="X120" s="51">
        <v>4.3079868413095097</v>
      </c>
      <c r="Y120" s="62" t="s">
        <v>1778</v>
      </c>
      <c r="Z120" s="26">
        <v>4.8324063266339499</v>
      </c>
      <c r="AA120" s="51" t="s">
        <v>1778</v>
      </c>
      <c r="AB120" s="69">
        <v>4.5010489528440898</v>
      </c>
      <c r="AC120" s="74" t="s">
        <v>1778</v>
      </c>
    </row>
    <row r="121" spans="1:29" x14ac:dyDescent="0.2">
      <c r="A121" s="88">
        <v>118</v>
      </c>
      <c r="B121" s="1" t="s">
        <v>335</v>
      </c>
      <c r="C121" s="11" t="s">
        <v>189</v>
      </c>
      <c r="D121" s="12">
        <v>146521363</v>
      </c>
      <c r="E121" s="12">
        <v>146521762</v>
      </c>
      <c r="F121" s="2" t="s">
        <v>336</v>
      </c>
      <c r="G121" s="8"/>
      <c r="H121" s="36" t="str">
        <f t="shared" si="4"/>
        <v>SINE</v>
      </c>
      <c r="I121" s="13" t="str">
        <f t="shared" si="5"/>
        <v/>
      </c>
      <c r="J121" s="24">
        <v>0.40296114505515601</v>
      </c>
      <c r="K121" s="14">
        <v>1.82867384751019</v>
      </c>
      <c r="L121" s="14">
        <v>8.9675518879169996E-2</v>
      </c>
      <c r="M121" s="14">
        <v>0.35718215146788002</v>
      </c>
      <c r="N121" s="22">
        <v>-5.2743130816775601</v>
      </c>
      <c r="O121" s="48" t="s">
        <v>1779</v>
      </c>
      <c r="P121" s="13" t="str">
        <f t="shared" si="7"/>
        <v>No</v>
      </c>
      <c r="Q121" s="28" t="str">
        <f t="shared" si="6"/>
        <v>Null</v>
      </c>
      <c r="R121" s="51">
        <v>0.42600582654035951</v>
      </c>
      <c r="S121" s="55">
        <v>0.67938369666964504</v>
      </c>
      <c r="T121" s="24">
        <v>8.1729957915167004E-2</v>
      </c>
      <c r="U121" s="51" t="s">
        <v>1779</v>
      </c>
      <c r="V121" s="66">
        <v>0.77028169516555201</v>
      </c>
      <c r="W121" s="78" t="s">
        <v>1779</v>
      </c>
      <c r="X121" s="51">
        <v>0.398532618706886</v>
      </c>
      <c r="Y121" s="62" t="s">
        <v>1779</v>
      </c>
      <c r="Z121" s="26">
        <v>0.87628966110644002</v>
      </c>
      <c r="AA121" s="51" t="s">
        <v>1779</v>
      </c>
      <c r="AB121" s="69">
        <v>0.76332881019560905</v>
      </c>
      <c r="AC121" s="74" t="s">
        <v>1779</v>
      </c>
    </row>
    <row r="122" spans="1:29" x14ac:dyDescent="0.2">
      <c r="A122" s="87">
        <v>119</v>
      </c>
      <c r="B122" s="1" t="s">
        <v>337</v>
      </c>
      <c r="C122" s="11" t="s">
        <v>338</v>
      </c>
      <c r="D122" s="12">
        <v>10873913</v>
      </c>
      <c r="E122" s="12">
        <v>10874295</v>
      </c>
      <c r="F122" s="2" t="s">
        <v>339</v>
      </c>
      <c r="G122" s="8" t="s">
        <v>340</v>
      </c>
      <c r="H122" s="36" t="str">
        <f t="shared" si="4"/>
        <v>tRNA</v>
      </c>
      <c r="I122" s="13" t="str">
        <f t="shared" si="5"/>
        <v>Ser</v>
      </c>
      <c r="J122" s="24">
        <v>0.58599146436586602</v>
      </c>
      <c r="K122" s="14">
        <v>2.39170788165347</v>
      </c>
      <c r="L122" s="14">
        <v>3.1990576972149E-2</v>
      </c>
      <c r="M122" s="14">
        <v>0.18347533363443699</v>
      </c>
      <c r="N122" s="22">
        <v>-4.33169508369624</v>
      </c>
      <c r="O122" s="48" t="s">
        <v>1778</v>
      </c>
      <c r="P122" s="13" t="str">
        <f t="shared" si="7"/>
        <v>No</v>
      </c>
      <c r="Q122" s="28" t="str">
        <f t="shared" si="6"/>
        <v>Null</v>
      </c>
      <c r="R122" s="51">
        <v>3.6306381260336948</v>
      </c>
      <c r="S122" s="55">
        <v>4.2300693763986601</v>
      </c>
      <c r="T122" s="24">
        <v>3.28510745666062</v>
      </c>
      <c r="U122" s="51" t="s">
        <v>1778</v>
      </c>
      <c r="V122" s="66">
        <v>3.9761687954067702</v>
      </c>
      <c r="W122" s="78" t="s">
        <v>1778</v>
      </c>
      <c r="X122" s="51">
        <v>4.0064246194515896</v>
      </c>
      <c r="Y122" s="62" t="s">
        <v>1778</v>
      </c>
      <c r="Z122" s="26">
        <v>4.1223303095462001</v>
      </c>
      <c r="AA122" s="51" t="s">
        <v>1778</v>
      </c>
      <c r="AB122" s="69">
        <v>4.5614532001981898</v>
      </c>
      <c r="AC122" s="74" t="s">
        <v>1778</v>
      </c>
    </row>
    <row r="123" spans="1:29" x14ac:dyDescent="0.2">
      <c r="A123" s="88">
        <v>120</v>
      </c>
      <c r="B123" s="1" t="s">
        <v>341</v>
      </c>
      <c r="C123" s="11" t="s">
        <v>338</v>
      </c>
      <c r="D123" s="12">
        <v>11254368</v>
      </c>
      <c r="E123" s="12">
        <v>11254767</v>
      </c>
      <c r="F123" s="2" t="s">
        <v>342</v>
      </c>
      <c r="G123" s="8"/>
      <c r="H123" s="36" t="str">
        <f t="shared" si="4"/>
        <v>Other</v>
      </c>
      <c r="I123" s="13" t="str">
        <f t="shared" si="5"/>
        <v/>
      </c>
      <c r="J123" s="24">
        <v>9.5090332109228001E-2</v>
      </c>
      <c r="K123" s="14">
        <v>0.45176552678042797</v>
      </c>
      <c r="L123" s="14">
        <v>0.65862792437184203</v>
      </c>
      <c r="M123" s="14">
        <v>0.91488211404294495</v>
      </c>
      <c r="N123" s="22">
        <v>-6.7516746033547603</v>
      </c>
      <c r="O123" s="48" t="s">
        <v>1778</v>
      </c>
      <c r="P123" s="13" t="str">
        <f t="shared" si="7"/>
        <v>No</v>
      </c>
      <c r="Q123" s="28" t="str">
        <f t="shared" si="6"/>
        <v>Null</v>
      </c>
      <c r="R123" s="51">
        <v>1.1166332578111327</v>
      </c>
      <c r="S123" s="55">
        <v>1.2964467629932501</v>
      </c>
      <c r="T123" s="24">
        <v>0.88270033045270502</v>
      </c>
      <c r="U123" s="51" t="s">
        <v>1779</v>
      </c>
      <c r="V123" s="66">
        <v>1.3505661851695601</v>
      </c>
      <c r="W123" s="78" t="s">
        <v>1778</v>
      </c>
      <c r="X123" s="51">
        <v>1.32618916860787</v>
      </c>
      <c r="Y123" s="62" t="s">
        <v>1778</v>
      </c>
      <c r="Z123" s="26">
        <v>1.1465200065377601</v>
      </c>
      <c r="AA123" s="51" t="s">
        <v>1779</v>
      </c>
      <c r="AB123" s="69">
        <v>1.4166311138341201</v>
      </c>
      <c r="AC123" s="74" t="s">
        <v>1778</v>
      </c>
    </row>
    <row r="124" spans="1:29" x14ac:dyDescent="0.2">
      <c r="A124" s="87">
        <v>121</v>
      </c>
      <c r="B124" s="1" t="s">
        <v>343</v>
      </c>
      <c r="C124" s="11" t="s">
        <v>338</v>
      </c>
      <c r="D124" s="12">
        <v>27904628</v>
      </c>
      <c r="E124" s="12">
        <v>27905002</v>
      </c>
      <c r="F124" s="2" t="s">
        <v>344</v>
      </c>
      <c r="G124" s="8" t="s">
        <v>345</v>
      </c>
      <c r="H124" s="36" t="str">
        <f t="shared" si="4"/>
        <v>tRNA</v>
      </c>
      <c r="I124" s="13" t="str">
        <f t="shared" si="5"/>
        <v>Ile</v>
      </c>
      <c r="J124" s="24">
        <v>2.1236414213778001E-2</v>
      </c>
      <c r="K124" s="14">
        <v>0.11294892191189899</v>
      </c>
      <c r="L124" s="14">
        <v>0.911737388526357</v>
      </c>
      <c r="M124" s="14">
        <v>0.97686148770681103</v>
      </c>
      <c r="N124" s="22">
        <v>-6.8525167461822996</v>
      </c>
      <c r="O124" s="48" t="s">
        <v>1779</v>
      </c>
      <c r="P124" s="13" t="str">
        <f t="shared" si="7"/>
        <v>No</v>
      </c>
      <c r="Q124" s="28" t="str">
        <f t="shared" si="6"/>
        <v>Null</v>
      </c>
      <c r="R124" s="51">
        <v>0.1201300446707515</v>
      </c>
      <c r="S124" s="55">
        <v>3.0614952230312003E-2</v>
      </c>
      <c r="T124" s="24">
        <v>8.5202559996489E-2</v>
      </c>
      <c r="U124" s="51" t="s">
        <v>1779</v>
      </c>
      <c r="V124" s="66">
        <v>0.15505752934501399</v>
      </c>
      <c r="W124" s="78" t="s">
        <v>1779</v>
      </c>
      <c r="X124" s="51">
        <v>-6.6480818778572995E-2</v>
      </c>
      <c r="Y124" s="62" t="s">
        <v>1779</v>
      </c>
      <c r="Z124" s="26">
        <v>2.9917471201158001E-2</v>
      </c>
      <c r="AA124" s="51" t="s">
        <v>1779</v>
      </c>
      <c r="AB124" s="69">
        <v>0.12840820426835101</v>
      </c>
      <c r="AC124" s="74" t="s">
        <v>1779</v>
      </c>
    </row>
    <row r="125" spans="1:29" x14ac:dyDescent="0.2">
      <c r="A125" s="88">
        <v>122</v>
      </c>
      <c r="B125" s="1" t="s">
        <v>346</v>
      </c>
      <c r="C125" s="11" t="s">
        <v>338</v>
      </c>
      <c r="D125" s="12">
        <v>32230099</v>
      </c>
      <c r="E125" s="12">
        <v>32230470</v>
      </c>
      <c r="F125" s="2" t="s">
        <v>347</v>
      </c>
      <c r="G125" s="8" t="s">
        <v>348</v>
      </c>
      <c r="H125" s="36" t="str">
        <f t="shared" si="4"/>
        <v>tRNA</v>
      </c>
      <c r="I125" s="13" t="str">
        <f t="shared" si="5"/>
        <v>Gly</v>
      </c>
      <c r="J125" s="24">
        <v>9.5160609689936004E-2</v>
      </c>
      <c r="K125" s="14">
        <v>0.51120493650807997</v>
      </c>
      <c r="L125" s="14">
        <v>0.61748523636932795</v>
      </c>
      <c r="M125" s="14">
        <v>0.91488211404294495</v>
      </c>
      <c r="N125" s="22">
        <v>-6.7217844483869902</v>
      </c>
      <c r="O125" s="48" t="s">
        <v>1779</v>
      </c>
      <c r="P125" s="13" t="str">
        <f t="shared" si="7"/>
        <v>No</v>
      </c>
      <c r="Q125" s="28" t="str">
        <f t="shared" si="6"/>
        <v>Null</v>
      </c>
      <c r="R125" s="51">
        <v>3.7128853047785002E-2</v>
      </c>
      <c r="S125" s="55">
        <v>5.0987471495183991E-2</v>
      </c>
      <c r="T125" s="24">
        <v>-3.9276770314195998E-2</v>
      </c>
      <c r="U125" s="51" t="s">
        <v>1779</v>
      </c>
      <c r="V125" s="66">
        <v>0.11353447640976599</v>
      </c>
      <c r="W125" s="78" t="s">
        <v>1779</v>
      </c>
      <c r="X125" s="51">
        <v>-5.2118365374820001E-2</v>
      </c>
      <c r="Y125" s="62" t="s">
        <v>1779</v>
      </c>
      <c r="Z125" s="26">
        <v>0.13588085721359999</v>
      </c>
      <c r="AA125" s="51" t="s">
        <v>1779</v>
      </c>
      <c r="AB125" s="69">
        <v>6.9199922646771994E-2</v>
      </c>
      <c r="AC125" s="74" t="s">
        <v>1779</v>
      </c>
    </row>
    <row r="126" spans="1:29" x14ac:dyDescent="0.2">
      <c r="A126" s="87">
        <v>123</v>
      </c>
      <c r="B126" s="1" t="s">
        <v>349</v>
      </c>
      <c r="C126" s="11" t="s">
        <v>338</v>
      </c>
      <c r="D126" s="12">
        <v>40213986</v>
      </c>
      <c r="E126" s="12">
        <v>40214385</v>
      </c>
      <c r="F126" s="2" t="s">
        <v>148</v>
      </c>
      <c r="G126" s="8"/>
      <c r="H126" s="36" t="str">
        <f t="shared" si="4"/>
        <v>SINE</v>
      </c>
      <c r="I126" s="13" t="str">
        <f t="shared" si="5"/>
        <v/>
      </c>
      <c r="J126" s="24">
        <v>0.132910275652908</v>
      </c>
      <c r="K126" s="14">
        <v>0.70042050118777499</v>
      </c>
      <c r="L126" s="14">
        <v>0.49558798608367699</v>
      </c>
      <c r="M126" s="14">
        <v>0.86385973487541901</v>
      </c>
      <c r="N126" s="22">
        <v>-6.6033145321956903</v>
      </c>
      <c r="O126" s="48" t="s">
        <v>1779</v>
      </c>
      <c r="P126" s="13" t="str">
        <f t="shared" si="7"/>
        <v>No</v>
      </c>
      <c r="Q126" s="28" t="str">
        <f t="shared" si="6"/>
        <v>Null</v>
      </c>
      <c r="R126" s="51">
        <v>3.7128853047785002E-2</v>
      </c>
      <c r="S126" s="55">
        <v>6.8174774690635667E-2</v>
      </c>
      <c r="T126" s="24">
        <v>-3.9276770314195998E-2</v>
      </c>
      <c r="U126" s="51" t="s">
        <v>1779</v>
      </c>
      <c r="V126" s="66">
        <v>0.11353447640976599</v>
      </c>
      <c r="W126" s="78" t="s">
        <v>1779</v>
      </c>
      <c r="X126" s="51">
        <v>-6.6480818778572995E-2</v>
      </c>
      <c r="Y126" s="62" t="s">
        <v>1779</v>
      </c>
      <c r="Z126" s="26">
        <v>2.9917471201158001E-2</v>
      </c>
      <c r="AA126" s="51" t="s">
        <v>1779</v>
      </c>
      <c r="AB126" s="69">
        <v>0.24108767164932199</v>
      </c>
      <c r="AC126" s="74" t="s">
        <v>1779</v>
      </c>
    </row>
    <row r="127" spans="1:29" x14ac:dyDescent="0.2">
      <c r="A127" s="88">
        <v>124</v>
      </c>
      <c r="B127" s="1" t="s">
        <v>350</v>
      </c>
      <c r="C127" s="11" t="s">
        <v>338</v>
      </c>
      <c r="D127" s="12">
        <v>43492638</v>
      </c>
      <c r="E127" s="12">
        <v>43493208</v>
      </c>
      <c r="F127" s="2" t="s">
        <v>351</v>
      </c>
      <c r="G127" s="8" t="s">
        <v>352</v>
      </c>
      <c r="H127" s="36" t="str">
        <f t="shared" si="4"/>
        <v>Other</v>
      </c>
      <c r="I127" s="13" t="str">
        <f t="shared" si="5"/>
        <v/>
      </c>
      <c r="J127" s="24">
        <v>0.18448036003395299</v>
      </c>
      <c r="K127" s="14">
        <v>0.75209757149369905</v>
      </c>
      <c r="L127" s="14">
        <v>0.46493496065147999</v>
      </c>
      <c r="M127" s="14">
        <v>0.85671034722878203</v>
      </c>
      <c r="N127" s="22">
        <v>-6.5649532781677102</v>
      </c>
      <c r="O127" s="48" t="s">
        <v>1778</v>
      </c>
      <c r="P127" s="13" t="str">
        <f t="shared" si="7"/>
        <v>No</v>
      </c>
      <c r="Q127" s="28" t="str">
        <f t="shared" si="6"/>
        <v>Null</v>
      </c>
      <c r="R127" s="51">
        <v>4.1929509455943705</v>
      </c>
      <c r="S127" s="55">
        <v>4.382640924734317</v>
      </c>
      <c r="T127" s="24">
        <v>3.9786813387783599</v>
      </c>
      <c r="U127" s="51" t="s">
        <v>1778</v>
      </c>
      <c r="V127" s="66">
        <v>4.4072205524103802</v>
      </c>
      <c r="W127" s="78" t="s">
        <v>1778</v>
      </c>
      <c r="X127" s="51">
        <v>4.3130164760055303</v>
      </c>
      <c r="Y127" s="62" t="s">
        <v>1778</v>
      </c>
      <c r="Z127" s="26">
        <v>4.8237238216032301</v>
      </c>
      <c r="AA127" s="51" t="s">
        <v>1778</v>
      </c>
      <c r="AB127" s="69">
        <v>4.0111824765941897</v>
      </c>
      <c r="AC127" s="74" t="s">
        <v>1778</v>
      </c>
    </row>
    <row r="128" spans="1:29" x14ac:dyDescent="0.2">
      <c r="A128" s="87">
        <v>125</v>
      </c>
      <c r="B128" s="1" t="s">
        <v>353</v>
      </c>
      <c r="C128" s="11" t="s">
        <v>338</v>
      </c>
      <c r="D128" s="12">
        <v>82619472</v>
      </c>
      <c r="E128" s="12">
        <v>82619844</v>
      </c>
      <c r="F128" s="2" t="s">
        <v>354</v>
      </c>
      <c r="G128" s="8" t="s">
        <v>355</v>
      </c>
      <c r="H128" s="36" t="str">
        <f t="shared" si="4"/>
        <v>tRNA</v>
      </c>
      <c r="I128" s="13" t="str">
        <f t="shared" si="5"/>
        <v>His</v>
      </c>
      <c r="J128" s="24">
        <v>0.122290418866593</v>
      </c>
      <c r="K128" s="14">
        <v>0.64288059476327597</v>
      </c>
      <c r="L128" s="14">
        <v>0.53109528862598798</v>
      </c>
      <c r="M128" s="14">
        <v>0.88440067228999397</v>
      </c>
      <c r="N128" s="22">
        <v>-6.64303485760251</v>
      </c>
      <c r="O128" s="48" t="s">
        <v>1779</v>
      </c>
      <c r="P128" s="13" t="str">
        <f t="shared" si="7"/>
        <v>No</v>
      </c>
      <c r="Q128" s="28" t="str">
        <f t="shared" si="6"/>
        <v>Null</v>
      </c>
      <c r="R128" s="51">
        <v>0.15502209108287798</v>
      </c>
      <c r="S128" s="55">
        <v>0.16680734110100634</v>
      </c>
      <c r="T128" s="24">
        <v>5.4276838787240003E-2</v>
      </c>
      <c r="U128" s="51" t="s">
        <v>1779</v>
      </c>
      <c r="V128" s="66">
        <v>0.25576734337851598</v>
      </c>
      <c r="W128" s="78" t="s">
        <v>1779</v>
      </c>
      <c r="X128" s="51">
        <v>2.9487038475597999E-2</v>
      </c>
      <c r="Y128" s="62" t="s">
        <v>1779</v>
      </c>
      <c r="Z128" s="26">
        <v>0.154296278439953</v>
      </c>
      <c r="AA128" s="51" t="s">
        <v>1779</v>
      </c>
      <c r="AB128" s="69">
        <v>0.31663870638746799</v>
      </c>
      <c r="AC128" s="74" t="s">
        <v>1779</v>
      </c>
    </row>
    <row r="129" spans="1:29" x14ac:dyDescent="0.2">
      <c r="A129" s="88">
        <v>126</v>
      </c>
      <c r="B129" s="1" t="s">
        <v>356</v>
      </c>
      <c r="C129" s="11" t="s">
        <v>338</v>
      </c>
      <c r="D129" s="12">
        <v>97772122</v>
      </c>
      <c r="E129" s="12">
        <v>97772521</v>
      </c>
      <c r="F129" s="2" t="s">
        <v>357</v>
      </c>
      <c r="G129" s="8"/>
      <c r="H129" s="36" t="str">
        <f t="shared" si="4"/>
        <v>Other</v>
      </c>
      <c r="I129" s="13" t="str">
        <f t="shared" si="5"/>
        <v/>
      </c>
      <c r="J129" s="24">
        <v>0.11245521573342999</v>
      </c>
      <c r="K129" s="14">
        <v>0.50158175207908395</v>
      </c>
      <c r="L129" s="14">
        <v>0.62406100832272904</v>
      </c>
      <c r="M129" s="14">
        <v>0.91488211404294495</v>
      </c>
      <c r="N129" s="22">
        <v>-6.72686506611082</v>
      </c>
      <c r="O129" s="48" t="s">
        <v>1778</v>
      </c>
      <c r="P129" s="13" t="str">
        <f t="shared" si="7"/>
        <v>No</v>
      </c>
      <c r="Q129" s="28" t="str">
        <f t="shared" si="6"/>
        <v>Null</v>
      </c>
      <c r="R129" s="51">
        <v>0.91837335422898747</v>
      </c>
      <c r="S129" s="55">
        <v>0.91601911274327463</v>
      </c>
      <c r="T129" s="24">
        <v>0.56594133576328498</v>
      </c>
      <c r="U129" s="51" t="s">
        <v>1779</v>
      </c>
      <c r="V129" s="66">
        <v>1.27080537269469</v>
      </c>
      <c r="W129" s="78" t="s">
        <v>1778</v>
      </c>
      <c r="X129" s="51">
        <v>0.77918946067458805</v>
      </c>
      <c r="Y129" s="62" t="s">
        <v>1779</v>
      </c>
      <c r="Z129" s="26">
        <v>1.05592396151052</v>
      </c>
      <c r="AA129" s="51" t="s">
        <v>1779</v>
      </c>
      <c r="AB129" s="69">
        <v>0.91294391604471603</v>
      </c>
      <c r="AC129" s="74" t="s">
        <v>1779</v>
      </c>
    </row>
    <row r="130" spans="1:29" x14ac:dyDescent="0.2">
      <c r="A130" s="87">
        <v>127</v>
      </c>
      <c r="B130" s="1" t="s">
        <v>358</v>
      </c>
      <c r="C130" s="11" t="s">
        <v>338</v>
      </c>
      <c r="D130" s="12">
        <v>118276490</v>
      </c>
      <c r="E130" s="12">
        <v>118276889</v>
      </c>
      <c r="F130" s="2" t="s">
        <v>359</v>
      </c>
      <c r="G130" s="8"/>
      <c r="H130" s="36" t="str">
        <f t="shared" si="4"/>
        <v>Other</v>
      </c>
      <c r="I130" s="13" t="str">
        <f t="shared" si="5"/>
        <v/>
      </c>
      <c r="J130" s="24">
        <v>4.9343381454790003E-2</v>
      </c>
      <c r="K130" s="14">
        <v>0.24725990622389099</v>
      </c>
      <c r="L130" s="14">
        <v>0.80843663313187597</v>
      </c>
      <c r="M130" s="14">
        <v>0.94822886367467296</v>
      </c>
      <c r="N130" s="22">
        <v>-6.8268822332262102</v>
      </c>
      <c r="O130" s="48" t="s">
        <v>1779</v>
      </c>
      <c r="P130" s="13" t="str">
        <f t="shared" si="7"/>
        <v>No</v>
      </c>
      <c r="Q130" s="28" t="str">
        <f t="shared" si="6"/>
        <v>Null</v>
      </c>
      <c r="R130" s="51">
        <v>0.50928764292918394</v>
      </c>
      <c r="S130" s="55">
        <v>0.7578527208439777</v>
      </c>
      <c r="T130" s="24">
        <v>0.49506267606273202</v>
      </c>
      <c r="U130" s="51" t="s">
        <v>1779</v>
      </c>
      <c r="V130" s="66">
        <v>0.52351260979563596</v>
      </c>
      <c r="W130" s="78" t="s">
        <v>1779</v>
      </c>
      <c r="X130" s="51">
        <v>0.89749272543006398</v>
      </c>
      <c r="Y130" s="62" t="s">
        <v>1779</v>
      </c>
      <c r="Z130" s="26">
        <v>0.65694496966300298</v>
      </c>
      <c r="AA130" s="51" t="s">
        <v>1779</v>
      </c>
      <c r="AB130" s="69">
        <v>0.71912046743886604</v>
      </c>
      <c r="AC130" s="74" t="s">
        <v>1779</v>
      </c>
    </row>
    <row r="131" spans="1:29" x14ac:dyDescent="0.2">
      <c r="A131" s="88">
        <v>128</v>
      </c>
      <c r="B131" s="1" t="s">
        <v>360</v>
      </c>
      <c r="C131" s="11" t="s">
        <v>338</v>
      </c>
      <c r="D131" s="12">
        <v>129102686</v>
      </c>
      <c r="E131" s="12">
        <v>129103085</v>
      </c>
      <c r="F131" s="2" t="s">
        <v>148</v>
      </c>
      <c r="G131" s="8"/>
      <c r="H131" s="36" t="str">
        <f t="shared" si="4"/>
        <v>SINE</v>
      </c>
      <c r="I131" s="13" t="str">
        <f t="shared" si="5"/>
        <v/>
      </c>
      <c r="J131" s="24">
        <v>0.34911494858367598</v>
      </c>
      <c r="K131" s="14">
        <v>1.7800314515684801</v>
      </c>
      <c r="L131" s="14">
        <v>9.7633035336859006E-2</v>
      </c>
      <c r="M131" s="14">
        <v>0.37668373509773001</v>
      </c>
      <c r="N131" s="22">
        <v>-5.3492250932702996</v>
      </c>
      <c r="O131" s="48" t="s">
        <v>1778</v>
      </c>
      <c r="P131" s="13" t="str">
        <f t="shared" si="7"/>
        <v>No</v>
      </c>
      <c r="Q131" s="28" t="str">
        <f t="shared" si="6"/>
        <v>Null</v>
      </c>
      <c r="R131" s="51">
        <v>0.49351344067009301</v>
      </c>
      <c r="S131" s="55">
        <v>0.80953583882954538</v>
      </c>
      <c r="T131" s="24">
        <v>0.60491791678967999</v>
      </c>
      <c r="U131" s="51" t="s">
        <v>1779</v>
      </c>
      <c r="V131" s="66">
        <v>0.38210896455050603</v>
      </c>
      <c r="W131" s="78" t="s">
        <v>1779</v>
      </c>
      <c r="X131" s="51">
        <v>0.64341581905669598</v>
      </c>
      <c r="Y131" s="62" t="s">
        <v>1779</v>
      </c>
      <c r="Z131" s="26">
        <v>0.74932037011267005</v>
      </c>
      <c r="AA131" s="51" t="s">
        <v>1779</v>
      </c>
      <c r="AB131" s="69">
        <v>1.0358713273192699</v>
      </c>
      <c r="AC131" s="74" t="s">
        <v>1778</v>
      </c>
    </row>
    <row r="132" spans="1:29" x14ac:dyDescent="0.2">
      <c r="A132" s="87">
        <v>129</v>
      </c>
      <c r="B132" s="1" t="s">
        <v>361</v>
      </c>
      <c r="C132" s="11" t="s">
        <v>338</v>
      </c>
      <c r="D132" s="12">
        <v>132125108</v>
      </c>
      <c r="E132" s="12">
        <v>132125480</v>
      </c>
      <c r="F132" s="2" t="s">
        <v>362</v>
      </c>
      <c r="G132" s="8" t="s">
        <v>363</v>
      </c>
      <c r="H132" s="36" t="str">
        <f t="shared" ref="H132:H195" si="8">IF(ISERROR(SEARCH("*tRNA*",B132)),IF(ISERROR(SEARCH("*Rn5*",B132)),IF(ISERROR(SEARCH("*Rn4.5*",B132)),IF(ISERROR(SEARCH("*SINE*",B132)),"Other","SINE"),"Rn4.5S"),"Rn5S"),"tRNA")</f>
        <v>tRNA</v>
      </c>
      <c r="I132" s="13" t="str">
        <f t="shared" ref="I132:I195" si="9">IF(H132="tRNA",IF(LEFT(RIGHT(B132,LEN(B132)-FIND("tRNA",B132)-4),3)="iMe","iMet",LEFT(RIGHT(B132,LEN(B132)-FIND("tRNA",B132)-4),3)),"")</f>
        <v>Ala</v>
      </c>
      <c r="J132" s="24">
        <v>-9.0751963651515E-2</v>
      </c>
      <c r="K132" s="14">
        <v>-0.47766537123514702</v>
      </c>
      <c r="L132" s="14">
        <v>0.640548048222082</v>
      </c>
      <c r="M132" s="14">
        <v>0.91488211404294495</v>
      </c>
      <c r="N132" s="22">
        <v>-6.7390886468495497</v>
      </c>
      <c r="O132" s="48" t="s">
        <v>1779</v>
      </c>
      <c r="P132" s="13" t="str">
        <f t="shared" si="7"/>
        <v>No</v>
      </c>
      <c r="Q132" s="28" t="str">
        <f t="shared" ref="Q132:Q195" si="10">IF(O132="No","Null",IF(M132&gt;0.05,"Null",IF(ABS(J132)&lt;0.5,"Null",IF(J132&gt;0,"Up","Down"))))</f>
        <v>Null</v>
      </c>
      <c r="R132" s="51">
        <v>0.16353568937881049</v>
      </c>
      <c r="S132" s="55">
        <v>-2.4752568698523669E-2</v>
      </c>
      <c r="T132" s="24">
        <v>0.213536902347855</v>
      </c>
      <c r="U132" s="51" t="s">
        <v>1779</v>
      </c>
      <c r="V132" s="66">
        <v>0.11353447640976599</v>
      </c>
      <c r="W132" s="78" t="s">
        <v>1779</v>
      </c>
      <c r="X132" s="51">
        <v>-6.6480818778572995E-2</v>
      </c>
      <c r="Y132" s="62" t="s">
        <v>1779</v>
      </c>
      <c r="Z132" s="26">
        <v>2.9917471201158001E-2</v>
      </c>
      <c r="AA132" s="51" t="s">
        <v>1779</v>
      </c>
      <c r="AB132" s="69">
        <v>-3.7694358518156001E-2</v>
      </c>
      <c r="AC132" s="74" t="s">
        <v>1779</v>
      </c>
    </row>
    <row r="133" spans="1:29" x14ac:dyDescent="0.2">
      <c r="A133" s="88">
        <v>130</v>
      </c>
      <c r="B133" s="1" t="s">
        <v>364</v>
      </c>
      <c r="C133" s="11" t="s">
        <v>338</v>
      </c>
      <c r="D133" s="12">
        <v>132416293</v>
      </c>
      <c r="E133" s="12">
        <v>132416692</v>
      </c>
      <c r="F133" s="2" t="s">
        <v>148</v>
      </c>
      <c r="G133" s="8"/>
      <c r="H133" s="36" t="str">
        <f t="shared" si="8"/>
        <v>SINE</v>
      </c>
      <c r="I133" s="13" t="str">
        <f t="shared" si="9"/>
        <v/>
      </c>
      <c r="J133" s="24">
        <v>9.4333096495462995E-2</v>
      </c>
      <c r="K133" s="14">
        <v>0.38728349324505901</v>
      </c>
      <c r="L133" s="14">
        <v>0.70459759801049004</v>
      </c>
      <c r="M133" s="14">
        <v>0.92216441984864705</v>
      </c>
      <c r="N133" s="22">
        <v>-6.7800442847139504</v>
      </c>
      <c r="O133" s="48" t="s">
        <v>1779</v>
      </c>
      <c r="P133" s="13" t="str">
        <f t="shared" ref="P133:P196" si="11">IF(O133="No","No",IF(M133&gt;0.05,"No",IF(ABS(J133)&lt;0.5,"No","Yes")))</f>
        <v>No</v>
      </c>
      <c r="Q133" s="28" t="str">
        <f t="shared" si="10"/>
        <v>Null</v>
      </c>
      <c r="R133" s="51">
        <v>0.48500807546277447</v>
      </c>
      <c r="S133" s="55">
        <v>0.66284869083723275</v>
      </c>
      <c r="T133" s="24">
        <v>0.55884217044706597</v>
      </c>
      <c r="U133" s="51" t="s">
        <v>1779</v>
      </c>
      <c r="V133" s="66">
        <v>0.41117398047848303</v>
      </c>
      <c r="W133" s="78" t="s">
        <v>1779</v>
      </c>
      <c r="X133" s="51">
        <v>0.69192146734224402</v>
      </c>
      <c r="Y133" s="62" t="s">
        <v>1779</v>
      </c>
      <c r="Z133" s="26">
        <v>1.0833862700211301</v>
      </c>
      <c r="AA133" s="51" t="s">
        <v>1779</v>
      </c>
      <c r="AB133" s="69">
        <v>0.21323833514832399</v>
      </c>
      <c r="AC133" s="74" t="s">
        <v>1779</v>
      </c>
    </row>
    <row r="134" spans="1:29" x14ac:dyDescent="0.2">
      <c r="A134" s="87">
        <v>131</v>
      </c>
      <c r="B134" s="1" t="s">
        <v>365</v>
      </c>
      <c r="C134" s="11" t="s">
        <v>338</v>
      </c>
      <c r="D134" s="12">
        <v>132515857</v>
      </c>
      <c r="E134" s="12">
        <v>132516229</v>
      </c>
      <c r="F134" s="2" t="s">
        <v>366</v>
      </c>
      <c r="G134" s="8" t="s">
        <v>367</v>
      </c>
      <c r="H134" s="36" t="str">
        <f t="shared" si="8"/>
        <v>tRNA</v>
      </c>
      <c r="I134" s="13" t="str">
        <f t="shared" si="9"/>
        <v>Ala</v>
      </c>
      <c r="J134" s="24">
        <v>0.153932861379834</v>
      </c>
      <c r="K134" s="14">
        <v>0.78538760964689902</v>
      </c>
      <c r="L134" s="14">
        <v>0.44582423163545398</v>
      </c>
      <c r="M134" s="14">
        <v>0.85291239307328304</v>
      </c>
      <c r="N134" s="22">
        <v>-6.5389144331087596</v>
      </c>
      <c r="O134" s="48" t="s">
        <v>1779</v>
      </c>
      <c r="P134" s="13" t="str">
        <f t="shared" si="11"/>
        <v>No</v>
      </c>
      <c r="Q134" s="28" t="str">
        <f t="shared" si="10"/>
        <v>Null</v>
      </c>
      <c r="R134" s="51">
        <v>0.1049368293304805</v>
      </c>
      <c r="S134" s="55">
        <v>0.143904769789263</v>
      </c>
      <c r="T134" s="24">
        <v>9.6339182251195005E-2</v>
      </c>
      <c r="U134" s="51" t="s">
        <v>1779</v>
      </c>
      <c r="V134" s="66">
        <v>0.11353447640976599</v>
      </c>
      <c r="W134" s="78" t="s">
        <v>1779</v>
      </c>
      <c r="X134" s="51">
        <v>-9.6403114995119998E-3</v>
      </c>
      <c r="Y134" s="62" t="s">
        <v>1779</v>
      </c>
      <c r="Z134" s="26">
        <v>0.40924924198402202</v>
      </c>
      <c r="AA134" s="51" t="s">
        <v>1779</v>
      </c>
      <c r="AB134" s="69">
        <v>3.2105378883279002E-2</v>
      </c>
      <c r="AC134" s="74" t="s">
        <v>1779</v>
      </c>
    </row>
    <row r="135" spans="1:29" x14ac:dyDescent="0.2">
      <c r="A135" s="88">
        <v>132</v>
      </c>
      <c r="B135" s="1" t="s">
        <v>368</v>
      </c>
      <c r="C135" s="11" t="s">
        <v>338</v>
      </c>
      <c r="D135" s="12">
        <v>133114345</v>
      </c>
      <c r="E135" s="12">
        <v>133114716</v>
      </c>
      <c r="F135" s="2" t="s">
        <v>369</v>
      </c>
      <c r="G135" s="8" t="s">
        <v>370</v>
      </c>
      <c r="H135" s="36" t="str">
        <f t="shared" si="8"/>
        <v>tRNA</v>
      </c>
      <c r="I135" s="13" t="str">
        <f t="shared" si="9"/>
        <v>Gly</v>
      </c>
      <c r="J135" s="24">
        <v>-0.100534063861126</v>
      </c>
      <c r="K135" s="14">
        <v>-0.50205867120264602</v>
      </c>
      <c r="L135" s="14">
        <v>0.62373432308205801</v>
      </c>
      <c r="M135" s="14">
        <v>0.91488211404294495</v>
      </c>
      <c r="N135" s="22">
        <v>-6.7266154624998702</v>
      </c>
      <c r="O135" s="48" t="s">
        <v>1779</v>
      </c>
      <c r="P135" s="13" t="str">
        <f t="shared" si="11"/>
        <v>No</v>
      </c>
      <c r="Q135" s="28" t="str">
        <f t="shared" si="10"/>
        <v>Null</v>
      </c>
      <c r="R135" s="51">
        <v>0.17225533209066399</v>
      </c>
      <c r="S135" s="55">
        <v>0.11703807993087965</v>
      </c>
      <c r="T135" s="24">
        <v>-3.9276770314195998E-2</v>
      </c>
      <c r="U135" s="51" t="s">
        <v>1779</v>
      </c>
      <c r="V135" s="66">
        <v>0.38378743449552399</v>
      </c>
      <c r="W135" s="78" t="s">
        <v>1779</v>
      </c>
      <c r="X135" s="51">
        <v>0.19350515483640399</v>
      </c>
      <c r="Y135" s="62" t="s">
        <v>1779</v>
      </c>
      <c r="Z135" s="26">
        <v>0.17214758094715399</v>
      </c>
      <c r="AA135" s="51" t="s">
        <v>1779</v>
      </c>
      <c r="AB135" s="69">
        <v>-1.4538495990919E-2</v>
      </c>
      <c r="AC135" s="74" t="s">
        <v>1779</v>
      </c>
    </row>
    <row r="136" spans="1:29" x14ac:dyDescent="0.2">
      <c r="A136" s="87">
        <v>133</v>
      </c>
      <c r="B136" s="1" t="s">
        <v>371</v>
      </c>
      <c r="C136" s="11" t="s">
        <v>338</v>
      </c>
      <c r="D136" s="12">
        <v>135922261</v>
      </c>
      <c r="E136" s="12">
        <v>135922660</v>
      </c>
      <c r="F136" s="2" t="s">
        <v>28</v>
      </c>
      <c r="G136" s="8"/>
      <c r="H136" s="36" t="str">
        <f t="shared" si="8"/>
        <v>SINE</v>
      </c>
      <c r="I136" s="13" t="str">
        <f t="shared" si="9"/>
        <v/>
      </c>
      <c r="J136" s="24">
        <v>0.35321795747734402</v>
      </c>
      <c r="K136" s="14">
        <v>1.5354747311177499</v>
      </c>
      <c r="L136" s="14">
        <v>0.147821654911691</v>
      </c>
      <c r="M136" s="14">
        <v>0.48698255473244101</v>
      </c>
      <c r="N136" s="22">
        <v>-5.7059827891185897</v>
      </c>
      <c r="O136" s="48" t="s">
        <v>1778</v>
      </c>
      <c r="P136" s="13" t="str">
        <f t="shared" si="11"/>
        <v>No</v>
      </c>
      <c r="Q136" s="28" t="str">
        <f t="shared" si="10"/>
        <v>Null</v>
      </c>
      <c r="R136" s="51">
        <v>0.72022455895687854</v>
      </c>
      <c r="S136" s="55">
        <v>0.7294200403909944</v>
      </c>
      <c r="T136" s="24">
        <v>0.47409771544505502</v>
      </c>
      <c r="U136" s="51" t="s">
        <v>1779</v>
      </c>
      <c r="V136" s="66">
        <v>0.96635140246870199</v>
      </c>
      <c r="W136" s="78" t="s">
        <v>1779</v>
      </c>
      <c r="X136" s="51">
        <v>0.31291487656547401</v>
      </c>
      <c r="Y136" s="62" t="s">
        <v>1779</v>
      </c>
      <c r="Z136" s="26">
        <v>0.734393042757579</v>
      </c>
      <c r="AA136" s="51" t="s">
        <v>1779</v>
      </c>
      <c r="AB136" s="69">
        <v>1.1409522018499301</v>
      </c>
      <c r="AC136" s="74" t="s">
        <v>1778</v>
      </c>
    </row>
    <row r="137" spans="1:29" x14ac:dyDescent="0.2">
      <c r="A137" s="88">
        <v>134</v>
      </c>
      <c r="B137" s="1" t="s">
        <v>372</v>
      </c>
      <c r="C137" s="11" t="s">
        <v>338</v>
      </c>
      <c r="D137" s="12">
        <v>135994141</v>
      </c>
      <c r="E137" s="12">
        <v>135994540</v>
      </c>
      <c r="F137" s="2" t="s">
        <v>150</v>
      </c>
      <c r="G137" s="8"/>
      <c r="H137" s="36" t="str">
        <f t="shared" si="8"/>
        <v>SINE</v>
      </c>
      <c r="I137" s="13" t="str">
        <f t="shared" si="9"/>
        <v/>
      </c>
      <c r="J137" s="24">
        <v>-0.257092885021657</v>
      </c>
      <c r="K137" s="14">
        <v>-1.2294048001400699</v>
      </c>
      <c r="L137" s="14">
        <v>0.23996715950919301</v>
      </c>
      <c r="M137" s="14">
        <v>0.61824267682984102</v>
      </c>
      <c r="N137" s="22">
        <v>-6.0986310693707102</v>
      </c>
      <c r="O137" s="48" t="s">
        <v>1779</v>
      </c>
      <c r="P137" s="13" t="str">
        <f t="shared" si="11"/>
        <v>No</v>
      </c>
      <c r="Q137" s="28" t="str">
        <f t="shared" si="10"/>
        <v>Null</v>
      </c>
      <c r="R137" s="51">
        <v>1.0664555779193852</v>
      </c>
      <c r="S137" s="55">
        <v>0.62268577946329706</v>
      </c>
      <c r="T137" s="24">
        <v>1.11836999404083</v>
      </c>
      <c r="U137" s="51" t="s">
        <v>1779</v>
      </c>
      <c r="V137" s="66">
        <v>1.0145411617979401</v>
      </c>
      <c r="W137" s="78" t="s">
        <v>1779</v>
      </c>
      <c r="X137" s="51">
        <v>0.57618140272441498</v>
      </c>
      <c r="Y137" s="62" t="s">
        <v>1779</v>
      </c>
      <c r="Z137" s="26">
        <v>0.63360379002553602</v>
      </c>
      <c r="AA137" s="51" t="s">
        <v>1779</v>
      </c>
      <c r="AB137" s="69">
        <v>0.65827214563993997</v>
      </c>
      <c r="AC137" s="74" t="s">
        <v>1779</v>
      </c>
    </row>
    <row r="138" spans="1:29" x14ac:dyDescent="0.2">
      <c r="A138" s="87">
        <v>135</v>
      </c>
      <c r="B138" s="1" t="s">
        <v>373</v>
      </c>
      <c r="C138" s="11" t="s">
        <v>338</v>
      </c>
      <c r="D138" s="12">
        <v>139430355</v>
      </c>
      <c r="E138" s="12">
        <v>139430727</v>
      </c>
      <c r="F138" s="2" t="s">
        <v>374</v>
      </c>
      <c r="G138" s="8" t="s">
        <v>375</v>
      </c>
      <c r="H138" s="36" t="str">
        <f t="shared" si="8"/>
        <v>tRNA</v>
      </c>
      <c r="I138" s="13" t="str">
        <f t="shared" si="9"/>
        <v>Val</v>
      </c>
      <c r="J138" s="24">
        <v>6.2260021802699003E-2</v>
      </c>
      <c r="K138" s="14">
        <v>0.29915338099271499</v>
      </c>
      <c r="L138" s="14">
        <v>0.76938967751633003</v>
      </c>
      <c r="M138" s="14">
        <v>0.93635030335154301</v>
      </c>
      <c r="N138" s="22">
        <v>-6.8119010062527101</v>
      </c>
      <c r="O138" s="48" t="s">
        <v>1779</v>
      </c>
      <c r="P138" s="13" t="str">
        <f t="shared" si="11"/>
        <v>No</v>
      </c>
      <c r="Q138" s="28" t="str">
        <f t="shared" si="10"/>
        <v>Null</v>
      </c>
      <c r="R138" s="51">
        <v>0.37324596255569148</v>
      </c>
      <c r="S138" s="55">
        <v>0.17045998746067734</v>
      </c>
      <c r="T138" s="24">
        <v>0.31219697409471098</v>
      </c>
      <c r="U138" s="51" t="s">
        <v>1779</v>
      </c>
      <c r="V138" s="66">
        <v>0.43429495101667198</v>
      </c>
      <c r="W138" s="78" t="s">
        <v>1779</v>
      </c>
      <c r="X138" s="51">
        <v>-6.6480818778572995E-2</v>
      </c>
      <c r="Y138" s="62" t="s">
        <v>1779</v>
      </c>
      <c r="Z138" s="26">
        <v>0.18205835424466699</v>
      </c>
      <c r="AA138" s="51" t="s">
        <v>1779</v>
      </c>
      <c r="AB138" s="69">
        <v>0.39580242691593798</v>
      </c>
      <c r="AC138" s="74" t="s">
        <v>1779</v>
      </c>
    </row>
    <row r="139" spans="1:29" x14ac:dyDescent="0.2">
      <c r="A139" s="88">
        <v>136</v>
      </c>
      <c r="B139" s="1" t="s">
        <v>376</v>
      </c>
      <c r="C139" s="11" t="s">
        <v>338</v>
      </c>
      <c r="D139" s="12">
        <v>141954471</v>
      </c>
      <c r="E139" s="12">
        <v>141954870</v>
      </c>
      <c r="F139" s="2" t="s">
        <v>377</v>
      </c>
      <c r="G139" s="8"/>
      <c r="H139" s="36" t="str">
        <f t="shared" si="8"/>
        <v>SINE</v>
      </c>
      <c r="I139" s="13" t="str">
        <f t="shared" si="9"/>
        <v/>
      </c>
      <c r="J139" s="24">
        <v>0.22681439956211999</v>
      </c>
      <c r="K139" s="14">
        <v>1.0794946781796899</v>
      </c>
      <c r="L139" s="14">
        <v>0.29932155797483601</v>
      </c>
      <c r="M139" s="14">
        <v>0.71291114314952397</v>
      </c>
      <c r="N139" s="22">
        <v>-6.2657418155451099</v>
      </c>
      <c r="O139" s="48" t="s">
        <v>1779</v>
      </c>
      <c r="P139" s="13" t="str">
        <f t="shared" si="11"/>
        <v>No</v>
      </c>
      <c r="Q139" s="28" t="str">
        <f t="shared" si="10"/>
        <v>Null</v>
      </c>
      <c r="R139" s="51">
        <v>9.8899741982422004E-2</v>
      </c>
      <c r="S139" s="55">
        <v>0.44522581995864235</v>
      </c>
      <c r="T139" s="24">
        <v>-7.0231484619280001E-3</v>
      </c>
      <c r="U139" s="51" t="s">
        <v>1779</v>
      </c>
      <c r="V139" s="66">
        <v>0.20482263242677201</v>
      </c>
      <c r="W139" s="78" t="s">
        <v>1779</v>
      </c>
      <c r="X139" s="51">
        <v>0.450109402865075</v>
      </c>
      <c r="Y139" s="62" t="s">
        <v>1779</v>
      </c>
      <c r="Z139" s="26">
        <v>0.62715966404193202</v>
      </c>
      <c r="AA139" s="51" t="s">
        <v>1779</v>
      </c>
      <c r="AB139" s="69">
        <v>0.25840839296891999</v>
      </c>
      <c r="AC139" s="74" t="s">
        <v>1779</v>
      </c>
    </row>
    <row r="140" spans="1:29" x14ac:dyDescent="0.2">
      <c r="A140" s="87">
        <v>137</v>
      </c>
      <c r="B140" s="1" t="s">
        <v>378</v>
      </c>
      <c r="C140" s="11" t="s">
        <v>338</v>
      </c>
      <c r="D140" s="12">
        <v>149426577</v>
      </c>
      <c r="E140" s="12">
        <v>149426976</v>
      </c>
      <c r="F140" s="2" t="s">
        <v>379</v>
      </c>
      <c r="G140" s="8"/>
      <c r="H140" s="36" t="str">
        <f t="shared" si="8"/>
        <v>Other</v>
      </c>
      <c r="I140" s="13" t="str">
        <f t="shared" si="9"/>
        <v/>
      </c>
      <c r="J140" s="24">
        <v>0.44013890983973603</v>
      </c>
      <c r="K140" s="14">
        <v>2.04279915240107</v>
      </c>
      <c r="L140" s="14">
        <v>6.1154471276370997E-2</v>
      </c>
      <c r="M140" s="14">
        <v>0.278154208063494</v>
      </c>
      <c r="N140" s="22">
        <v>-4.9309252897798102</v>
      </c>
      <c r="O140" s="48" t="s">
        <v>1778</v>
      </c>
      <c r="P140" s="13" t="str">
        <f t="shared" si="11"/>
        <v>No</v>
      </c>
      <c r="Q140" s="28" t="str">
        <f t="shared" si="10"/>
        <v>Null</v>
      </c>
      <c r="R140" s="51">
        <v>1.1313646950938701</v>
      </c>
      <c r="S140" s="55">
        <v>1.1282895387352003</v>
      </c>
      <c r="T140" s="24">
        <v>1.0887222734628399</v>
      </c>
      <c r="U140" s="51" t="s">
        <v>1779</v>
      </c>
      <c r="V140" s="66">
        <v>1.1740071167249</v>
      </c>
      <c r="W140" s="78" t="s">
        <v>1779</v>
      </c>
      <c r="X140" s="51">
        <v>0.597662721840581</v>
      </c>
      <c r="Y140" s="62" t="s">
        <v>1779</v>
      </c>
      <c r="Z140" s="26">
        <v>1.48278465559218</v>
      </c>
      <c r="AA140" s="51" t="s">
        <v>1778</v>
      </c>
      <c r="AB140" s="69">
        <v>1.30442123877284</v>
      </c>
      <c r="AC140" s="74" t="s">
        <v>1778</v>
      </c>
    </row>
    <row r="141" spans="1:29" x14ac:dyDescent="0.2">
      <c r="A141" s="88">
        <v>138</v>
      </c>
      <c r="B141" s="1" t="s">
        <v>380</v>
      </c>
      <c r="C141" s="11" t="s">
        <v>381</v>
      </c>
      <c r="D141" s="12">
        <v>5627530</v>
      </c>
      <c r="E141" s="12">
        <v>5627901</v>
      </c>
      <c r="F141" s="2" t="s">
        <v>382</v>
      </c>
      <c r="G141" s="8" t="s">
        <v>383</v>
      </c>
      <c r="H141" s="36" t="str">
        <f t="shared" si="8"/>
        <v>tRNA</v>
      </c>
      <c r="I141" s="13" t="str">
        <f t="shared" si="9"/>
        <v>Sup</v>
      </c>
      <c r="J141" s="24">
        <v>4.7221525441043001E-2</v>
      </c>
      <c r="K141" s="14">
        <v>0.24788595769195901</v>
      </c>
      <c r="L141" s="14">
        <v>0.80796213969499597</v>
      </c>
      <c r="M141" s="14">
        <v>0.94822886367467296</v>
      </c>
      <c r="N141" s="22">
        <v>-6.8267182833043201</v>
      </c>
      <c r="O141" s="48" t="s">
        <v>1779</v>
      </c>
      <c r="P141" s="13" t="str">
        <f t="shared" si="11"/>
        <v>No</v>
      </c>
      <c r="Q141" s="28" t="str">
        <f t="shared" si="10"/>
        <v>Null</v>
      </c>
      <c r="R141" s="51">
        <v>0.12139544606295299</v>
      </c>
      <c r="S141" s="55">
        <v>0.14611726093244101</v>
      </c>
      <c r="T141" s="24">
        <v>8.9392237481063994E-2</v>
      </c>
      <c r="U141" s="51" t="s">
        <v>1779</v>
      </c>
      <c r="V141" s="66">
        <v>0.15339865464484201</v>
      </c>
      <c r="W141" s="78" t="s">
        <v>1779</v>
      </c>
      <c r="X141" s="51">
        <v>0.10922888229878</v>
      </c>
      <c r="Y141" s="62" t="s">
        <v>1779</v>
      </c>
      <c r="Z141" s="26">
        <v>0.312080690950165</v>
      </c>
      <c r="AA141" s="51" t="s">
        <v>1779</v>
      </c>
      <c r="AB141" s="69">
        <v>1.7042209548377998E-2</v>
      </c>
      <c r="AC141" s="74" t="s">
        <v>1779</v>
      </c>
    </row>
    <row r="142" spans="1:29" x14ac:dyDescent="0.2">
      <c r="A142" s="87">
        <v>139</v>
      </c>
      <c r="B142" s="1" t="s">
        <v>384</v>
      </c>
      <c r="C142" s="11" t="s">
        <v>381</v>
      </c>
      <c r="D142" s="12">
        <v>30112453</v>
      </c>
      <c r="E142" s="12">
        <v>30112852</v>
      </c>
      <c r="F142" s="2" t="s">
        <v>127</v>
      </c>
      <c r="G142" s="8"/>
      <c r="H142" s="36" t="str">
        <f t="shared" si="8"/>
        <v>SINE</v>
      </c>
      <c r="I142" s="13" t="str">
        <f t="shared" si="9"/>
        <v/>
      </c>
      <c r="J142" s="24">
        <v>0.49888896237383001</v>
      </c>
      <c r="K142" s="14">
        <v>2.25414224723548</v>
      </c>
      <c r="L142" s="14">
        <v>4.1427268719913E-2</v>
      </c>
      <c r="M142" s="14">
        <v>0.21634240331510099</v>
      </c>
      <c r="N142" s="22">
        <v>-4.5730508431394004</v>
      </c>
      <c r="O142" s="48" t="s">
        <v>1778</v>
      </c>
      <c r="P142" s="13" t="str">
        <f t="shared" si="11"/>
        <v>No</v>
      </c>
      <c r="Q142" s="28" t="str">
        <f t="shared" si="10"/>
        <v>Null</v>
      </c>
      <c r="R142" s="51">
        <v>1.4880186943438201</v>
      </c>
      <c r="S142" s="55">
        <v>2.1553513215748068</v>
      </c>
      <c r="T142" s="24">
        <v>1.4245178247662</v>
      </c>
      <c r="U142" s="51" t="s">
        <v>1778</v>
      </c>
      <c r="V142" s="66">
        <v>1.5515195639214401</v>
      </c>
      <c r="W142" s="78" t="s">
        <v>1778</v>
      </c>
      <c r="X142" s="51">
        <v>2.0905506685109998</v>
      </c>
      <c r="Y142" s="62" t="s">
        <v>1778</v>
      </c>
      <c r="Z142" s="26">
        <v>2.2067381676630302</v>
      </c>
      <c r="AA142" s="51" t="s">
        <v>1778</v>
      </c>
      <c r="AB142" s="69">
        <v>2.1687651285503899</v>
      </c>
      <c r="AC142" s="74" t="s">
        <v>1778</v>
      </c>
    </row>
    <row r="143" spans="1:29" x14ac:dyDescent="0.2">
      <c r="A143" s="88">
        <v>140</v>
      </c>
      <c r="B143" s="1" t="s">
        <v>385</v>
      </c>
      <c r="C143" s="11" t="s">
        <v>381</v>
      </c>
      <c r="D143" s="12">
        <v>30887932</v>
      </c>
      <c r="E143" s="12">
        <v>30888321</v>
      </c>
      <c r="F143" s="2" t="s">
        <v>386</v>
      </c>
      <c r="G143" s="8" t="s">
        <v>387</v>
      </c>
      <c r="H143" s="36" t="str">
        <f t="shared" si="8"/>
        <v>tRNA</v>
      </c>
      <c r="I143" s="13" t="str">
        <f t="shared" si="9"/>
        <v>Tyr</v>
      </c>
      <c r="J143" s="24">
        <v>7.8268309034739997E-2</v>
      </c>
      <c r="K143" s="14">
        <v>0.36521155745683898</v>
      </c>
      <c r="L143" s="14">
        <v>0.72062518386031005</v>
      </c>
      <c r="M143" s="14">
        <v>0.92216441984864705</v>
      </c>
      <c r="N143" s="22">
        <v>-6.7887762316663602</v>
      </c>
      <c r="O143" s="48" t="s">
        <v>1778</v>
      </c>
      <c r="P143" s="13" t="str">
        <f t="shared" si="11"/>
        <v>No</v>
      </c>
      <c r="Q143" s="28" t="str">
        <f t="shared" si="10"/>
        <v>Null</v>
      </c>
      <c r="R143" s="51">
        <v>4.6395729183289696</v>
      </c>
      <c r="S143" s="55">
        <v>4.8121876835250967</v>
      </c>
      <c r="T143" s="24">
        <v>4.3610220799427104</v>
      </c>
      <c r="U143" s="51" t="s">
        <v>1778</v>
      </c>
      <c r="V143" s="66">
        <v>4.9181237567152296</v>
      </c>
      <c r="W143" s="78" t="s">
        <v>1778</v>
      </c>
      <c r="X143" s="51">
        <v>4.8563575248403099</v>
      </c>
      <c r="Y143" s="62" t="s">
        <v>1778</v>
      </c>
      <c r="Z143" s="26">
        <v>4.8765376978349799</v>
      </c>
      <c r="AA143" s="51" t="s">
        <v>1778</v>
      </c>
      <c r="AB143" s="69">
        <v>4.7036678279000004</v>
      </c>
      <c r="AC143" s="74" t="s">
        <v>1778</v>
      </c>
    </row>
    <row r="144" spans="1:29" x14ac:dyDescent="0.2">
      <c r="A144" s="87">
        <v>141</v>
      </c>
      <c r="B144" s="1" t="s">
        <v>388</v>
      </c>
      <c r="C144" s="11" t="s">
        <v>381</v>
      </c>
      <c r="D144" s="12">
        <v>30888364</v>
      </c>
      <c r="E144" s="12">
        <v>30888737</v>
      </c>
      <c r="F144" s="2" t="s">
        <v>389</v>
      </c>
      <c r="G144" s="8" t="s">
        <v>390</v>
      </c>
      <c r="H144" s="36" t="str">
        <f t="shared" si="8"/>
        <v>tRNA</v>
      </c>
      <c r="I144" s="13" t="str">
        <f t="shared" si="9"/>
        <v>Ala</v>
      </c>
      <c r="J144" s="24">
        <v>0.30412619782223699</v>
      </c>
      <c r="K144" s="14">
        <v>1.58004844007158</v>
      </c>
      <c r="L144" s="14">
        <v>0.13728873276930501</v>
      </c>
      <c r="M144" s="14">
        <v>0.46532959904980697</v>
      </c>
      <c r="N144" s="22">
        <v>-5.6435854404392396</v>
      </c>
      <c r="O144" s="48" t="s">
        <v>1778</v>
      </c>
      <c r="P144" s="13" t="str">
        <f t="shared" si="11"/>
        <v>No</v>
      </c>
      <c r="Q144" s="28" t="str">
        <f t="shared" si="10"/>
        <v>Null</v>
      </c>
      <c r="R144" s="51">
        <v>5.3058029762426244</v>
      </c>
      <c r="S144" s="55">
        <v>5.5312764861346126</v>
      </c>
      <c r="T144" s="24">
        <v>5.2008643094710099</v>
      </c>
      <c r="U144" s="51" t="s">
        <v>1778</v>
      </c>
      <c r="V144" s="66">
        <v>5.4107416430142399</v>
      </c>
      <c r="W144" s="78" t="s">
        <v>1778</v>
      </c>
      <c r="X144" s="51">
        <v>5.3467038566615201</v>
      </c>
      <c r="Y144" s="62" t="s">
        <v>1778</v>
      </c>
      <c r="Z144" s="26">
        <v>5.4916558668810902</v>
      </c>
      <c r="AA144" s="51" t="s">
        <v>1778</v>
      </c>
      <c r="AB144" s="69">
        <v>5.7554697348612303</v>
      </c>
      <c r="AC144" s="74" t="s">
        <v>1778</v>
      </c>
    </row>
    <row r="145" spans="1:29" x14ac:dyDescent="0.2">
      <c r="A145" s="88">
        <v>142</v>
      </c>
      <c r="B145" s="1" t="s">
        <v>391</v>
      </c>
      <c r="C145" s="11" t="s">
        <v>381</v>
      </c>
      <c r="D145" s="12">
        <v>32862646</v>
      </c>
      <c r="E145" s="12">
        <v>32863045</v>
      </c>
      <c r="F145" s="2" t="s">
        <v>171</v>
      </c>
      <c r="G145" s="8"/>
      <c r="H145" s="36" t="str">
        <f t="shared" si="8"/>
        <v>SINE</v>
      </c>
      <c r="I145" s="13" t="str">
        <f t="shared" si="9"/>
        <v/>
      </c>
      <c r="J145" s="24">
        <v>-0.47345574460511097</v>
      </c>
      <c r="K145" s="14">
        <v>-2.39137720906957</v>
      </c>
      <c r="L145" s="14">
        <v>3.2010590123455002E-2</v>
      </c>
      <c r="M145" s="14">
        <v>0.18347533363443699</v>
      </c>
      <c r="N145" s="22">
        <v>-4.3322822489234296</v>
      </c>
      <c r="O145" s="48" t="s">
        <v>1779</v>
      </c>
      <c r="P145" s="13" t="str">
        <f t="shared" si="11"/>
        <v>No</v>
      </c>
      <c r="Q145" s="28" t="str">
        <f t="shared" si="10"/>
        <v>Null</v>
      </c>
      <c r="R145" s="51">
        <v>0.53976234941795354</v>
      </c>
      <c r="S145" s="55">
        <v>0.25222792448121029</v>
      </c>
      <c r="T145" s="24">
        <v>0.71548674588501304</v>
      </c>
      <c r="U145" s="51" t="s">
        <v>1779</v>
      </c>
      <c r="V145" s="66">
        <v>0.36403795295089397</v>
      </c>
      <c r="W145" s="78" t="s">
        <v>1779</v>
      </c>
      <c r="X145" s="51">
        <v>0.59034727805794895</v>
      </c>
      <c r="Y145" s="62" t="s">
        <v>1779</v>
      </c>
      <c r="Z145" s="26">
        <v>0.20403085390383799</v>
      </c>
      <c r="AA145" s="51" t="s">
        <v>1779</v>
      </c>
      <c r="AB145" s="69">
        <v>-3.7694358518156001E-2</v>
      </c>
      <c r="AC145" s="74" t="s">
        <v>1779</v>
      </c>
    </row>
    <row r="146" spans="1:29" x14ac:dyDescent="0.2">
      <c r="A146" s="87">
        <v>143</v>
      </c>
      <c r="B146" s="1" t="s">
        <v>392</v>
      </c>
      <c r="C146" s="11" t="s">
        <v>381</v>
      </c>
      <c r="D146" s="12">
        <v>53992387</v>
      </c>
      <c r="E146" s="12">
        <v>53992786</v>
      </c>
      <c r="F146" s="2" t="s">
        <v>127</v>
      </c>
      <c r="G146" s="8"/>
      <c r="H146" s="36" t="str">
        <f t="shared" si="8"/>
        <v>SINE</v>
      </c>
      <c r="I146" s="13" t="str">
        <f t="shared" si="9"/>
        <v/>
      </c>
      <c r="J146" s="24">
        <v>-5.6892585647806998E-2</v>
      </c>
      <c r="K146" s="14">
        <v>-0.25458631982135899</v>
      </c>
      <c r="L146" s="14">
        <v>0.80288880669613505</v>
      </c>
      <c r="M146" s="14">
        <v>0.948135022982873</v>
      </c>
      <c r="N146" s="22">
        <v>-6.8249378785196004</v>
      </c>
      <c r="O146" s="48" t="s">
        <v>1779</v>
      </c>
      <c r="P146" s="13" t="str">
        <f t="shared" si="11"/>
        <v>No</v>
      </c>
      <c r="Q146" s="28" t="str">
        <f t="shared" si="10"/>
        <v>Null</v>
      </c>
      <c r="R146" s="51">
        <v>0.3668621895140915</v>
      </c>
      <c r="S146" s="55">
        <v>0.6404225424858877</v>
      </c>
      <c r="T146" s="24">
        <v>0.26943404772934099</v>
      </c>
      <c r="U146" s="51" t="s">
        <v>1779</v>
      </c>
      <c r="V146" s="66">
        <v>0.46429033129884201</v>
      </c>
      <c r="W146" s="78" t="s">
        <v>1779</v>
      </c>
      <c r="X146" s="51">
        <v>0.92754192764069299</v>
      </c>
      <c r="Y146" s="62" t="s">
        <v>1779</v>
      </c>
      <c r="Z146" s="26">
        <v>0.35955051889302903</v>
      </c>
      <c r="AA146" s="51" t="s">
        <v>1779</v>
      </c>
      <c r="AB146" s="69">
        <v>0.63417518092394098</v>
      </c>
      <c r="AC146" s="74" t="s">
        <v>1779</v>
      </c>
    </row>
    <row r="147" spans="1:29" x14ac:dyDescent="0.2">
      <c r="A147" s="88">
        <v>144</v>
      </c>
      <c r="B147" s="1" t="s">
        <v>393</v>
      </c>
      <c r="C147" s="11" t="s">
        <v>381</v>
      </c>
      <c r="D147" s="12">
        <v>65535481</v>
      </c>
      <c r="E147" s="12">
        <v>65535936</v>
      </c>
      <c r="F147" s="2" t="s">
        <v>26</v>
      </c>
      <c r="G147" s="8"/>
      <c r="H147" s="36" t="str">
        <f t="shared" si="8"/>
        <v>SINE</v>
      </c>
      <c r="I147" s="13" t="str">
        <f t="shared" si="9"/>
        <v/>
      </c>
      <c r="J147" s="24">
        <v>-4.6588734186469999E-3</v>
      </c>
      <c r="K147" s="14">
        <v>-2.5018156107286998E-2</v>
      </c>
      <c r="L147" s="14">
        <v>0.98040739826539702</v>
      </c>
      <c r="M147" s="14">
        <v>0.99174810857774798</v>
      </c>
      <c r="N147" s="22">
        <v>-6.8589593245140401</v>
      </c>
      <c r="O147" s="48" t="s">
        <v>1778</v>
      </c>
      <c r="P147" s="13" t="str">
        <f t="shared" si="11"/>
        <v>No</v>
      </c>
      <c r="Q147" s="28" t="str">
        <f t="shared" si="10"/>
        <v>Null</v>
      </c>
      <c r="R147" s="51">
        <v>0.889561040548695</v>
      </c>
      <c r="S147" s="55">
        <v>0.97200364626768299</v>
      </c>
      <c r="T147" s="24">
        <v>0.93319887895038001</v>
      </c>
      <c r="U147" s="51" t="s">
        <v>1779</v>
      </c>
      <c r="V147" s="66">
        <v>0.84592320214701</v>
      </c>
      <c r="W147" s="78" t="s">
        <v>1779</v>
      </c>
      <c r="X147" s="51">
        <v>1.04354837894525</v>
      </c>
      <c r="Y147" s="62" t="s">
        <v>1778</v>
      </c>
      <c r="Z147" s="26">
        <v>0.93359385565459097</v>
      </c>
      <c r="AA147" s="51" t="s">
        <v>1779</v>
      </c>
      <c r="AB147" s="69">
        <v>0.938868704203208</v>
      </c>
      <c r="AC147" s="74" t="s">
        <v>1779</v>
      </c>
    </row>
    <row r="148" spans="1:29" x14ac:dyDescent="0.2">
      <c r="A148" s="87">
        <v>145</v>
      </c>
      <c r="B148" s="1" t="s">
        <v>394</v>
      </c>
      <c r="C148" s="11" t="s">
        <v>381</v>
      </c>
      <c r="D148" s="12">
        <v>67486916</v>
      </c>
      <c r="E148" s="12">
        <v>67487289</v>
      </c>
      <c r="F148" s="2" t="s">
        <v>395</v>
      </c>
      <c r="G148" s="8" t="s">
        <v>396</v>
      </c>
      <c r="H148" s="36" t="str">
        <f t="shared" si="8"/>
        <v>tRNA</v>
      </c>
      <c r="I148" s="13" t="str">
        <f t="shared" si="9"/>
        <v>Ala</v>
      </c>
      <c r="J148" s="24">
        <v>-2.9578314176854002E-2</v>
      </c>
      <c r="K148" s="14">
        <v>-0.14573378409392099</v>
      </c>
      <c r="L148" s="14">
        <v>0.88629028333646498</v>
      </c>
      <c r="M148" s="14">
        <v>0.96873589108869396</v>
      </c>
      <c r="N148" s="22">
        <v>-6.8480163735110899</v>
      </c>
      <c r="O148" s="48" t="s">
        <v>1779</v>
      </c>
      <c r="P148" s="13" t="str">
        <f t="shared" si="11"/>
        <v>No</v>
      </c>
      <c r="Q148" s="28" t="str">
        <f t="shared" si="10"/>
        <v>Null</v>
      </c>
      <c r="R148" s="51">
        <v>0.24447851639103799</v>
      </c>
      <c r="S148" s="55">
        <v>0.26450833593436834</v>
      </c>
      <c r="T148" s="24">
        <v>0.37542255637230998</v>
      </c>
      <c r="U148" s="51" t="s">
        <v>1779</v>
      </c>
      <c r="V148" s="66">
        <v>0.11353447640976599</v>
      </c>
      <c r="W148" s="78" t="s">
        <v>1779</v>
      </c>
      <c r="X148" s="51">
        <v>0.31602616858125798</v>
      </c>
      <c r="Y148" s="62" t="s">
        <v>1779</v>
      </c>
      <c r="Z148" s="26">
        <v>2.9917471201158001E-2</v>
      </c>
      <c r="AA148" s="51" t="s">
        <v>1779</v>
      </c>
      <c r="AB148" s="69">
        <v>0.44758136802068899</v>
      </c>
      <c r="AC148" s="74" t="s">
        <v>1779</v>
      </c>
    </row>
    <row r="149" spans="1:29" x14ac:dyDescent="0.2">
      <c r="A149" s="88">
        <v>146</v>
      </c>
      <c r="B149" s="1" t="s">
        <v>397</v>
      </c>
      <c r="C149" s="11" t="s">
        <v>381</v>
      </c>
      <c r="D149" s="12">
        <v>90532365</v>
      </c>
      <c r="E149" s="12">
        <v>90532738</v>
      </c>
      <c r="F149" s="2" t="s">
        <v>398</v>
      </c>
      <c r="G149" s="8" t="s">
        <v>399</v>
      </c>
      <c r="H149" s="36" t="str">
        <f t="shared" si="8"/>
        <v>tRNA</v>
      </c>
      <c r="I149" s="13" t="str">
        <f t="shared" si="9"/>
        <v>Lys</v>
      </c>
      <c r="J149" s="24">
        <v>0.33320446691480599</v>
      </c>
      <c r="K149" s="14">
        <v>1.6327882099180799</v>
      </c>
      <c r="L149" s="14">
        <v>0.125664907851295</v>
      </c>
      <c r="M149" s="14">
        <v>0.44330699429182702</v>
      </c>
      <c r="N149" s="22">
        <v>-5.5681910307518097</v>
      </c>
      <c r="O149" s="48" t="s">
        <v>1779</v>
      </c>
      <c r="P149" s="13" t="str">
        <f t="shared" si="11"/>
        <v>No</v>
      </c>
      <c r="Q149" s="28" t="str">
        <f t="shared" si="10"/>
        <v>Null</v>
      </c>
      <c r="R149" s="51">
        <v>0.15253097161675599</v>
      </c>
      <c r="S149" s="55">
        <v>0.27171989418148235</v>
      </c>
      <c r="T149" s="24">
        <v>0.191527466823746</v>
      </c>
      <c r="U149" s="51" t="s">
        <v>1779</v>
      </c>
      <c r="V149" s="66">
        <v>0.11353447640976599</v>
      </c>
      <c r="W149" s="78" t="s">
        <v>1779</v>
      </c>
      <c r="X149" s="51">
        <v>-3.2774328064503998E-2</v>
      </c>
      <c r="Y149" s="62" t="s">
        <v>1779</v>
      </c>
      <c r="Z149" s="26">
        <v>0.19343258091586901</v>
      </c>
      <c r="AA149" s="51" t="s">
        <v>1779</v>
      </c>
      <c r="AB149" s="69">
        <v>0.654501429693082</v>
      </c>
      <c r="AC149" s="74" t="s">
        <v>1779</v>
      </c>
    </row>
    <row r="150" spans="1:29" x14ac:dyDescent="0.2">
      <c r="A150" s="87">
        <v>147</v>
      </c>
      <c r="B150" s="1" t="s">
        <v>400</v>
      </c>
      <c r="C150" s="11" t="s">
        <v>381</v>
      </c>
      <c r="D150" s="12">
        <v>92352570</v>
      </c>
      <c r="E150" s="12">
        <v>92352969</v>
      </c>
      <c r="F150" s="2" t="s">
        <v>401</v>
      </c>
      <c r="G150" s="8"/>
      <c r="H150" s="36" t="str">
        <f t="shared" si="8"/>
        <v>SINE</v>
      </c>
      <c r="I150" s="13" t="str">
        <f t="shared" si="9"/>
        <v/>
      </c>
      <c r="J150" s="24">
        <v>0.133725186040133</v>
      </c>
      <c r="K150" s="14">
        <v>0.69526566512853205</v>
      </c>
      <c r="L150" s="14">
        <v>0.49871051360892998</v>
      </c>
      <c r="M150" s="14">
        <v>0.86385973487541901</v>
      </c>
      <c r="N150" s="22">
        <v>-6.6070023325006604</v>
      </c>
      <c r="O150" s="48" t="s">
        <v>1779</v>
      </c>
      <c r="P150" s="13" t="str">
        <f t="shared" si="11"/>
        <v>No</v>
      </c>
      <c r="Q150" s="28" t="str">
        <f t="shared" si="10"/>
        <v>Null</v>
      </c>
      <c r="R150" s="51">
        <v>0.41936345588030854</v>
      </c>
      <c r="S150" s="55">
        <v>0.41996856164389262</v>
      </c>
      <c r="T150" s="24">
        <v>0.279069053753422</v>
      </c>
      <c r="U150" s="51" t="s">
        <v>1779</v>
      </c>
      <c r="V150" s="66">
        <v>0.55965785800719503</v>
      </c>
      <c r="W150" s="78" t="s">
        <v>1779</v>
      </c>
      <c r="X150" s="51">
        <v>0.25998242300660002</v>
      </c>
      <c r="Y150" s="62" t="s">
        <v>1779</v>
      </c>
      <c r="Z150" s="26">
        <v>0.48054475405726199</v>
      </c>
      <c r="AA150" s="51" t="s">
        <v>1779</v>
      </c>
      <c r="AB150" s="69">
        <v>0.51937850786781603</v>
      </c>
      <c r="AC150" s="74" t="s">
        <v>1779</v>
      </c>
    </row>
    <row r="151" spans="1:29" x14ac:dyDescent="0.2">
      <c r="A151" s="88">
        <v>148</v>
      </c>
      <c r="B151" s="1" t="s">
        <v>402</v>
      </c>
      <c r="C151" s="11" t="s">
        <v>381</v>
      </c>
      <c r="D151" s="12">
        <v>92710467</v>
      </c>
      <c r="E151" s="12">
        <v>92710866</v>
      </c>
      <c r="F151" s="2" t="s">
        <v>127</v>
      </c>
      <c r="G151" s="8"/>
      <c r="H151" s="36" t="str">
        <f t="shared" si="8"/>
        <v>SINE</v>
      </c>
      <c r="I151" s="13" t="str">
        <f t="shared" si="9"/>
        <v/>
      </c>
      <c r="J151" s="24">
        <v>0.30706162443049501</v>
      </c>
      <c r="K151" s="14">
        <v>1.3264259068047199</v>
      </c>
      <c r="L151" s="14">
        <v>0.20675354584341099</v>
      </c>
      <c r="M151" s="14">
        <v>0.58774697507905205</v>
      </c>
      <c r="N151" s="22">
        <v>-5.9812964264595898</v>
      </c>
      <c r="O151" s="48" t="s">
        <v>1778</v>
      </c>
      <c r="P151" s="13" t="str">
        <f t="shared" si="11"/>
        <v>No</v>
      </c>
      <c r="Q151" s="28" t="str">
        <f t="shared" si="10"/>
        <v>Null</v>
      </c>
      <c r="R151" s="51">
        <v>1.2885414067464369</v>
      </c>
      <c r="S151" s="55">
        <v>1.7177655657912467</v>
      </c>
      <c r="T151" s="24">
        <v>0.97865743268405403</v>
      </c>
      <c r="U151" s="51" t="s">
        <v>1779</v>
      </c>
      <c r="V151" s="66">
        <v>1.59842538080882</v>
      </c>
      <c r="W151" s="78" t="s">
        <v>1778</v>
      </c>
      <c r="X151" s="51">
        <v>1.6926709437105001</v>
      </c>
      <c r="Y151" s="62" t="s">
        <v>1778</v>
      </c>
      <c r="Z151" s="26">
        <v>1.6200057224322799</v>
      </c>
      <c r="AA151" s="51" t="s">
        <v>1778</v>
      </c>
      <c r="AB151" s="69">
        <v>1.84062003123096</v>
      </c>
      <c r="AC151" s="74" t="s">
        <v>1778</v>
      </c>
    </row>
    <row r="152" spans="1:29" x14ac:dyDescent="0.2">
      <c r="A152" s="87">
        <v>149</v>
      </c>
      <c r="B152" s="1" t="s">
        <v>403</v>
      </c>
      <c r="C152" s="11" t="s">
        <v>381</v>
      </c>
      <c r="D152" s="12">
        <v>98040939</v>
      </c>
      <c r="E152" s="12">
        <v>98041312</v>
      </c>
      <c r="F152" s="2" t="s">
        <v>404</v>
      </c>
      <c r="G152" s="8" t="s">
        <v>405</v>
      </c>
      <c r="H152" s="36" t="str">
        <f t="shared" si="8"/>
        <v>tRNA</v>
      </c>
      <c r="I152" s="13" t="str">
        <f t="shared" si="9"/>
        <v>Lys</v>
      </c>
      <c r="J152" s="24">
        <v>-0.10095269377285999</v>
      </c>
      <c r="K152" s="14">
        <v>-0.53343181664784001</v>
      </c>
      <c r="L152" s="14">
        <v>0.60242771590194</v>
      </c>
      <c r="M152" s="14">
        <v>0.91488211404294495</v>
      </c>
      <c r="N152" s="22">
        <v>-6.7096952751979098</v>
      </c>
      <c r="O152" s="48" t="s">
        <v>1779</v>
      </c>
      <c r="P152" s="13" t="str">
        <f t="shared" si="11"/>
        <v>No</v>
      </c>
      <c r="Q152" s="28" t="str">
        <f t="shared" si="10"/>
        <v>Null</v>
      </c>
      <c r="R152" s="51">
        <v>9.4318817338903002E-2</v>
      </c>
      <c r="S152" s="55">
        <v>3.159274278275967E-2</v>
      </c>
      <c r="T152" s="24">
        <v>-3.9276770314195998E-2</v>
      </c>
      <c r="U152" s="51" t="s">
        <v>1779</v>
      </c>
      <c r="V152" s="66">
        <v>0.227914404992002</v>
      </c>
      <c r="W152" s="78" t="s">
        <v>1779</v>
      </c>
      <c r="X152" s="51">
        <v>0.102555115665277</v>
      </c>
      <c r="Y152" s="62" t="s">
        <v>1779</v>
      </c>
      <c r="Z152" s="26">
        <v>2.9917471201158001E-2</v>
      </c>
      <c r="AA152" s="51" t="s">
        <v>1779</v>
      </c>
      <c r="AB152" s="69">
        <v>-3.7694358518156001E-2</v>
      </c>
      <c r="AC152" s="74" t="s">
        <v>1779</v>
      </c>
    </row>
    <row r="153" spans="1:29" x14ac:dyDescent="0.2">
      <c r="A153" s="88">
        <v>150</v>
      </c>
      <c r="B153" s="1" t="s">
        <v>406</v>
      </c>
      <c r="C153" s="11" t="s">
        <v>381</v>
      </c>
      <c r="D153" s="12">
        <v>100992723</v>
      </c>
      <c r="E153" s="12">
        <v>100993095</v>
      </c>
      <c r="F153" s="2" t="s">
        <v>407</v>
      </c>
      <c r="G153" s="8" t="s">
        <v>408</v>
      </c>
      <c r="H153" s="36" t="str">
        <f t="shared" si="8"/>
        <v>tRNA</v>
      </c>
      <c r="I153" s="13" t="str">
        <f t="shared" si="9"/>
        <v>Asp</v>
      </c>
      <c r="J153" s="24">
        <v>7.9641877769111996E-2</v>
      </c>
      <c r="K153" s="14">
        <v>0.40613329030668799</v>
      </c>
      <c r="L153" s="14">
        <v>0.69102422336953895</v>
      </c>
      <c r="M153" s="14">
        <v>0.92047162784959602</v>
      </c>
      <c r="N153" s="22">
        <v>-6.7721907310279201</v>
      </c>
      <c r="O153" s="48" t="s">
        <v>1779</v>
      </c>
      <c r="P153" s="13" t="str">
        <f t="shared" si="11"/>
        <v>No</v>
      </c>
      <c r="Q153" s="28" t="str">
        <f t="shared" si="10"/>
        <v>Null</v>
      </c>
      <c r="R153" s="51">
        <v>0.10536635899485051</v>
      </c>
      <c r="S153" s="55">
        <v>6.2990289855689996E-2</v>
      </c>
      <c r="T153" s="24">
        <v>-3.9276770314195998E-2</v>
      </c>
      <c r="U153" s="51" t="s">
        <v>1779</v>
      </c>
      <c r="V153" s="66">
        <v>0.25000948830389702</v>
      </c>
      <c r="W153" s="78" t="s">
        <v>1779</v>
      </c>
      <c r="X153" s="51">
        <v>-6.6480818778572995E-2</v>
      </c>
      <c r="Y153" s="62" t="s">
        <v>1779</v>
      </c>
      <c r="Z153" s="26">
        <v>2.9917471201158001E-2</v>
      </c>
      <c r="AA153" s="51" t="s">
        <v>1779</v>
      </c>
      <c r="AB153" s="69">
        <v>0.22553421714448499</v>
      </c>
      <c r="AC153" s="74" t="s">
        <v>1779</v>
      </c>
    </row>
    <row r="154" spans="1:29" x14ac:dyDescent="0.2">
      <c r="A154" s="87">
        <v>151</v>
      </c>
      <c r="B154" s="1" t="s">
        <v>409</v>
      </c>
      <c r="C154" s="11" t="s">
        <v>381</v>
      </c>
      <c r="D154" s="12">
        <v>109723328</v>
      </c>
      <c r="E154" s="12">
        <v>109723701</v>
      </c>
      <c r="F154" s="2" t="s">
        <v>410</v>
      </c>
      <c r="G154" s="8" t="s">
        <v>411</v>
      </c>
      <c r="H154" s="36" t="str">
        <f t="shared" si="8"/>
        <v>tRNA</v>
      </c>
      <c r="I154" s="13" t="str">
        <f t="shared" si="9"/>
        <v>Met</v>
      </c>
      <c r="J154" s="24">
        <v>0.368716402415319</v>
      </c>
      <c r="K154" s="14">
        <v>1.78861573485556</v>
      </c>
      <c r="L154" s="14">
        <v>9.6184532656079E-2</v>
      </c>
      <c r="M154" s="14">
        <v>0.376101870930028</v>
      </c>
      <c r="N154" s="22">
        <v>-5.3360940408416004</v>
      </c>
      <c r="O154" s="48" t="s">
        <v>1779</v>
      </c>
      <c r="P154" s="13" t="str">
        <f t="shared" si="11"/>
        <v>No</v>
      </c>
      <c r="Q154" s="28" t="str">
        <f t="shared" si="10"/>
        <v>Null</v>
      </c>
      <c r="R154" s="51">
        <v>3.7986062235889503E-2</v>
      </c>
      <c r="S154" s="55">
        <v>0.22575984106028965</v>
      </c>
      <c r="T154" s="24">
        <v>-3.9276770314195998E-2</v>
      </c>
      <c r="U154" s="51" t="s">
        <v>1779</v>
      </c>
      <c r="V154" s="66">
        <v>0.115248894785975</v>
      </c>
      <c r="W154" s="78" t="s">
        <v>1779</v>
      </c>
      <c r="X154" s="51">
        <v>-6.6480818778572995E-2</v>
      </c>
      <c r="Y154" s="62" t="s">
        <v>1779</v>
      </c>
      <c r="Z154" s="26">
        <v>0.120116522761889</v>
      </c>
      <c r="AA154" s="51" t="s">
        <v>1779</v>
      </c>
      <c r="AB154" s="69">
        <v>0.62364381919755296</v>
      </c>
      <c r="AC154" s="74" t="s">
        <v>1779</v>
      </c>
    </row>
    <row r="155" spans="1:29" x14ac:dyDescent="0.2">
      <c r="A155" s="88">
        <v>152</v>
      </c>
      <c r="B155" s="1" t="s">
        <v>412</v>
      </c>
      <c r="C155" s="11" t="s">
        <v>381</v>
      </c>
      <c r="D155" s="12">
        <v>109886775</v>
      </c>
      <c r="E155" s="12">
        <v>109887147</v>
      </c>
      <c r="F155" s="2" t="s">
        <v>413</v>
      </c>
      <c r="G155" s="8" t="s">
        <v>414</v>
      </c>
      <c r="H155" s="36" t="str">
        <f t="shared" si="8"/>
        <v>tRNA</v>
      </c>
      <c r="I155" s="13" t="str">
        <f t="shared" si="9"/>
        <v>Met</v>
      </c>
      <c r="J155" s="24">
        <v>-3.0346401199997999E-2</v>
      </c>
      <c r="K155" s="14">
        <v>-0.15499280704065299</v>
      </c>
      <c r="L155" s="14">
        <v>0.87912589054936396</v>
      </c>
      <c r="M155" s="14">
        <v>0.96621928765950504</v>
      </c>
      <c r="N155" s="22">
        <v>-6.8465394385710301</v>
      </c>
      <c r="O155" s="48" t="s">
        <v>1779</v>
      </c>
      <c r="P155" s="13" t="str">
        <f t="shared" si="11"/>
        <v>No</v>
      </c>
      <c r="Q155" s="28" t="str">
        <f t="shared" si="10"/>
        <v>Null</v>
      </c>
      <c r="R155" s="51">
        <v>0.11869591347575199</v>
      </c>
      <c r="S155" s="55">
        <v>4.3328947415383319E-3</v>
      </c>
      <c r="T155" s="24">
        <v>-3.9276770314195998E-2</v>
      </c>
      <c r="U155" s="51" t="s">
        <v>1779</v>
      </c>
      <c r="V155" s="66">
        <v>0.27666859726569998</v>
      </c>
      <c r="W155" s="78" t="s">
        <v>1779</v>
      </c>
      <c r="X155" s="51">
        <v>-5.0741838805835E-2</v>
      </c>
      <c r="Y155" s="62" t="s">
        <v>1779</v>
      </c>
      <c r="Z155" s="26">
        <v>0.101434881548606</v>
      </c>
      <c r="AA155" s="51" t="s">
        <v>1779</v>
      </c>
      <c r="AB155" s="69">
        <v>-3.7694358518156001E-2</v>
      </c>
      <c r="AC155" s="74" t="s">
        <v>1779</v>
      </c>
    </row>
    <row r="156" spans="1:29" x14ac:dyDescent="0.2">
      <c r="A156" s="87">
        <v>153</v>
      </c>
      <c r="B156" s="1" t="s">
        <v>415</v>
      </c>
      <c r="C156" s="11" t="s">
        <v>381</v>
      </c>
      <c r="D156" s="12">
        <v>114551999</v>
      </c>
      <c r="E156" s="12">
        <v>114552564</v>
      </c>
      <c r="F156" s="2" t="s">
        <v>416</v>
      </c>
      <c r="G156" s="8"/>
      <c r="H156" s="36" t="str">
        <f t="shared" si="8"/>
        <v>SINE</v>
      </c>
      <c r="I156" s="13" t="str">
        <f t="shared" si="9"/>
        <v/>
      </c>
      <c r="J156" s="24">
        <v>0.25492041142356903</v>
      </c>
      <c r="K156" s="14">
        <v>1.11997037504566</v>
      </c>
      <c r="L156" s="14">
        <v>0.28230286076913702</v>
      </c>
      <c r="M156" s="14">
        <v>0.68392961114172401</v>
      </c>
      <c r="N156" s="22">
        <v>-6.2223814365348398</v>
      </c>
      <c r="O156" s="48" t="s">
        <v>1778</v>
      </c>
      <c r="P156" s="13" t="str">
        <f t="shared" si="11"/>
        <v>No</v>
      </c>
      <c r="Q156" s="28" t="str">
        <f t="shared" si="10"/>
        <v>Null</v>
      </c>
      <c r="R156" s="51">
        <v>2.7529873704144698</v>
      </c>
      <c r="S156" s="55">
        <v>2.9267801178340762</v>
      </c>
      <c r="T156" s="24">
        <v>2.5865833099446101</v>
      </c>
      <c r="U156" s="51" t="s">
        <v>1778</v>
      </c>
      <c r="V156" s="66">
        <v>2.9193914308843301</v>
      </c>
      <c r="W156" s="78" t="s">
        <v>1778</v>
      </c>
      <c r="X156" s="51">
        <v>2.7599098220614802</v>
      </c>
      <c r="Y156" s="62" t="s">
        <v>1778</v>
      </c>
      <c r="Z156" s="26">
        <v>2.6630433607224</v>
      </c>
      <c r="AA156" s="51" t="s">
        <v>1778</v>
      </c>
      <c r="AB156" s="69">
        <v>3.3573871707183498</v>
      </c>
      <c r="AC156" s="74" t="s">
        <v>1778</v>
      </c>
    </row>
    <row r="157" spans="1:29" x14ac:dyDescent="0.2">
      <c r="A157" s="88">
        <v>154</v>
      </c>
      <c r="B157" s="1" t="s">
        <v>417</v>
      </c>
      <c r="C157" s="11" t="s">
        <v>381</v>
      </c>
      <c r="D157" s="12">
        <v>125404099</v>
      </c>
      <c r="E157" s="12">
        <v>125404471</v>
      </c>
      <c r="F157" s="2" t="s">
        <v>418</v>
      </c>
      <c r="G157" s="8" t="s">
        <v>419</v>
      </c>
      <c r="H157" s="36" t="str">
        <f t="shared" si="8"/>
        <v>tRNA</v>
      </c>
      <c r="I157" s="13" t="str">
        <f t="shared" si="9"/>
        <v>Ala</v>
      </c>
      <c r="J157" s="24">
        <v>0.14443653706104001</v>
      </c>
      <c r="K157" s="14">
        <v>0.67315875075281695</v>
      </c>
      <c r="L157" s="14">
        <v>0.51223309699182495</v>
      </c>
      <c r="M157" s="14">
        <v>0.88079105702252902</v>
      </c>
      <c r="N157" s="22">
        <v>-6.6225299021483996</v>
      </c>
      <c r="O157" s="48" t="s">
        <v>1778</v>
      </c>
      <c r="P157" s="13" t="str">
        <f t="shared" si="11"/>
        <v>No</v>
      </c>
      <c r="Q157" s="28" t="str">
        <f t="shared" si="10"/>
        <v>Null</v>
      </c>
      <c r="R157" s="51">
        <v>5.1150450346575944</v>
      </c>
      <c r="S157" s="55">
        <v>5.2521130527247033</v>
      </c>
      <c r="T157" s="24">
        <v>4.8426873903546497</v>
      </c>
      <c r="U157" s="51" t="s">
        <v>1778</v>
      </c>
      <c r="V157" s="66">
        <v>5.38740267896054</v>
      </c>
      <c r="W157" s="78" t="s">
        <v>1778</v>
      </c>
      <c r="X157" s="51">
        <v>5.1884436227051403</v>
      </c>
      <c r="Y157" s="62" t="s">
        <v>1778</v>
      </c>
      <c r="Z157" s="26">
        <v>5.4440692156078496</v>
      </c>
      <c r="AA157" s="51" t="s">
        <v>1778</v>
      </c>
      <c r="AB157" s="69">
        <v>5.12382631986112</v>
      </c>
      <c r="AC157" s="74" t="s">
        <v>1778</v>
      </c>
    </row>
    <row r="158" spans="1:29" x14ac:dyDescent="0.2">
      <c r="A158" s="87">
        <v>155</v>
      </c>
      <c r="B158" s="1" t="s">
        <v>420</v>
      </c>
      <c r="C158" s="11" t="s">
        <v>381</v>
      </c>
      <c r="D158" s="12">
        <v>125405456</v>
      </c>
      <c r="E158" s="12">
        <v>125405828</v>
      </c>
      <c r="F158" s="2" t="s">
        <v>421</v>
      </c>
      <c r="G158" s="8" t="s">
        <v>422</v>
      </c>
      <c r="H158" s="36" t="str">
        <f t="shared" si="8"/>
        <v>tRNA</v>
      </c>
      <c r="I158" s="13" t="str">
        <f t="shared" si="9"/>
        <v>Asp</v>
      </c>
      <c r="J158" s="24">
        <v>0.23556525708185599</v>
      </c>
      <c r="K158" s="14">
        <v>1.2030828920674701</v>
      </c>
      <c r="L158" s="14">
        <v>0.24966807375198999</v>
      </c>
      <c r="M158" s="14">
        <v>0.63088169173889797</v>
      </c>
      <c r="N158" s="22">
        <v>-6.1292471937378004</v>
      </c>
      <c r="O158" s="48" t="s">
        <v>1778</v>
      </c>
      <c r="P158" s="13" t="str">
        <f t="shared" si="11"/>
        <v>No</v>
      </c>
      <c r="Q158" s="28" t="str">
        <f t="shared" si="10"/>
        <v>Null</v>
      </c>
      <c r="R158" s="51">
        <v>4.4151379489531593</v>
      </c>
      <c r="S158" s="55">
        <v>4.5186710793222034</v>
      </c>
      <c r="T158" s="24">
        <v>4.2470806660157896</v>
      </c>
      <c r="U158" s="51" t="s">
        <v>1778</v>
      </c>
      <c r="V158" s="66">
        <v>4.5831952318905298</v>
      </c>
      <c r="W158" s="78" t="s">
        <v>1778</v>
      </c>
      <c r="X158" s="51">
        <v>4.3188192751192096</v>
      </c>
      <c r="Y158" s="62" t="s">
        <v>1778</v>
      </c>
      <c r="Z158" s="26">
        <v>4.7083590272336702</v>
      </c>
      <c r="AA158" s="51" t="s">
        <v>1778</v>
      </c>
      <c r="AB158" s="69">
        <v>4.5288349356137303</v>
      </c>
      <c r="AC158" s="74" t="s">
        <v>1778</v>
      </c>
    </row>
    <row r="159" spans="1:29" x14ac:dyDescent="0.2">
      <c r="A159" s="88">
        <v>156</v>
      </c>
      <c r="B159" s="1" t="s">
        <v>423</v>
      </c>
      <c r="C159" s="11" t="s">
        <v>381</v>
      </c>
      <c r="D159" s="12">
        <v>125405904</v>
      </c>
      <c r="E159" s="12">
        <v>125406277</v>
      </c>
      <c r="F159" s="2" t="s">
        <v>424</v>
      </c>
      <c r="G159" s="8" t="s">
        <v>425</v>
      </c>
      <c r="H159" s="36" t="str">
        <f t="shared" si="8"/>
        <v>tRNA</v>
      </c>
      <c r="I159" s="13" t="str">
        <f t="shared" si="9"/>
        <v>Phe</v>
      </c>
      <c r="J159" s="24">
        <v>-5.7496313891892997E-2</v>
      </c>
      <c r="K159" s="14">
        <v>-0.28857397324002898</v>
      </c>
      <c r="L159" s="14">
        <v>0.77730128769240903</v>
      </c>
      <c r="M159" s="14">
        <v>0.93928878361914403</v>
      </c>
      <c r="N159" s="22">
        <v>-6.8151834086542697</v>
      </c>
      <c r="O159" s="48" t="s">
        <v>1778</v>
      </c>
      <c r="P159" s="13" t="str">
        <f t="shared" si="11"/>
        <v>No</v>
      </c>
      <c r="Q159" s="28" t="str">
        <f t="shared" si="10"/>
        <v>Null</v>
      </c>
      <c r="R159" s="51">
        <v>4.924250561615465</v>
      </c>
      <c r="S159" s="55">
        <v>5.0071927112283099</v>
      </c>
      <c r="T159" s="24">
        <v>5.0857402969384502</v>
      </c>
      <c r="U159" s="51" t="s">
        <v>1778</v>
      </c>
      <c r="V159" s="66">
        <v>4.7627608262924799</v>
      </c>
      <c r="W159" s="78" t="s">
        <v>1778</v>
      </c>
      <c r="X159" s="51">
        <v>5.1425420075888599</v>
      </c>
      <c r="Y159" s="62" t="s">
        <v>1778</v>
      </c>
      <c r="Z159" s="26">
        <v>5.0312575258798304</v>
      </c>
      <c r="AA159" s="51" t="s">
        <v>1778</v>
      </c>
      <c r="AB159" s="69">
        <v>4.8477786002162402</v>
      </c>
      <c r="AC159" s="74" t="s">
        <v>1778</v>
      </c>
    </row>
    <row r="160" spans="1:29" x14ac:dyDescent="0.2">
      <c r="A160" s="87">
        <v>157</v>
      </c>
      <c r="B160" s="1" t="s">
        <v>426</v>
      </c>
      <c r="C160" s="11" t="s">
        <v>381</v>
      </c>
      <c r="D160" s="12">
        <v>125408865</v>
      </c>
      <c r="E160" s="12">
        <v>125409237</v>
      </c>
      <c r="F160" s="2" t="s">
        <v>427</v>
      </c>
      <c r="G160" s="8" t="s">
        <v>428</v>
      </c>
      <c r="H160" s="36" t="str">
        <f t="shared" si="8"/>
        <v>tRNA</v>
      </c>
      <c r="I160" s="13" t="str">
        <f t="shared" si="9"/>
        <v>Asp</v>
      </c>
      <c r="J160" s="24">
        <v>0.33996930708651601</v>
      </c>
      <c r="K160" s="14">
        <v>1.6027046078135001</v>
      </c>
      <c r="L160" s="14">
        <v>0.13218642875165601</v>
      </c>
      <c r="M160" s="14">
        <v>0.45844322774666002</v>
      </c>
      <c r="N160" s="22">
        <v>-5.61140186932837</v>
      </c>
      <c r="O160" s="48" t="s">
        <v>1778</v>
      </c>
      <c r="P160" s="13" t="str">
        <f t="shared" si="11"/>
        <v>No</v>
      </c>
      <c r="Q160" s="28" t="str">
        <f t="shared" si="10"/>
        <v>Null</v>
      </c>
      <c r="R160" s="51">
        <v>4.9678662194002055</v>
      </c>
      <c r="S160" s="55">
        <v>5.4216707038933629</v>
      </c>
      <c r="T160" s="24">
        <v>4.8011515720064404</v>
      </c>
      <c r="U160" s="51" t="s">
        <v>1778</v>
      </c>
      <c r="V160" s="66">
        <v>5.1345808667939696</v>
      </c>
      <c r="W160" s="78" t="s">
        <v>1778</v>
      </c>
      <c r="X160" s="51">
        <v>5.3767511229840697</v>
      </c>
      <c r="Y160" s="62" t="s">
        <v>1778</v>
      </c>
      <c r="Z160" s="26">
        <v>5.3458082888987102</v>
      </c>
      <c r="AA160" s="51" t="s">
        <v>1778</v>
      </c>
      <c r="AB160" s="69">
        <v>5.5424526997973098</v>
      </c>
      <c r="AC160" s="74" t="s">
        <v>1778</v>
      </c>
    </row>
    <row r="161" spans="1:29" x14ac:dyDescent="0.2">
      <c r="A161" s="88">
        <v>158</v>
      </c>
      <c r="B161" s="1" t="s">
        <v>429</v>
      </c>
      <c r="C161" s="11" t="s">
        <v>381</v>
      </c>
      <c r="D161" s="12">
        <v>125409321</v>
      </c>
      <c r="E161" s="12">
        <v>125409693</v>
      </c>
      <c r="F161" s="2" t="s">
        <v>430</v>
      </c>
      <c r="G161" s="8" t="s">
        <v>431</v>
      </c>
      <c r="H161" s="36" t="str">
        <f t="shared" si="8"/>
        <v>tRNA</v>
      </c>
      <c r="I161" s="13" t="str">
        <f t="shared" si="9"/>
        <v>Ala</v>
      </c>
      <c r="J161" s="24">
        <v>-1.211432874498E-2</v>
      </c>
      <c r="K161" s="14">
        <v>-4.9055427847266998E-2</v>
      </c>
      <c r="L161" s="14">
        <v>0.96159520323538805</v>
      </c>
      <c r="M161" s="14">
        <v>0.99174810857774798</v>
      </c>
      <c r="N161" s="22">
        <v>-6.8580133911630199</v>
      </c>
      <c r="O161" s="48" t="s">
        <v>1778</v>
      </c>
      <c r="P161" s="13" t="str">
        <f t="shared" si="11"/>
        <v>No</v>
      </c>
      <c r="Q161" s="28" t="str">
        <f t="shared" si="10"/>
        <v>Null</v>
      </c>
      <c r="R161" s="51">
        <v>4.9968990591086602</v>
      </c>
      <c r="S161" s="55">
        <v>5.31502479320564</v>
      </c>
      <c r="T161" s="24">
        <v>4.6793694060833397</v>
      </c>
      <c r="U161" s="51" t="s">
        <v>1778</v>
      </c>
      <c r="V161" s="66">
        <v>5.3144287121339797</v>
      </c>
      <c r="W161" s="78" t="s">
        <v>1778</v>
      </c>
      <c r="X161" s="51">
        <v>5.5840625749772004</v>
      </c>
      <c r="Y161" s="62" t="s">
        <v>1778</v>
      </c>
      <c r="Z161" s="26">
        <v>5.0989832151952896</v>
      </c>
      <c r="AA161" s="51" t="s">
        <v>1778</v>
      </c>
      <c r="AB161" s="69">
        <v>5.2620285894444301</v>
      </c>
      <c r="AC161" s="74" t="s">
        <v>1778</v>
      </c>
    </row>
    <row r="162" spans="1:29" x14ac:dyDescent="0.2">
      <c r="A162" s="87">
        <v>159</v>
      </c>
      <c r="B162" s="1" t="s">
        <v>432</v>
      </c>
      <c r="C162" s="11" t="s">
        <v>381</v>
      </c>
      <c r="D162" s="12">
        <v>134175350</v>
      </c>
      <c r="E162" s="12">
        <v>134175749</v>
      </c>
      <c r="F162" s="2" t="s">
        <v>433</v>
      </c>
      <c r="G162" s="8"/>
      <c r="H162" s="36" t="str">
        <f t="shared" si="8"/>
        <v>SINE</v>
      </c>
      <c r="I162" s="13" t="str">
        <f t="shared" si="9"/>
        <v/>
      </c>
      <c r="J162" s="24">
        <v>4.0232907503869E-2</v>
      </c>
      <c r="K162" s="14">
        <v>0.20919958238418099</v>
      </c>
      <c r="L162" s="14">
        <v>0.837423702381764</v>
      </c>
      <c r="M162" s="14">
        <v>0.95058794069689201</v>
      </c>
      <c r="N162" s="22">
        <v>-6.8360767687972999</v>
      </c>
      <c r="O162" s="48" t="s">
        <v>1779</v>
      </c>
      <c r="P162" s="13" t="str">
        <f t="shared" si="11"/>
        <v>No</v>
      </c>
      <c r="Q162" s="28" t="str">
        <f t="shared" si="10"/>
        <v>Null</v>
      </c>
      <c r="R162" s="51">
        <v>0.16059591576503801</v>
      </c>
      <c r="S162" s="55">
        <v>6.1264112687833334E-2</v>
      </c>
      <c r="T162" s="24">
        <v>0.20765735512031</v>
      </c>
      <c r="U162" s="51" t="s">
        <v>1779</v>
      </c>
      <c r="V162" s="66">
        <v>0.11353447640976599</v>
      </c>
      <c r="W162" s="78" t="s">
        <v>1779</v>
      </c>
      <c r="X162" s="51">
        <v>-6.6480818778572995E-2</v>
      </c>
      <c r="Y162" s="62" t="s">
        <v>1779</v>
      </c>
      <c r="Z162" s="26">
        <v>2.9917471201158001E-2</v>
      </c>
      <c r="AA162" s="51" t="s">
        <v>1779</v>
      </c>
      <c r="AB162" s="69">
        <v>0.22035568564091501</v>
      </c>
      <c r="AC162" s="74" t="s">
        <v>1779</v>
      </c>
    </row>
    <row r="163" spans="1:29" x14ac:dyDescent="0.2">
      <c r="A163" s="88">
        <v>160</v>
      </c>
      <c r="B163" s="1" t="s">
        <v>434</v>
      </c>
      <c r="C163" s="11" t="s">
        <v>381</v>
      </c>
      <c r="D163" s="12">
        <v>134896285</v>
      </c>
      <c r="E163" s="12">
        <v>134896856</v>
      </c>
      <c r="F163" s="2" t="s">
        <v>435</v>
      </c>
      <c r="G163" s="8"/>
      <c r="H163" s="36" t="str">
        <f t="shared" si="8"/>
        <v>SINE</v>
      </c>
      <c r="I163" s="13" t="str">
        <f t="shared" si="9"/>
        <v/>
      </c>
      <c r="J163" s="24">
        <v>0.14644463259892801</v>
      </c>
      <c r="K163" s="14">
        <v>0.73812276685284595</v>
      </c>
      <c r="L163" s="14">
        <v>0.47310677841996102</v>
      </c>
      <c r="M163" s="14">
        <v>0.85671034722878203</v>
      </c>
      <c r="N163" s="22">
        <v>-6.5755755766246198</v>
      </c>
      <c r="O163" s="48" t="s">
        <v>1778</v>
      </c>
      <c r="P163" s="13" t="str">
        <f t="shared" si="11"/>
        <v>No</v>
      </c>
      <c r="Q163" s="28" t="str">
        <f t="shared" si="10"/>
        <v>Null</v>
      </c>
      <c r="R163" s="51">
        <v>0.71930213589766545</v>
      </c>
      <c r="S163" s="55">
        <v>0.92523018094811793</v>
      </c>
      <c r="T163" s="24">
        <v>0.54558698207761502</v>
      </c>
      <c r="U163" s="51" t="s">
        <v>1779</v>
      </c>
      <c r="V163" s="66">
        <v>0.89301728971771599</v>
      </c>
      <c r="W163" s="78" t="s">
        <v>1779</v>
      </c>
      <c r="X163" s="51">
        <v>0.914239057869766</v>
      </c>
      <c r="Y163" s="62" t="s">
        <v>1778</v>
      </c>
      <c r="Z163" s="26">
        <v>0.86121774028968801</v>
      </c>
      <c r="AA163" s="51" t="s">
        <v>1779</v>
      </c>
      <c r="AB163" s="69">
        <v>1.0002337446848999</v>
      </c>
      <c r="AC163" s="74" t="s">
        <v>1778</v>
      </c>
    </row>
    <row r="164" spans="1:29" x14ac:dyDescent="0.2">
      <c r="A164" s="87">
        <v>161</v>
      </c>
      <c r="B164" s="1" t="s">
        <v>436</v>
      </c>
      <c r="C164" s="11" t="s">
        <v>381</v>
      </c>
      <c r="D164" s="12">
        <v>137333965</v>
      </c>
      <c r="E164" s="12">
        <v>137334364</v>
      </c>
      <c r="F164" s="2" t="s">
        <v>150</v>
      </c>
      <c r="G164" s="8"/>
      <c r="H164" s="36" t="str">
        <f t="shared" si="8"/>
        <v>SINE</v>
      </c>
      <c r="I164" s="13" t="str">
        <f t="shared" si="9"/>
        <v/>
      </c>
      <c r="J164" s="24">
        <v>-0.30494509198679798</v>
      </c>
      <c r="K164" s="14">
        <v>-1.4849343573796301</v>
      </c>
      <c r="L164" s="14">
        <v>0.16058868070124999</v>
      </c>
      <c r="M164" s="14">
        <v>0.51461372679264294</v>
      </c>
      <c r="N164" s="22">
        <v>-5.7752157637858597</v>
      </c>
      <c r="O164" s="48" t="s">
        <v>1779</v>
      </c>
      <c r="P164" s="13" t="str">
        <f t="shared" si="11"/>
        <v>No</v>
      </c>
      <c r="Q164" s="28" t="str">
        <f t="shared" si="10"/>
        <v>Null</v>
      </c>
      <c r="R164" s="51">
        <v>0.8191125048124045</v>
      </c>
      <c r="S164" s="55">
        <v>0.72152292462720335</v>
      </c>
      <c r="T164" s="24">
        <v>0.58089457026453895</v>
      </c>
      <c r="U164" s="51" t="s">
        <v>1779</v>
      </c>
      <c r="V164" s="66">
        <v>1.05733043936027</v>
      </c>
      <c r="W164" s="78" t="s">
        <v>1779</v>
      </c>
      <c r="X164" s="51">
        <v>1.0093853708631999</v>
      </c>
      <c r="Y164" s="62" t="s">
        <v>1779</v>
      </c>
      <c r="Z164" s="26">
        <v>0.53809621657620799</v>
      </c>
      <c r="AA164" s="51" t="s">
        <v>1779</v>
      </c>
      <c r="AB164" s="69">
        <v>0.61708718644220195</v>
      </c>
      <c r="AC164" s="74" t="s">
        <v>1779</v>
      </c>
    </row>
    <row r="165" spans="1:29" x14ac:dyDescent="0.2">
      <c r="A165" s="88">
        <v>162</v>
      </c>
      <c r="B165" s="1" t="s">
        <v>437</v>
      </c>
      <c r="C165" s="11" t="s">
        <v>381</v>
      </c>
      <c r="D165" s="12">
        <v>139775958</v>
      </c>
      <c r="E165" s="12">
        <v>139776357</v>
      </c>
      <c r="F165" s="2" t="s">
        <v>438</v>
      </c>
      <c r="G165" s="8"/>
      <c r="H165" s="36" t="str">
        <f t="shared" si="8"/>
        <v>SINE</v>
      </c>
      <c r="I165" s="13" t="str">
        <f t="shared" si="9"/>
        <v/>
      </c>
      <c r="J165" s="24">
        <v>-7.0295836809125004E-2</v>
      </c>
      <c r="K165" s="14">
        <v>-0.33112241197083098</v>
      </c>
      <c r="L165" s="14">
        <v>0.74564774810043299</v>
      </c>
      <c r="M165" s="14">
        <v>0.922248530545273</v>
      </c>
      <c r="N165" s="22">
        <v>-6.8012745632218303</v>
      </c>
      <c r="O165" s="48" t="s">
        <v>1779</v>
      </c>
      <c r="P165" s="13" t="str">
        <f t="shared" si="11"/>
        <v>No</v>
      </c>
      <c r="Q165" s="28" t="str">
        <f t="shared" si="10"/>
        <v>Null</v>
      </c>
      <c r="R165" s="51">
        <v>0.59480871427485948</v>
      </c>
      <c r="S165" s="55">
        <v>0.57095127100082332</v>
      </c>
      <c r="T165" s="24">
        <v>0.45940435307341299</v>
      </c>
      <c r="U165" s="51" t="s">
        <v>1779</v>
      </c>
      <c r="V165" s="66">
        <v>0.73021307547630598</v>
      </c>
      <c r="W165" s="78" t="s">
        <v>1779</v>
      </c>
      <c r="X165" s="51">
        <v>0.63622032055254496</v>
      </c>
      <c r="Y165" s="62" t="s">
        <v>1779</v>
      </c>
      <c r="Z165" s="26">
        <v>0.26467726640580203</v>
      </c>
      <c r="AA165" s="51" t="s">
        <v>1779</v>
      </c>
      <c r="AB165" s="69">
        <v>0.81195622604412299</v>
      </c>
      <c r="AC165" s="74" t="s">
        <v>1779</v>
      </c>
    </row>
    <row r="166" spans="1:29" x14ac:dyDescent="0.2">
      <c r="A166" s="87">
        <v>163</v>
      </c>
      <c r="B166" s="1" t="s">
        <v>439</v>
      </c>
      <c r="C166" s="11" t="s">
        <v>381</v>
      </c>
      <c r="D166" s="12">
        <v>142397277</v>
      </c>
      <c r="E166" s="12">
        <v>142397651</v>
      </c>
      <c r="F166" s="2" t="s">
        <v>440</v>
      </c>
      <c r="G166" s="8" t="s">
        <v>441</v>
      </c>
      <c r="H166" s="36" t="str">
        <f t="shared" si="8"/>
        <v>tRNA</v>
      </c>
      <c r="I166" s="13" t="str">
        <f t="shared" si="9"/>
        <v>Ala</v>
      </c>
      <c r="J166" s="24">
        <v>3.3668761963342002E-2</v>
      </c>
      <c r="K166" s="14">
        <v>0.17980848388575599</v>
      </c>
      <c r="L166" s="14">
        <v>0.85998024976866905</v>
      </c>
      <c r="M166" s="14">
        <v>0.962358850931605</v>
      </c>
      <c r="N166" s="22">
        <v>-6.8421343242745802</v>
      </c>
      <c r="O166" s="48" t="s">
        <v>1779</v>
      </c>
      <c r="P166" s="13" t="str">
        <f t="shared" si="11"/>
        <v>No</v>
      </c>
      <c r="Q166" s="28" t="str">
        <f t="shared" si="10"/>
        <v>Null</v>
      </c>
      <c r="R166" s="51">
        <v>5.65467417143335E-2</v>
      </c>
      <c r="S166" s="55">
        <v>1.0643938304947004E-2</v>
      </c>
      <c r="T166" s="24">
        <v>-4.4099298109900002E-4</v>
      </c>
      <c r="U166" s="51" t="s">
        <v>1779</v>
      </c>
      <c r="V166" s="66">
        <v>0.11353447640976599</v>
      </c>
      <c r="W166" s="78" t="s">
        <v>1779</v>
      </c>
      <c r="X166" s="51">
        <v>-6.6480818778572995E-2</v>
      </c>
      <c r="Y166" s="62" t="s">
        <v>1779</v>
      </c>
      <c r="Z166" s="26">
        <v>0.11721592649745601</v>
      </c>
      <c r="AA166" s="51" t="s">
        <v>1779</v>
      </c>
      <c r="AB166" s="69">
        <v>-1.8803292804041999E-2</v>
      </c>
      <c r="AC166" s="74" t="s">
        <v>1779</v>
      </c>
    </row>
    <row r="167" spans="1:29" x14ac:dyDescent="0.2">
      <c r="A167" s="88">
        <v>164</v>
      </c>
      <c r="B167" s="1" t="s">
        <v>442</v>
      </c>
      <c r="C167" s="11" t="s">
        <v>381</v>
      </c>
      <c r="D167" s="12">
        <v>142502806</v>
      </c>
      <c r="E167" s="12">
        <v>142503178</v>
      </c>
      <c r="F167" s="2" t="s">
        <v>443</v>
      </c>
      <c r="G167" s="8" t="s">
        <v>444</v>
      </c>
      <c r="H167" s="36" t="str">
        <f t="shared" si="8"/>
        <v>tRNA</v>
      </c>
      <c r="I167" s="13" t="str">
        <f t="shared" si="9"/>
        <v>Ala</v>
      </c>
      <c r="J167" s="24">
        <v>-4.6086683287109999E-2</v>
      </c>
      <c r="K167" s="14">
        <v>-0.23763895470987101</v>
      </c>
      <c r="L167" s="14">
        <v>0.81573825939134104</v>
      </c>
      <c r="M167" s="14">
        <v>0.94822886367467296</v>
      </c>
      <c r="N167" s="22">
        <v>-6.8293500785930403</v>
      </c>
      <c r="O167" s="48" t="s">
        <v>1779</v>
      </c>
      <c r="P167" s="13" t="str">
        <f t="shared" si="11"/>
        <v>No</v>
      </c>
      <c r="Q167" s="28" t="str">
        <f t="shared" si="10"/>
        <v>Null</v>
      </c>
      <c r="R167" s="51">
        <v>0.16882059594395549</v>
      </c>
      <c r="S167" s="55">
        <v>1.1025347623398999E-2</v>
      </c>
      <c r="T167" s="24">
        <v>6.0095135015525998E-2</v>
      </c>
      <c r="U167" s="51" t="s">
        <v>1779</v>
      </c>
      <c r="V167" s="66">
        <v>0.27754605687238498</v>
      </c>
      <c r="W167" s="78" t="s">
        <v>1779</v>
      </c>
      <c r="X167" s="51">
        <v>-5.9906831088515002E-2</v>
      </c>
      <c r="Y167" s="62" t="s">
        <v>1779</v>
      </c>
      <c r="Z167" s="26">
        <v>0.111741763186661</v>
      </c>
      <c r="AA167" s="51" t="s">
        <v>1779</v>
      </c>
      <c r="AB167" s="69">
        <v>-1.8758889227949001E-2</v>
      </c>
      <c r="AC167" s="74" t="s">
        <v>1779</v>
      </c>
    </row>
    <row r="168" spans="1:29" x14ac:dyDescent="0.2">
      <c r="A168" s="87">
        <v>165</v>
      </c>
      <c r="B168" s="1" t="s">
        <v>445</v>
      </c>
      <c r="C168" s="11" t="s">
        <v>381</v>
      </c>
      <c r="D168" s="12">
        <v>149228850</v>
      </c>
      <c r="E168" s="12">
        <v>149229224</v>
      </c>
      <c r="F168" s="2" t="s">
        <v>446</v>
      </c>
      <c r="G168" s="8" t="s">
        <v>447</v>
      </c>
      <c r="H168" s="36" t="str">
        <f t="shared" si="8"/>
        <v>tRNA</v>
      </c>
      <c r="I168" s="13" t="str">
        <f t="shared" si="9"/>
        <v>Asn</v>
      </c>
      <c r="J168" s="24">
        <v>0.38733131591264403</v>
      </c>
      <c r="K168" s="14">
        <v>1.7717503493173099</v>
      </c>
      <c r="L168" s="14">
        <v>9.9048739684077999E-2</v>
      </c>
      <c r="M168" s="14">
        <v>0.37872858066241999</v>
      </c>
      <c r="N168" s="22">
        <v>-5.3618555919319002</v>
      </c>
      <c r="O168" s="48" t="s">
        <v>1778</v>
      </c>
      <c r="P168" s="13" t="str">
        <f t="shared" si="11"/>
        <v>No</v>
      </c>
      <c r="Q168" s="28" t="str">
        <f t="shared" si="10"/>
        <v>Null</v>
      </c>
      <c r="R168" s="51">
        <v>4.225419340431845</v>
      </c>
      <c r="S168" s="55">
        <v>4.5068978256601833</v>
      </c>
      <c r="T168" s="24">
        <v>4.1240412792534604</v>
      </c>
      <c r="U168" s="51" t="s">
        <v>1778</v>
      </c>
      <c r="V168" s="66">
        <v>4.3267974016102304</v>
      </c>
      <c r="W168" s="78" t="s">
        <v>1778</v>
      </c>
      <c r="X168" s="51">
        <v>4.2672830347476802</v>
      </c>
      <c r="Y168" s="62" t="s">
        <v>1778</v>
      </c>
      <c r="Z168" s="26">
        <v>4.9506293968461001</v>
      </c>
      <c r="AA168" s="51" t="s">
        <v>1778</v>
      </c>
      <c r="AB168" s="69">
        <v>4.3027810453867703</v>
      </c>
      <c r="AC168" s="74" t="s">
        <v>1778</v>
      </c>
    </row>
    <row r="169" spans="1:29" x14ac:dyDescent="0.2">
      <c r="A169" s="88">
        <v>166</v>
      </c>
      <c r="B169" s="1" t="s">
        <v>448</v>
      </c>
      <c r="C169" s="11" t="s">
        <v>449</v>
      </c>
      <c r="D169" s="12">
        <v>5496444</v>
      </c>
      <c r="E169" s="12">
        <v>5496843</v>
      </c>
      <c r="F169" s="2" t="s">
        <v>450</v>
      </c>
      <c r="G169" s="8"/>
      <c r="H169" s="36" t="str">
        <f t="shared" si="8"/>
        <v>Other</v>
      </c>
      <c r="I169" s="13" t="str">
        <f t="shared" si="9"/>
        <v/>
      </c>
      <c r="J169" s="24">
        <v>0.18638257860391899</v>
      </c>
      <c r="K169" s="14">
        <v>0.95657291509560904</v>
      </c>
      <c r="L169" s="14">
        <v>0.35564028937840902</v>
      </c>
      <c r="M169" s="14">
        <v>0.77865342860800701</v>
      </c>
      <c r="N169" s="22">
        <v>-6.38908647906573</v>
      </c>
      <c r="O169" s="48" t="s">
        <v>1779</v>
      </c>
      <c r="P169" s="13" t="str">
        <f t="shared" si="11"/>
        <v>No</v>
      </c>
      <c r="Q169" s="28" t="str">
        <f t="shared" si="10"/>
        <v>Null</v>
      </c>
      <c r="R169" s="51">
        <v>0.7419039434446375</v>
      </c>
      <c r="S169" s="55">
        <v>0.91714932213874201</v>
      </c>
      <c r="T169" s="24">
        <v>0.56239908776650305</v>
      </c>
      <c r="U169" s="51" t="s">
        <v>1779</v>
      </c>
      <c r="V169" s="66">
        <v>0.92140879912277196</v>
      </c>
      <c r="W169" s="78" t="s">
        <v>1779</v>
      </c>
      <c r="X169" s="51">
        <v>0.83368653076932298</v>
      </c>
      <c r="Y169" s="62" t="s">
        <v>1779</v>
      </c>
      <c r="Z169" s="26">
        <v>0.995503217462406</v>
      </c>
      <c r="AA169" s="51" t="s">
        <v>1779</v>
      </c>
      <c r="AB169" s="69">
        <v>0.92225821818449705</v>
      </c>
      <c r="AC169" s="74" t="s">
        <v>1779</v>
      </c>
    </row>
    <row r="170" spans="1:29" x14ac:dyDescent="0.2">
      <c r="A170" s="87">
        <v>167</v>
      </c>
      <c r="B170" s="1" t="s">
        <v>451</v>
      </c>
      <c r="C170" s="11" t="s">
        <v>449</v>
      </c>
      <c r="D170" s="12">
        <v>10100220</v>
      </c>
      <c r="E170" s="12">
        <v>10100593</v>
      </c>
      <c r="F170" s="2" t="s">
        <v>452</v>
      </c>
      <c r="G170" s="8" t="s">
        <v>453</v>
      </c>
      <c r="H170" s="36" t="str">
        <f t="shared" si="8"/>
        <v>tRNA</v>
      </c>
      <c r="I170" s="13" t="str">
        <f t="shared" si="9"/>
        <v>Val</v>
      </c>
      <c r="J170" s="24">
        <v>-0.104182317689291</v>
      </c>
      <c r="K170" s="14">
        <v>-0.54419729131528405</v>
      </c>
      <c r="L170" s="14">
        <v>0.59520146010772801</v>
      </c>
      <c r="M170" s="14">
        <v>0.91488211404294495</v>
      </c>
      <c r="N170" s="22">
        <v>-6.7036627490744198</v>
      </c>
      <c r="O170" s="48" t="s">
        <v>1779</v>
      </c>
      <c r="P170" s="13" t="str">
        <f t="shared" si="11"/>
        <v>No</v>
      </c>
      <c r="Q170" s="28" t="str">
        <f t="shared" si="10"/>
        <v>Null</v>
      </c>
      <c r="R170" s="51">
        <v>0.183681220435475</v>
      </c>
      <c r="S170" s="55">
        <v>-2.4752568698523669E-2</v>
      </c>
      <c r="T170" s="24">
        <v>0.122448688577244</v>
      </c>
      <c r="U170" s="51" t="s">
        <v>1779</v>
      </c>
      <c r="V170" s="66">
        <v>0.24491375229370599</v>
      </c>
      <c r="W170" s="78" t="s">
        <v>1779</v>
      </c>
      <c r="X170" s="51">
        <v>-6.6480818778572995E-2</v>
      </c>
      <c r="Y170" s="62" t="s">
        <v>1779</v>
      </c>
      <c r="Z170" s="26">
        <v>2.9917471201158001E-2</v>
      </c>
      <c r="AA170" s="51" t="s">
        <v>1779</v>
      </c>
      <c r="AB170" s="69">
        <v>-3.7694358518156001E-2</v>
      </c>
      <c r="AC170" s="74" t="s">
        <v>1779</v>
      </c>
    </row>
    <row r="171" spans="1:29" x14ac:dyDescent="0.2">
      <c r="A171" s="88">
        <v>168</v>
      </c>
      <c r="B171" s="1" t="s">
        <v>454</v>
      </c>
      <c r="C171" s="11" t="s">
        <v>449</v>
      </c>
      <c r="D171" s="12">
        <v>29388673</v>
      </c>
      <c r="E171" s="12">
        <v>29389045</v>
      </c>
      <c r="F171" s="2" t="s">
        <v>455</v>
      </c>
      <c r="G171" s="8" t="s">
        <v>456</v>
      </c>
      <c r="H171" s="36" t="str">
        <f t="shared" si="8"/>
        <v>tRNA</v>
      </c>
      <c r="I171" s="13" t="str">
        <f t="shared" si="9"/>
        <v>Pro</v>
      </c>
      <c r="J171" s="24">
        <v>0.90286091959694403</v>
      </c>
      <c r="K171" s="14">
        <v>3.8019936290035199</v>
      </c>
      <c r="L171" s="14">
        <v>2.072390698666E-3</v>
      </c>
      <c r="M171" s="14">
        <v>1.8494119526066999E-2</v>
      </c>
      <c r="N171" s="22">
        <v>-1.6681047314270001</v>
      </c>
      <c r="O171" s="48" t="s">
        <v>1778</v>
      </c>
      <c r="P171" s="13" t="str">
        <f t="shared" si="11"/>
        <v>Yes</v>
      </c>
      <c r="Q171" s="28" t="str">
        <f t="shared" si="10"/>
        <v>Up</v>
      </c>
      <c r="R171" s="51">
        <v>2.138234594196085</v>
      </c>
      <c r="S171" s="55">
        <v>3.0303988018917067</v>
      </c>
      <c r="T171" s="24">
        <v>1.8314096853453301</v>
      </c>
      <c r="U171" s="51" t="s">
        <v>1778</v>
      </c>
      <c r="V171" s="66">
        <v>2.4450595030468398</v>
      </c>
      <c r="W171" s="78" t="s">
        <v>1778</v>
      </c>
      <c r="X171" s="51">
        <v>2.6606970645318699</v>
      </c>
      <c r="Y171" s="62" t="s">
        <v>1778</v>
      </c>
      <c r="Z171" s="26">
        <v>3.2273762201397398</v>
      </c>
      <c r="AA171" s="51" t="s">
        <v>1778</v>
      </c>
      <c r="AB171" s="69">
        <v>3.20312312100351</v>
      </c>
      <c r="AC171" s="74" t="s">
        <v>1778</v>
      </c>
    </row>
    <row r="172" spans="1:29" x14ac:dyDescent="0.2">
      <c r="A172" s="87">
        <v>169</v>
      </c>
      <c r="B172" s="1" t="s">
        <v>457</v>
      </c>
      <c r="C172" s="11" t="s">
        <v>449</v>
      </c>
      <c r="D172" s="12">
        <v>30347302</v>
      </c>
      <c r="E172" s="12">
        <v>30347701</v>
      </c>
      <c r="F172" s="2" t="s">
        <v>458</v>
      </c>
      <c r="G172" s="8" t="s">
        <v>459</v>
      </c>
      <c r="H172" s="36" t="str">
        <f t="shared" si="8"/>
        <v>Rn5S</v>
      </c>
      <c r="I172" s="13" t="str">
        <f t="shared" si="9"/>
        <v/>
      </c>
      <c r="J172" s="24">
        <v>0.16848595234864999</v>
      </c>
      <c r="K172" s="14">
        <v>0.78590198745020401</v>
      </c>
      <c r="L172" s="14">
        <v>0.445532901102972</v>
      </c>
      <c r="M172" s="14">
        <v>0.85291239307328304</v>
      </c>
      <c r="N172" s="22">
        <v>-6.5385040182230698</v>
      </c>
      <c r="O172" s="48" t="s">
        <v>1779</v>
      </c>
      <c r="P172" s="13" t="str">
        <f t="shared" si="11"/>
        <v>No</v>
      </c>
      <c r="Q172" s="28" t="str">
        <f t="shared" si="10"/>
        <v>Null</v>
      </c>
      <c r="R172" s="51">
        <v>0.12896310285329399</v>
      </c>
      <c r="S172" s="55">
        <v>0.20872311975386562</v>
      </c>
      <c r="T172" s="24">
        <v>0.14439172929682201</v>
      </c>
      <c r="U172" s="51" t="s">
        <v>1779</v>
      </c>
      <c r="V172" s="66">
        <v>0.11353447640976599</v>
      </c>
      <c r="W172" s="78" t="s">
        <v>1779</v>
      </c>
      <c r="X172" s="51">
        <v>7.0347990455943005E-2</v>
      </c>
      <c r="Y172" s="62" t="s">
        <v>1779</v>
      </c>
      <c r="Z172" s="26">
        <v>0.59351572732380997</v>
      </c>
      <c r="AA172" s="51" t="s">
        <v>1779</v>
      </c>
      <c r="AB172" s="69">
        <v>-3.7694358518156001E-2</v>
      </c>
      <c r="AC172" s="74" t="s">
        <v>1779</v>
      </c>
    </row>
    <row r="173" spans="1:29" x14ac:dyDescent="0.2">
      <c r="A173" s="88">
        <v>170</v>
      </c>
      <c r="B173" s="1" t="s">
        <v>460</v>
      </c>
      <c r="C173" s="11" t="s">
        <v>449</v>
      </c>
      <c r="D173" s="12">
        <v>35177070</v>
      </c>
      <c r="E173" s="12">
        <v>35177469</v>
      </c>
      <c r="F173" s="2" t="s">
        <v>461</v>
      </c>
      <c r="G173" s="8"/>
      <c r="H173" s="36" t="str">
        <f t="shared" si="8"/>
        <v>SINE</v>
      </c>
      <c r="I173" s="13" t="str">
        <f t="shared" si="9"/>
        <v/>
      </c>
      <c r="J173" s="24">
        <v>9.2693163431047998E-2</v>
      </c>
      <c r="K173" s="14">
        <v>0.43103750670642299</v>
      </c>
      <c r="L173" s="14">
        <v>0.67326024384748595</v>
      </c>
      <c r="M173" s="14">
        <v>0.91703958917024098</v>
      </c>
      <c r="N173" s="22">
        <v>-6.7612569933895497</v>
      </c>
      <c r="O173" s="48" t="s">
        <v>1779</v>
      </c>
      <c r="P173" s="13" t="str">
        <f t="shared" si="11"/>
        <v>No</v>
      </c>
      <c r="Q173" s="28" t="str">
        <f t="shared" si="10"/>
        <v>Null</v>
      </c>
      <c r="R173" s="51">
        <v>0.22252871826096848</v>
      </c>
      <c r="S173" s="55">
        <v>0.14067250457334032</v>
      </c>
      <c r="T173" s="24">
        <v>-3.9276770314195998E-2</v>
      </c>
      <c r="U173" s="51" t="s">
        <v>1779</v>
      </c>
      <c r="V173" s="66">
        <v>0.48433420683613299</v>
      </c>
      <c r="W173" s="78" t="s">
        <v>1779</v>
      </c>
      <c r="X173" s="51">
        <v>-3.6044262494019999E-2</v>
      </c>
      <c r="Y173" s="62" t="s">
        <v>1779</v>
      </c>
      <c r="Z173" s="26">
        <v>0.34063442435929597</v>
      </c>
      <c r="AA173" s="51" t="s">
        <v>1779</v>
      </c>
      <c r="AB173" s="69">
        <v>0.117427351854745</v>
      </c>
      <c r="AC173" s="74" t="s">
        <v>1779</v>
      </c>
    </row>
    <row r="174" spans="1:29" x14ac:dyDescent="0.2">
      <c r="A174" s="87">
        <v>171</v>
      </c>
      <c r="B174" s="1" t="s">
        <v>462</v>
      </c>
      <c r="C174" s="11" t="s">
        <v>449</v>
      </c>
      <c r="D174" s="12">
        <v>38337766</v>
      </c>
      <c r="E174" s="12">
        <v>38338276</v>
      </c>
      <c r="F174" s="2" t="s">
        <v>416</v>
      </c>
      <c r="G174" s="8"/>
      <c r="H174" s="36" t="str">
        <f t="shared" si="8"/>
        <v>SINE</v>
      </c>
      <c r="I174" s="13" t="str">
        <f t="shared" si="9"/>
        <v/>
      </c>
      <c r="J174" s="24">
        <v>0.31809121027438603</v>
      </c>
      <c r="K174" s="14">
        <v>1.55571334221136</v>
      </c>
      <c r="L174" s="14">
        <v>0.142956645206403</v>
      </c>
      <c r="M174" s="14">
        <v>0.47765135009722198</v>
      </c>
      <c r="N174" s="22">
        <v>-5.6778043252663801</v>
      </c>
      <c r="O174" s="48" t="s">
        <v>1778</v>
      </c>
      <c r="P174" s="13" t="str">
        <f t="shared" si="11"/>
        <v>No</v>
      </c>
      <c r="Q174" s="28" t="str">
        <f t="shared" si="10"/>
        <v>Null</v>
      </c>
      <c r="R174" s="51">
        <v>2.3597714912229302</v>
      </c>
      <c r="S174" s="55">
        <v>2.7352428020516601</v>
      </c>
      <c r="T174" s="24">
        <v>2.1636507228261799</v>
      </c>
      <c r="U174" s="51" t="s">
        <v>1778</v>
      </c>
      <c r="V174" s="66">
        <v>2.55589225961968</v>
      </c>
      <c r="W174" s="78" t="s">
        <v>1778</v>
      </c>
      <c r="X174" s="51">
        <v>2.65391039838538</v>
      </c>
      <c r="Y174" s="62" t="s">
        <v>1778</v>
      </c>
      <c r="Z174" s="26">
        <v>2.7651249144330499</v>
      </c>
      <c r="AA174" s="51" t="s">
        <v>1778</v>
      </c>
      <c r="AB174" s="69">
        <v>2.7866930933365501</v>
      </c>
      <c r="AC174" s="74" t="s">
        <v>1778</v>
      </c>
    </row>
    <row r="175" spans="1:29" x14ac:dyDescent="0.2">
      <c r="A175" s="88">
        <v>172</v>
      </c>
      <c r="B175" s="1" t="s">
        <v>463</v>
      </c>
      <c r="C175" s="11" t="s">
        <v>449</v>
      </c>
      <c r="D175" s="12">
        <v>38533780</v>
      </c>
      <c r="E175" s="12">
        <v>38534153</v>
      </c>
      <c r="F175" s="2" t="s">
        <v>464</v>
      </c>
      <c r="G175" s="8" t="s">
        <v>465</v>
      </c>
      <c r="H175" s="36" t="str">
        <f t="shared" si="8"/>
        <v>tRNA</v>
      </c>
      <c r="I175" s="13" t="str">
        <f t="shared" si="9"/>
        <v>Arg</v>
      </c>
      <c r="J175" s="24">
        <v>-2.1110394322989999E-3</v>
      </c>
      <c r="K175" s="14">
        <v>-9.7324736444289999E-3</v>
      </c>
      <c r="L175" s="14">
        <v>0.99237743126010303</v>
      </c>
      <c r="M175" s="14">
        <v>0.99720571238883804</v>
      </c>
      <c r="N175" s="22">
        <v>-6.8592415506258702</v>
      </c>
      <c r="O175" s="48" t="s">
        <v>1778</v>
      </c>
      <c r="P175" s="13" t="str">
        <f t="shared" si="11"/>
        <v>No</v>
      </c>
      <c r="Q175" s="28" t="str">
        <f t="shared" si="10"/>
        <v>Null</v>
      </c>
      <c r="R175" s="51">
        <v>4.8770899606880951</v>
      </c>
      <c r="S175" s="55">
        <v>4.9376054139894094</v>
      </c>
      <c r="T175" s="24">
        <v>4.6478754398928999</v>
      </c>
      <c r="U175" s="51" t="s">
        <v>1778</v>
      </c>
      <c r="V175" s="66">
        <v>5.1063044814832903</v>
      </c>
      <c r="W175" s="78" t="s">
        <v>1778</v>
      </c>
      <c r="X175" s="51">
        <v>4.9885510239492197</v>
      </c>
      <c r="Y175" s="62" t="s">
        <v>1778</v>
      </c>
      <c r="Z175" s="26">
        <v>5.14255881593306</v>
      </c>
      <c r="AA175" s="51" t="s">
        <v>1778</v>
      </c>
      <c r="AB175" s="69">
        <v>4.6817064020859496</v>
      </c>
      <c r="AC175" s="74" t="s">
        <v>1778</v>
      </c>
    </row>
    <row r="176" spans="1:29" x14ac:dyDescent="0.2">
      <c r="A176" s="87">
        <v>173</v>
      </c>
      <c r="B176" s="1" t="s">
        <v>466</v>
      </c>
      <c r="C176" s="11" t="s">
        <v>449</v>
      </c>
      <c r="D176" s="12">
        <v>47650611</v>
      </c>
      <c r="E176" s="12">
        <v>47651005</v>
      </c>
      <c r="F176" s="2" t="s">
        <v>467</v>
      </c>
      <c r="G176" s="8" t="s">
        <v>468</v>
      </c>
      <c r="H176" s="36" t="str">
        <f t="shared" si="8"/>
        <v>Rn4.5S</v>
      </c>
      <c r="I176" s="13" t="str">
        <f t="shared" si="9"/>
        <v/>
      </c>
      <c r="J176" s="24">
        <v>0.51837200067816702</v>
      </c>
      <c r="K176" s="14">
        <v>2.7277950558327002</v>
      </c>
      <c r="L176" s="14">
        <v>1.6808632871493999E-2</v>
      </c>
      <c r="M176" s="14">
        <v>0.10972302013336201</v>
      </c>
      <c r="N176" s="22">
        <v>-3.72041468413566</v>
      </c>
      <c r="O176" s="48" t="s">
        <v>1778</v>
      </c>
      <c r="P176" s="13" t="str">
        <f t="shared" si="11"/>
        <v>No</v>
      </c>
      <c r="Q176" s="28" t="str">
        <f t="shared" si="10"/>
        <v>Null</v>
      </c>
      <c r="R176" s="51">
        <v>3.6510092533474197</v>
      </c>
      <c r="S176" s="55">
        <v>3.9896032557338934</v>
      </c>
      <c r="T176" s="24">
        <v>3.5060324684153499</v>
      </c>
      <c r="U176" s="51" t="s">
        <v>1778</v>
      </c>
      <c r="V176" s="66">
        <v>3.7959860382794899</v>
      </c>
      <c r="W176" s="78" t="s">
        <v>1778</v>
      </c>
      <c r="X176" s="51">
        <v>3.6384320568292701</v>
      </c>
      <c r="Y176" s="62" t="s">
        <v>1778</v>
      </c>
      <c r="Z176" s="26">
        <v>4.1835968750645698</v>
      </c>
      <c r="AA176" s="51" t="s">
        <v>1778</v>
      </c>
      <c r="AB176" s="69">
        <v>4.1467808353078404</v>
      </c>
      <c r="AC176" s="74" t="s">
        <v>1778</v>
      </c>
    </row>
    <row r="177" spans="1:29" x14ac:dyDescent="0.2">
      <c r="A177" s="88">
        <v>174</v>
      </c>
      <c r="B177" s="1" t="s">
        <v>469</v>
      </c>
      <c r="C177" s="11" t="s">
        <v>449</v>
      </c>
      <c r="D177" s="12">
        <v>47654850</v>
      </c>
      <c r="E177" s="12">
        <v>47655244</v>
      </c>
      <c r="F177" s="2" t="s">
        <v>467</v>
      </c>
      <c r="G177" s="8" t="s">
        <v>468</v>
      </c>
      <c r="H177" s="36" t="str">
        <f t="shared" si="8"/>
        <v>Rn4.5S</v>
      </c>
      <c r="I177" s="13" t="str">
        <f t="shared" si="9"/>
        <v/>
      </c>
      <c r="J177" s="24">
        <v>0.275300176007574</v>
      </c>
      <c r="K177" s="14">
        <v>1.35076297940222</v>
      </c>
      <c r="L177" s="14">
        <v>0.19903132375548099</v>
      </c>
      <c r="M177" s="14">
        <v>0.58326271957857401</v>
      </c>
      <c r="N177" s="22">
        <v>-5.95078709093608</v>
      </c>
      <c r="O177" s="48" t="s">
        <v>1778</v>
      </c>
      <c r="P177" s="13" t="str">
        <f t="shared" si="11"/>
        <v>No</v>
      </c>
      <c r="Q177" s="28" t="str">
        <f t="shared" si="10"/>
        <v>Null</v>
      </c>
      <c r="R177" s="51">
        <v>5.1383593134253598</v>
      </c>
      <c r="S177" s="55">
        <v>5.4544087230421532</v>
      </c>
      <c r="T177" s="24">
        <v>4.9529321553516397</v>
      </c>
      <c r="U177" s="51" t="s">
        <v>1778</v>
      </c>
      <c r="V177" s="66">
        <v>5.3237864714990799</v>
      </c>
      <c r="W177" s="78" t="s">
        <v>1778</v>
      </c>
      <c r="X177" s="51">
        <v>5.3768880395265004</v>
      </c>
      <c r="Y177" s="62" t="s">
        <v>1778</v>
      </c>
      <c r="Z177" s="26">
        <v>5.6022904367090902</v>
      </c>
      <c r="AA177" s="51" t="s">
        <v>1778</v>
      </c>
      <c r="AB177" s="69">
        <v>5.3840476928908698</v>
      </c>
      <c r="AC177" s="74" t="s">
        <v>1778</v>
      </c>
    </row>
    <row r="178" spans="1:29" x14ac:dyDescent="0.2">
      <c r="A178" s="87">
        <v>175</v>
      </c>
      <c r="B178" s="1" t="s">
        <v>470</v>
      </c>
      <c r="C178" s="11" t="s">
        <v>449</v>
      </c>
      <c r="D178" s="12">
        <v>47659171</v>
      </c>
      <c r="E178" s="12">
        <v>47659565</v>
      </c>
      <c r="F178" s="2" t="s">
        <v>467</v>
      </c>
      <c r="G178" s="8" t="s">
        <v>468</v>
      </c>
      <c r="H178" s="36" t="str">
        <f t="shared" si="8"/>
        <v>Rn4.5S</v>
      </c>
      <c r="I178" s="13" t="str">
        <f t="shared" si="9"/>
        <v/>
      </c>
      <c r="J178" s="24">
        <v>0.27963793070981702</v>
      </c>
      <c r="K178" s="14">
        <v>1.33652075709107</v>
      </c>
      <c r="L178" s="14">
        <v>0.20352145959762999</v>
      </c>
      <c r="M178" s="14">
        <v>0.58326271957857401</v>
      </c>
      <c r="N178" s="22">
        <v>-5.9686927040763997</v>
      </c>
      <c r="O178" s="48" t="s">
        <v>1778</v>
      </c>
      <c r="P178" s="13" t="str">
        <f t="shared" si="11"/>
        <v>No</v>
      </c>
      <c r="Q178" s="28" t="str">
        <f t="shared" si="10"/>
        <v>Null</v>
      </c>
      <c r="R178" s="51">
        <v>5.2186728406669651</v>
      </c>
      <c r="S178" s="55">
        <v>5.5539388477091132</v>
      </c>
      <c r="T178" s="24">
        <v>5.0058655484146604</v>
      </c>
      <c r="U178" s="51" t="s">
        <v>1778</v>
      </c>
      <c r="V178" s="66">
        <v>5.4314801329192699</v>
      </c>
      <c r="W178" s="78" t="s">
        <v>1778</v>
      </c>
      <c r="X178" s="51">
        <v>5.4865861364910504</v>
      </c>
      <c r="Y178" s="62" t="s">
        <v>1778</v>
      </c>
      <c r="Z178" s="26">
        <v>5.7064599086365799</v>
      </c>
      <c r="AA178" s="51" t="s">
        <v>1778</v>
      </c>
      <c r="AB178" s="69">
        <v>5.46877049799971</v>
      </c>
      <c r="AC178" s="74" t="s">
        <v>1778</v>
      </c>
    </row>
    <row r="179" spans="1:29" x14ac:dyDescent="0.2">
      <c r="A179" s="88">
        <v>176</v>
      </c>
      <c r="B179" s="1" t="s">
        <v>471</v>
      </c>
      <c r="C179" s="11" t="s">
        <v>449</v>
      </c>
      <c r="D179" s="12">
        <v>47663511</v>
      </c>
      <c r="E179" s="12">
        <v>47663905</v>
      </c>
      <c r="F179" s="2" t="s">
        <v>467</v>
      </c>
      <c r="G179" s="8" t="s">
        <v>468</v>
      </c>
      <c r="H179" s="36" t="str">
        <f t="shared" si="8"/>
        <v>Rn4.5S</v>
      </c>
      <c r="I179" s="13" t="str">
        <f t="shared" si="9"/>
        <v/>
      </c>
      <c r="J179" s="24">
        <v>0.27402213101884698</v>
      </c>
      <c r="K179" s="14">
        <v>1.3408534916874</v>
      </c>
      <c r="L179" s="14">
        <v>0.20214686141619201</v>
      </c>
      <c r="M179" s="14">
        <v>0.58326271957857401</v>
      </c>
      <c r="N179" s="22">
        <v>-5.9632607898649299</v>
      </c>
      <c r="O179" s="48" t="s">
        <v>1778</v>
      </c>
      <c r="P179" s="13" t="str">
        <f t="shared" si="11"/>
        <v>No</v>
      </c>
      <c r="Q179" s="28" t="str">
        <f t="shared" si="10"/>
        <v>Null</v>
      </c>
      <c r="R179" s="51">
        <v>5.152990972442975</v>
      </c>
      <c r="S179" s="55">
        <v>5.4713818476894263</v>
      </c>
      <c r="T179" s="24">
        <v>4.9682918372317104</v>
      </c>
      <c r="U179" s="51" t="s">
        <v>1778</v>
      </c>
      <c r="V179" s="66">
        <v>5.3376901076542396</v>
      </c>
      <c r="W179" s="78" t="s">
        <v>1778</v>
      </c>
      <c r="X179" s="51">
        <v>5.3972679906639698</v>
      </c>
      <c r="Y179" s="62" t="s">
        <v>1778</v>
      </c>
      <c r="Z179" s="26">
        <v>5.6227893909638897</v>
      </c>
      <c r="AA179" s="51" t="s">
        <v>1778</v>
      </c>
      <c r="AB179" s="69">
        <v>5.3940881614404201</v>
      </c>
      <c r="AC179" s="74" t="s">
        <v>1778</v>
      </c>
    </row>
    <row r="180" spans="1:29" x14ac:dyDescent="0.2">
      <c r="A180" s="87">
        <v>177</v>
      </c>
      <c r="B180" s="1" t="s">
        <v>472</v>
      </c>
      <c r="C180" s="11" t="s">
        <v>449</v>
      </c>
      <c r="D180" s="12">
        <v>47667847</v>
      </c>
      <c r="E180" s="12">
        <v>47668241</v>
      </c>
      <c r="F180" s="2" t="s">
        <v>467</v>
      </c>
      <c r="G180" s="8" t="s">
        <v>468</v>
      </c>
      <c r="H180" s="36" t="str">
        <f t="shared" si="8"/>
        <v>Rn4.5S</v>
      </c>
      <c r="I180" s="13" t="str">
        <f t="shared" si="9"/>
        <v/>
      </c>
      <c r="J180" s="24">
        <v>0.27533780330288998</v>
      </c>
      <c r="K180" s="14">
        <v>1.3540763875581601</v>
      </c>
      <c r="L180" s="14">
        <v>0.19799834973779301</v>
      </c>
      <c r="M180" s="14">
        <v>0.58326271957857401</v>
      </c>
      <c r="N180" s="22">
        <v>-5.9466007476831901</v>
      </c>
      <c r="O180" s="48" t="s">
        <v>1778</v>
      </c>
      <c r="P180" s="13" t="str">
        <f t="shared" si="11"/>
        <v>No</v>
      </c>
      <c r="Q180" s="28" t="str">
        <f t="shared" si="10"/>
        <v>Null</v>
      </c>
      <c r="R180" s="51">
        <v>5.1367129315694005</v>
      </c>
      <c r="S180" s="55">
        <v>5.4491230839952607</v>
      </c>
      <c r="T180" s="24">
        <v>4.9523484830704403</v>
      </c>
      <c r="U180" s="51" t="s">
        <v>1778</v>
      </c>
      <c r="V180" s="66">
        <v>5.3210773800683597</v>
      </c>
      <c r="W180" s="78" t="s">
        <v>1778</v>
      </c>
      <c r="X180" s="51">
        <v>5.3686458419724801</v>
      </c>
      <c r="Y180" s="62" t="s">
        <v>1778</v>
      </c>
      <c r="Z180" s="26">
        <v>5.5979225486904802</v>
      </c>
      <c r="AA180" s="51" t="s">
        <v>1778</v>
      </c>
      <c r="AB180" s="69">
        <v>5.38080086132282</v>
      </c>
      <c r="AC180" s="74" t="s">
        <v>1778</v>
      </c>
    </row>
    <row r="181" spans="1:29" x14ac:dyDescent="0.2">
      <c r="A181" s="88">
        <v>178</v>
      </c>
      <c r="B181" s="1" t="s">
        <v>473</v>
      </c>
      <c r="C181" s="11" t="s">
        <v>449</v>
      </c>
      <c r="D181" s="12">
        <v>47672155</v>
      </c>
      <c r="E181" s="12">
        <v>47672549</v>
      </c>
      <c r="F181" s="2" t="s">
        <v>467</v>
      </c>
      <c r="G181" s="8" t="s">
        <v>468</v>
      </c>
      <c r="H181" s="36" t="str">
        <f t="shared" si="8"/>
        <v>Rn4.5S</v>
      </c>
      <c r="I181" s="13" t="str">
        <f t="shared" si="9"/>
        <v/>
      </c>
      <c r="J181" s="24">
        <v>0.274040734513741</v>
      </c>
      <c r="K181" s="14">
        <v>1.3441406641826299</v>
      </c>
      <c r="L181" s="14">
        <v>0.20110901356226399</v>
      </c>
      <c r="M181" s="14">
        <v>0.58326271957857401</v>
      </c>
      <c r="N181" s="22">
        <v>-5.9591307576802999</v>
      </c>
      <c r="O181" s="48" t="s">
        <v>1778</v>
      </c>
      <c r="P181" s="13" t="str">
        <f t="shared" si="11"/>
        <v>No</v>
      </c>
      <c r="Q181" s="28" t="str">
        <f t="shared" si="10"/>
        <v>Null</v>
      </c>
      <c r="R181" s="51">
        <v>5.15128349767914</v>
      </c>
      <c r="S181" s="55">
        <v>5.4659572086840136</v>
      </c>
      <c r="T181" s="24">
        <v>4.9676551345253896</v>
      </c>
      <c r="U181" s="51" t="s">
        <v>1778</v>
      </c>
      <c r="V181" s="66">
        <v>5.3349118608328903</v>
      </c>
      <c r="W181" s="78" t="s">
        <v>1778</v>
      </c>
      <c r="X181" s="51">
        <v>5.38884729607142</v>
      </c>
      <c r="Y181" s="62" t="s">
        <v>1778</v>
      </c>
      <c r="Z181" s="26">
        <v>5.6182912135689502</v>
      </c>
      <c r="AA181" s="51" t="s">
        <v>1778</v>
      </c>
      <c r="AB181" s="69">
        <v>5.3907331164116696</v>
      </c>
      <c r="AC181" s="74" t="s">
        <v>1778</v>
      </c>
    </row>
    <row r="182" spans="1:29" x14ac:dyDescent="0.2">
      <c r="A182" s="87">
        <v>179</v>
      </c>
      <c r="B182" s="1" t="s">
        <v>474</v>
      </c>
      <c r="C182" s="11" t="s">
        <v>449</v>
      </c>
      <c r="D182" s="12">
        <v>47676493</v>
      </c>
      <c r="E182" s="12">
        <v>47676887</v>
      </c>
      <c r="F182" s="2" t="s">
        <v>467</v>
      </c>
      <c r="G182" s="8" t="s">
        <v>468</v>
      </c>
      <c r="H182" s="36" t="str">
        <f t="shared" si="8"/>
        <v>Rn4.5S</v>
      </c>
      <c r="I182" s="13" t="str">
        <f t="shared" si="9"/>
        <v/>
      </c>
      <c r="J182" s="24">
        <v>0.274040734513741</v>
      </c>
      <c r="K182" s="14">
        <v>1.3441406641826299</v>
      </c>
      <c r="L182" s="14">
        <v>0.20110901356226399</v>
      </c>
      <c r="M182" s="14">
        <v>0.58326271957857401</v>
      </c>
      <c r="N182" s="22">
        <v>-5.9591307576802999</v>
      </c>
      <c r="O182" s="48" t="s">
        <v>1778</v>
      </c>
      <c r="P182" s="13" t="str">
        <f t="shared" si="11"/>
        <v>No</v>
      </c>
      <c r="Q182" s="28" t="str">
        <f t="shared" si="10"/>
        <v>Null</v>
      </c>
      <c r="R182" s="51">
        <v>5.15128349767914</v>
      </c>
      <c r="S182" s="55">
        <v>5.4659572086840136</v>
      </c>
      <c r="T182" s="24">
        <v>4.9676551345253896</v>
      </c>
      <c r="U182" s="51" t="s">
        <v>1778</v>
      </c>
      <c r="V182" s="66">
        <v>5.3349118608328903</v>
      </c>
      <c r="W182" s="78" t="s">
        <v>1778</v>
      </c>
      <c r="X182" s="51">
        <v>5.38884729607142</v>
      </c>
      <c r="Y182" s="62" t="s">
        <v>1778</v>
      </c>
      <c r="Z182" s="26">
        <v>5.6182912135689502</v>
      </c>
      <c r="AA182" s="51" t="s">
        <v>1778</v>
      </c>
      <c r="AB182" s="69">
        <v>5.3907331164116696</v>
      </c>
      <c r="AC182" s="74" t="s">
        <v>1778</v>
      </c>
    </row>
    <row r="183" spans="1:29" x14ac:dyDescent="0.2">
      <c r="A183" s="88">
        <v>180</v>
      </c>
      <c r="B183" s="1" t="s">
        <v>475</v>
      </c>
      <c r="C183" s="11" t="s">
        <v>449</v>
      </c>
      <c r="D183" s="12">
        <v>47680814</v>
      </c>
      <c r="E183" s="12">
        <v>47681208</v>
      </c>
      <c r="F183" s="2" t="s">
        <v>467</v>
      </c>
      <c r="G183" s="8" t="s">
        <v>468</v>
      </c>
      <c r="H183" s="36" t="str">
        <f t="shared" si="8"/>
        <v>Rn4.5S</v>
      </c>
      <c r="I183" s="13" t="str">
        <f t="shared" si="9"/>
        <v/>
      </c>
      <c r="J183" s="24">
        <v>0.276225866447806</v>
      </c>
      <c r="K183" s="14">
        <v>1.3549130977564401</v>
      </c>
      <c r="L183" s="14">
        <v>0.19773819247571001</v>
      </c>
      <c r="M183" s="14">
        <v>0.58326271957857401</v>
      </c>
      <c r="N183" s="22">
        <v>-5.9455423729527803</v>
      </c>
      <c r="O183" s="48" t="s">
        <v>1778</v>
      </c>
      <c r="P183" s="13" t="str">
        <f t="shared" si="11"/>
        <v>No</v>
      </c>
      <c r="Q183" s="28" t="str">
        <f t="shared" si="10"/>
        <v>Null</v>
      </c>
      <c r="R183" s="51">
        <v>5.1382374747458908</v>
      </c>
      <c r="S183" s="55">
        <v>5.4548716962355597</v>
      </c>
      <c r="T183" s="24">
        <v>4.9528716237999104</v>
      </c>
      <c r="U183" s="51" t="s">
        <v>1778</v>
      </c>
      <c r="V183" s="66">
        <v>5.3236033256918702</v>
      </c>
      <c r="W183" s="78" t="s">
        <v>1778</v>
      </c>
      <c r="X183" s="51">
        <v>5.3767080336899298</v>
      </c>
      <c r="Y183" s="62" t="s">
        <v>1778</v>
      </c>
      <c r="Z183" s="26">
        <v>5.6041061468545799</v>
      </c>
      <c r="AA183" s="51" t="s">
        <v>1778</v>
      </c>
      <c r="AB183" s="69">
        <v>5.3838009081621703</v>
      </c>
      <c r="AC183" s="74" t="s">
        <v>1778</v>
      </c>
    </row>
    <row r="184" spans="1:29" x14ac:dyDescent="0.2">
      <c r="A184" s="87">
        <v>181</v>
      </c>
      <c r="B184" s="1" t="s">
        <v>476</v>
      </c>
      <c r="C184" s="11" t="s">
        <v>449</v>
      </c>
      <c r="D184" s="12">
        <v>47685132</v>
      </c>
      <c r="E184" s="12">
        <v>47685526</v>
      </c>
      <c r="F184" s="2" t="s">
        <v>467</v>
      </c>
      <c r="G184" s="8" t="s">
        <v>468</v>
      </c>
      <c r="H184" s="36" t="str">
        <f t="shared" si="8"/>
        <v>Rn4.5S</v>
      </c>
      <c r="I184" s="13" t="str">
        <f t="shared" si="9"/>
        <v/>
      </c>
      <c r="J184" s="24">
        <v>0.27580702365006998</v>
      </c>
      <c r="K184" s="14">
        <v>1.3528927511303199</v>
      </c>
      <c r="L184" s="14">
        <v>0.19836685261856299</v>
      </c>
      <c r="M184" s="14">
        <v>0.58326271957857401</v>
      </c>
      <c r="N184" s="22">
        <v>-5.9480971118496004</v>
      </c>
      <c r="O184" s="48" t="s">
        <v>1778</v>
      </c>
      <c r="P184" s="13" t="str">
        <f t="shared" si="11"/>
        <v>No</v>
      </c>
      <c r="Q184" s="28" t="str">
        <f t="shared" si="10"/>
        <v>Null</v>
      </c>
      <c r="R184" s="51">
        <v>5.1385525421247999</v>
      </c>
      <c r="S184" s="55">
        <v>5.4548916222170538</v>
      </c>
      <c r="T184" s="24">
        <v>4.9532051384198397</v>
      </c>
      <c r="U184" s="51" t="s">
        <v>1778</v>
      </c>
      <c r="V184" s="66">
        <v>5.3238999458297602</v>
      </c>
      <c r="W184" s="78" t="s">
        <v>1778</v>
      </c>
      <c r="X184" s="51">
        <v>5.3769944579107696</v>
      </c>
      <c r="Y184" s="62" t="s">
        <v>1778</v>
      </c>
      <c r="Z184" s="26">
        <v>5.6039676482129002</v>
      </c>
      <c r="AA184" s="51" t="s">
        <v>1778</v>
      </c>
      <c r="AB184" s="69">
        <v>5.3837127605274899</v>
      </c>
      <c r="AC184" s="74" t="s">
        <v>1778</v>
      </c>
    </row>
    <row r="185" spans="1:29" x14ac:dyDescent="0.2">
      <c r="A185" s="88">
        <v>182</v>
      </c>
      <c r="B185" s="1" t="s">
        <v>477</v>
      </c>
      <c r="C185" s="11" t="s">
        <v>449</v>
      </c>
      <c r="D185" s="12">
        <v>47739728</v>
      </c>
      <c r="E185" s="12">
        <v>47740121</v>
      </c>
      <c r="F185" s="2" t="s">
        <v>467</v>
      </c>
      <c r="G185" s="8" t="s">
        <v>468</v>
      </c>
      <c r="H185" s="36" t="str">
        <f t="shared" si="8"/>
        <v>Rn4.5S</v>
      </c>
      <c r="I185" s="13" t="str">
        <f t="shared" si="9"/>
        <v/>
      </c>
      <c r="J185" s="24">
        <v>0.23485730656022299</v>
      </c>
      <c r="K185" s="14">
        <v>1.1536471482153801</v>
      </c>
      <c r="L185" s="14">
        <v>0.26870841897154502</v>
      </c>
      <c r="M185" s="14">
        <v>0.67177104742886296</v>
      </c>
      <c r="N185" s="22">
        <v>-6.1852999317846704</v>
      </c>
      <c r="O185" s="48" t="s">
        <v>1778</v>
      </c>
      <c r="P185" s="13" t="str">
        <f t="shared" si="11"/>
        <v>No</v>
      </c>
      <c r="Q185" s="28" t="str">
        <f t="shared" si="10"/>
        <v>Null</v>
      </c>
      <c r="R185" s="51">
        <v>4.724361347915365</v>
      </c>
      <c r="S185" s="55">
        <v>5.0237878792078732</v>
      </c>
      <c r="T185" s="24">
        <v>4.5327543490392204</v>
      </c>
      <c r="U185" s="51" t="s">
        <v>1778</v>
      </c>
      <c r="V185" s="66">
        <v>4.9159683467915096</v>
      </c>
      <c r="W185" s="78" t="s">
        <v>1778</v>
      </c>
      <c r="X185" s="51">
        <v>4.98150033636961</v>
      </c>
      <c r="Y185" s="62" t="s">
        <v>1778</v>
      </c>
      <c r="Z185" s="26">
        <v>5.1206707667434497</v>
      </c>
      <c r="AA185" s="51" t="s">
        <v>1778</v>
      </c>
      <c r="AB185" s="69">
        <v>4.9691925345105599</v>
      </c>
      <c r="AC185" s="74" t="s">
        <v>1778</v>
      </c>
    </row>
    <row r="186" spans="1:29" x14ac:dyDescent="0.2">
      <c r="A186" s="87">
        <v>183</v>
      </c>
      <c r="B186" s="1" t="s">
        <v>478</v>
      </c>
      <c r="C186" s="11" t="s">
        <v>449</v>
      </c>
      <c r="D186" s="12">
        <v>47743987</v>
      </c>
      <c r="E186" s="12">
        <v>47744381</v>
      </c>
      <c r="F186" s="2" t="s">
        <v>467</v>
      </c>
      <c r="G186" s="8" t="s">
        <v>468</v>
      </c>
      <c r="H186" s="36" t="str">
        <f t="shared" si="8"/>
        <v>Rn4.5S</v>
      </c>
      <c r="I186" s="13" t="str">
        <f t="shared" si="9"/>
        <v/>
      </c>
      <c r="J186" s="24">
        <v>0.19879663484225199</v>
      </c>
      <c r="K186" s="14">
        <v>0.96359829728034396</v>
      </c>
      <c r="L186" s="14">
        <v>0.35223170932202302</v>
      </c>
      <c r="M186" s="14">
        <v>0.77601048460008204</v>
      </c>
      <c r="N186" s="22">
        <v>-6.38238302926601</v>
      </c>
      <c r="O186" s="48" t="s">
        <v>1778</v>
      </c>
      <c r="P186" s="13" t="str">
        <f t="shared" si="11"/>
        <v>No</v>
      </c>
      <c r="Q186" s="28" t="str">
        <f t="shared" si="10"/>
        <v>Null</v>
      </c>
      <c r="R186" s="51">
        <v>5.0154636921150351</v>
      </c>
      <c r="S186" s="55">
        <v>5.2920699124473565</v>
      </c>
      <c r="T186" s="24">
        <v>4.8138562880221301</v>
      </c>
      <c r="U186" s="51" t="s">
        <v>1778</v>
      </c>
      <c r="V186" s="66">
        <v>5.2170710962079401</v>
      </c>
      <c r="W186" s="78" t="s">
        <v>1778</v>
      </c>
      <c r="X186" s="51">
        <v>5.27479892690251</v>
      </c>
      <c r="Y186" s="62" t="s">
        <v>1778</v>
      </c>
      <c r="Z186" s="26">
        <v>5.4029928968401704</v>
      </c>
      <c r="AA186" s="51" t="s">
        <v>1778</v>
      </c>
      <c r="AB186" s="69">
        <v>5.19841791359939</v>
      </c>
      <c r="AC186" s="74" t="s">
        <v>1778</v>
      </c>
    </row>
    <row r="187" spans="1:29" x14ac:dyDescent="0.2">
      <c r="A187" s="88">
        <v>184</v>
      </c>
      <c r="B187" s="1" t="s">
        <v>479</v>
      </c>
      <c r="C187" s="11" t="s">
        <v>449</v>
      </c>
      <c r="D187" s="12">
        <v>47748347</v>
      </c>
      <c r="E187" s="12">
        <v>47748741</v>
      </c>
      <c r="F187" s="2" t="s">
        <v>467</v>
      </c>
      <c r="G187" s="8" t="s">
        <v>468</v>
      </c>
      <c r="H187" s="36" t="str">
        <f t="shared" si="8"/>
        <v>Rn4.5S</v>
      </c>
      <c r="I187" s="13" t="str">
        <f t="shared" si="9"/>
        <v/>
      </c>
      <c r="J187" s="24">
        <v>0.13852006525777899</v>
      </c>
      <c r="K187" s="14">
        <v>0.69532454589292303</v>
      </c>
      <c r="L187" s="14">
        <v>0.49867478103405</v>
      </c>
      <c r="M187" s="14">
        <v>0.86385973487541901</v>
      </c>
      <c r="N187" s="22">
        <v>-6.60696035183748</v>
      </c>
      <c r="O187" s="48" t="s">
        <v>1778</v>
      </c>
      <c r="P187" s="13" t="str">
        <f t="shared" si="11"/>
        <v>No</v>
      </c>
      <c r="Q187" s="28" t="str">
        <f t="shared" si="10"/>
        <v>Null</v>
      </c>
      <c r="R187" s="51">
        <v>5.1957527391959601</v>
      </c>
      <c r="S187" s="55">
        <v>5.3971490429187305</v>
      </c>
      <c r="T187" s="24">
        <v>5.0396809554727096</v>
      </c>
      <c r="U187" s="51" t="s">
        <v>1778</v>
      </c>
      <c r="V187" s="66">
        <v>5.3518245229192098</v>
      </c>
      <c r="W187" s="78" t="s">
        <v>1778</v>
      </c>
      <c r="X187" s="51">
        <v>5.3920420075876097</v>
      </c>
      <c r="Y187" s="62" t="s">
        <v>1778</v>
      </c>
      <c r="Z187" s="26">
        <v>5.5141227143323004</v>
      </c>
      <c r="AA187" s="51" t="s">
        <v>1778</v>
      </c>
      <c r="AB187" s="69">
        <v>5.2852824068362798</v>
      </c>
      <c r="AC187" s="74" t="s">
        <v>1778</v>
      </c>
    </row>
    <row r="188" spans="1:29" x14ac:dyDescent="0.2">
      <c r="A188" s="87">
        <v>185</v>
      </c>
      <c r="B188" s="1" t="s">
        <v>480</v>
      </c>
      <c r="C188" s="11" t="s">
        <v>449</v>
      </c>
      <c r="D188" s="12">
        <v>47752681</v>
      </c>
      <c r="E188" s="12">
        <v>47753075</v>
      </c>
      <c r="F188" s="2" t="s">
        <v>467</v>
      </c>
      <c r="G188" s="8" t="s">
        <v>468</v>
      </c>
      <c r="H188" s="36" t="str">
        <f t="shared" si="8"/>
        <v>Rn4.5S</v>
      </c>
      <c r="I188" s="13" t="str">
        <f t="shared" si="9"/>
        <v/>
      </c>
      <c r="J188" s="24">
        <v>0.2072352646366</v>
      </c>
      <c r="K188" s="14">
        <v>1.01833223291382</v>
      </c>
      <c r="L188" s="14">
        <v>0.32646610569805401</v>
      </c>
      <c r="M188" s="14">
        <v>0.747819522713978</v>
      </c>
      <c r="N188" s="22">
        <v>-6.3287073402539802</v>
      </c>
      <c r="O188" s="48" t="s">
        <v>1778</v>
      </c>
      <c r="P188" s="13" t="str">
        <f t="shared" si="11"/>
        <v>No</v>
      </c>
      <c r="Q188" s="28" t="str">
        <f t="shared" si="10"/>
        <v>Null</v>
      </c>
      <c r="R188" s="51">
        <v>5.0130951766547245</v>
      </c>
      <c r="S188" s="55">
        <v>5.2907463237024608</v>
      </c>
      <c r="T188" s="24">
        <v>4.8217444825719298</v>
      </c>
      <c r="U188" s="51" t="s">
        <v>1778</v>
      </c>
      <c r="V188" s="66">
        <v>5.2044458707375201</v>
      </c>
      <c r="W188" s="78" t="s">
        <v>1778</v>
      </c>
      <c r="X188" s="51">
        <v>5.26418492377673</v>
      </c>
      <c r="Y188" s="62" t="s">
        <v>1778</v>
      </c>
      <c r="Z188" s="26">
        <v>5.3853748373960402</v>
      </c>
      <c r="AA188" s="51" t="s">
        <v>1778</v>
      </c>
      <c r="AB188" s="69">
        <v>5.2226792099346104</v>
      </c>
      <c r="AC188" s="74" t="s">
        <v>1778</v>
      </c>
    </row>
    <row r="189" spans="1:29" x14ac:dyDescent="0.2">
      <c r="A189" s="88">
        <v>186</v>
      </c>
      <c r="B189" s="1" t="s">
        <v>481</v>
      </c>
      <c r="C189" s="11" t="s">
        <v>449</v>
      </c>
      <c r="D189" s="12">
        <v>47763113</v>
      </c>
      <c r="E189" s="12">
        <v>47763507</v>
      </c>
      <c r="F189" s="2" t="s">
        <v>467</v>
      </c>
      <c r="G189" s="8" t="s">
        <v>468</v>
      </c>
      <c r="H189" s="36" t="str">
        <f t="shared" si="8"/>
        <v>Rn4.5S</v>
      </c>
      <c r="I189" s="13" t="str">
        <f t="shared" si="9"/>
        <v/>
      </c>
      <c r="J189" s="24">
        <v>0.20727480442396801</v>
      </c>
      <c r="K189" s="14">
        <v>1.0185326421257199</v>
      </c>
      <c r="L189" s="14">
        <v>0.32637433206808902</v>
      </c>
      <c r="M189" s="14">
        <v>0.747819522713978</v>
      </c>
      <c r="N189" s="22">
        <v>-6.3285061262459603</v>
      </c>
      <c r="O189" s="48" t="s">
        <v>1778</v>
      </c>
      <c r="P189" s="13" t="str">
        <f t="shared" si="11"/>
        <v>No</v>
      </c>
      <c r="Q189" s="28" t="str">
        <f t="shared" si="10"/>
        <v>Null</v>
      </c>
      <c r="R189" s="51">
        <v>5.0128825807861848</v>
      </c>
      <c r="S189" s="55">
        <v>5.2905657922963831</v>
      </c>
      <c r="T189" s="24">
        <v>4.8215274892188402</v>
      </c>
      <c r="U189" s="51" t="s">
        <v>1778</v>
      </c>
      <c r="V189" s="66">
        <v>5.2042376723535302</v>
      </c>
      <c r="W189" s="78" t="s">
        <v>1778</v>
      </c>
      <c r="X189" s="51">
        <v>5.2639825961957802</v>
      </c>
      <c r="Y189" s="62" t="s">
        <v>1778</v>
      </c>
      <c r="Z189" s="26">
        <v>5.38515958491036</v>
      </c>
      <c r="AA189" s="51" t="s">
        <v>1778</v>
      </c>
      <c r="AB189" s="69">
        <v>5.2225551957830101</v>
      </c>
      <c r="AC189" s="74" t="s">
        <v>1778</v>
      </c>
    </row>
    <row r="190" spans="1:29" x14ac:dyDescent="0.2">
      <c r="A190" s="87">
        <v>187</v>
      </c>
      <c r="B190" s="1" t="s">
        <v>482</v>
      </c>
      <c r="C190" s="11" t="s">
        <v>449</v>
      </c>
      <c r="D190" s="12">
        <v>47781474</v>
      </c>
      <c r="E190" s="12">
        <v>47781875</v>
      </c>
      <c r="F190" s="2" t="s">
        <v>483</v>
      </c>
      <c r="G190" s="8" t="s">
        <v>484</v>
      </c>
      <c r="H190" s="36" t="str">
        <f t="shared" si="8"/>
        <v>Other</v>
      </c>
      <c r="I190" s="13" t="str">
        <f t="shared" si="9"/>
        <v/>
      </c>
      <c r="J190" s="24">
        <v>0.38021102375534799</v>
      </c>
      <c r="K190" s="14">
        <v>1.7431233314110599</v>
      </c>
      <c r="L190" s="14">
        <v>0.10408413438507499</v>
      </c>
      <c r="M190" s="14">
        <v>0.39145473614116899</v>
      </c>
      <c r="N190" s="22">
        <v>-5.4052364231157704</v>
      </c>
      <c r="O190" s="48" t="s">
        <v>1778</v>
      </c>
      <c r="P190" s="13" t="str">
        <f t="shared" si="11"/>
        <v>No</v>
      </c>
      <c r="Q190" s="28" t="str">
        <f t="shared" si="10"/>
        <v>Null</v>
      </c>
      <c r="R190" s="51">
        <v>3.19774202719764</v>
      </c>
      <c r="S190" s="55">
        <v>3.2523832784099667</v>
      </c>
      <c r="T190" s="24">
        <v>3.0335008085305</v>
      </c>
      <c r="U190" s="51" t="s">
        <v>1778</v>
      </c>
      <c r="V190" s="66">
        <v>3.36198324586478</v>
      </c>
      <c r="W190" s="78" t="s">
        <v>1778</v>
      </c>
      <c r="X190" s="51">
        <v>2.83984305087341</v>
      </c>
      <c r="Y190" s="62" t="s">
        <v>1778</v>
      </c>
      <c r="Z190" s="26">
        <v>3.6692977038724801</v>
      </c>
      <c r="AA190" s="51" t="s">
        <v>1778</v>
      </c>
      <c r="AB190" s="69">
        <v>3.2480090804840098</v>
      </c>
      <c r="AC190" s="74" t="s">
        <v>1778</v>
      </c>
    </row>
    <row r="191" spans="1:29" x14ac:dyDescent="0.2">
      <c r="A191" s="88">
        <v>188</v>
      </c>
      <c r="B191" s="1" t="s">
        <v>485</v>
      </c>
      <c r="C191" s="11" t="s">
        <v>449</v>
      </c>
      <c r="D191" s="12">
        <v>47787919</v>
      </c>
      <c r="E191" s="12">
        <v>47788330</v>
      </c>
      <c r="F191" s="2" t="s">
        <v>486</v>
      </c>
      <c r="G191" s="8" t="s">
        <v>487</v>
      </c>
      <c r="H191" s="36" t="str">
        <f t="shared" si="8"/>
        <v>Other</v>
      </c>
      <c r="I191" s="13" t="str">
        <f t="shared" si="9"/>
        <v/>
      </c>
      <c r="J191" s="24">
        <v>0.23032383095515299</v>
      </c>
      <c r="K191" s="14">
        <v>1.0223147411934399</v>
      </c>
      <c r="L191" s="14">
        <v>0.32464589341667899</v>
      </c>
      <c r="M191" s="14">
        <v>0.747819522713978</v>
      </c>
      <c r="N191" s="22">
        <v>-6.3247024925255699</v>
      </c>
      <c r="O191" s="48" t="s">
        <v>1778</v>
      </c>
      <c r="P191" s="13" t="str">
        <f t="shared" si="11"/>
        <v>No</v>
      </c>
      <c r="Q191" s="28" t="str">
        <f t="shared" si="10"/>
        <v>Null</v>
      </c>
      <c r="R191" s="51">
        <v>2.7017446283630697</v>
      </c>
      <c r="S191" s="55">
        <v>2.8338088738497995</v>
      </c>
      <c r="T191" s="24">
        <v>2.3777656228586701</v>
      </c>
      <c r="U191" s="51" t="s">
        <v>1778</v>
      </c>
      <c r="V191" s="66">
        <v>3.0257236338674698</v>
      </c>
      <c r="W191" s="78" t="s">
        <v>1778</v>
      </c>
      <c r="X191" s="51">
        <v>2.663071673093</v>
      </c>
      <c r="Y191" s="62" t="s">
        <v>1778</v>
      </c>
      <c r="Z191" s="26">
        <v>3.10436290016098</v>
      </c>
      <c r="AA191" s="51" t="s">
        <v>1778</v>
      </c>
      <c r="AB191" s="69">
        <v>2.7339920482954199</v>
      </c>
      <c r="AC191" s="74" t="s">
        <v>1778</v>
      </c>
    </row>
    <row r="192" spans="1:29" x14ac:dyDescent="0.2">
      <c r="A192" s="87">
        <v>189</v>
      </c>
      <c r="B192" s="1" t="s">
        <v>488</v>
      </c>
      <c r="C192" s="11" t="s">
        <v>449</v>
      </c>
      <c r="D192" s="12">
        <v>47978846</v>
      </c>
      <c r="E192" s="12">
        <v>47979218</v>
      </c>
      <c r="F192" s="2" t="s">
        <v>489</v>
      </c>
      <c r="G192" s="8" t="s">
        <v>490</v>
      </c>
      <c r="H192" s="36" t="str">
        <f t="shared" si="8"/>
        <v>tRNA</v>
      </c>
      <c r="I192" s="13" t="str">
        <f t="shared" si="9"/>
        <v>Cys</v>
      </c>
      <c r="J192" s="24">
        <v>0.241814823452351</v>
      </c>
      <c r="K192" s="14">
        <v>1.25415969237249</v>
      </c>
      <c r="L192" s="14">
        <v>0.23111621584040001</v>
      </c>
      <c r="M192" s="14">
        <v>0.61025068227521195</v>
      </c>
      <c r="N192" s="22">
        <v>-6.0693573953561097</v>
      </c>
      <c r="O192" s="48" t="s">
        <v>1778</v>
      </c>
      <c r="P192" s="13" t="str">
        <f t="shared" si="11"/>
        <v>No</v>
      </c>
      <c r="Q192" s="28" t="str">
        <f t="shared" si="10"/>
        <v>Null</v>
      </c>
      <c r="R192" s="51">
        <v>4.7540187093815351</v>
      </c>
      <c r="S192" s="55">
        <v>5.0568975772428164</v>
      </c>
      <c r="T192" s="24">
        <v>4.7203284089794399</v>
      </c>
      <c r="U192" s="51" t="s">
        <v>1778</v>
      </c>
      <c r="V192" s="66">
        <v>4.7877090097836303</v>
      </c>
      <c r="W192" s="78" t="s">
        <v>1778</v>
      </c>
      <c r="X192" s="51">
        <v>5.0090228833890196</v>
      </c>
      <c r="Y192" s="62" t="s">
        <v>1778</v>
      </c>
      <c r="Z192" s="26">
        <v>4.9960435800090499</v>
      </c>
      <c r="AA192" s="51" t="s">
        <v>1778</v>
      </c>
      <c r="AB192" s="69">
        <v>5.1656262683303797</v>
      </c>
      <c r="AC192" s="74" t="s">
        <v>1778</v>
      </c>
    </row>
    <row r="193" spans="1:29" x14ac:dyDescent="0.2">
      <c r="A193" s="88">
        <v>190</v>
      </c>
      <c r="B193" s="1" t="s">
        <v>491</v>
      </c>
      <c r="C193" s="11" t="s">
        <v>449</v>
      </c>
      <c r="D193" s="12">
        <v>48133786</v>
      </c>
      <c r="E193" s="12">
        <v>48134158</v>
      </c>
      <c r="F193" s="2" t="s">
        <v>492</v>
      </c>
      <c r="G193" s="8" t="s">
        <v>493</v>
      </c>
      <c r="H193" s="36" t="str">
        <f t="shared" si="8"/>
        <v>tRNA</v>
      </c>
      <c r="I193" s="13" t="str">
        <f t="shared" si="9"/>
        <v>Cys</v>
      </c>
      <c r="J193" s="24">
        <v>-1.0283347812147001E-2</v>
      </c>
      <c r="K193" s="14">
        <v>-5.4776433296989002E-2</v>
      </c>
      <c r="L193" s="14">
        <v>0.95712086777986705</v>
      </c>
      <c r="M193" s="14">
        <v>0.99174810857774798</v>
      </c>
      <c r="N193" s="22">
        <v>-6.8576978352578397</v>
      </c>
      <c r="O193" s="48" t="s">
        <v>1779</v>
      </c>
      <c r="P193" s="13" t="str">
        <f t="shared" si="11"/>
        <v>No</v>
      </c>
      <c r="Q193" s="28" t="str">
        <f t="shared" si="10"/>
        <v>Null</v>
      </c>
      <c r="R193" s="51">
        <v>9.8842765649236997E-2</v>
      </c>
      <c r="S193" s="55">
        <v>1.4076464791099955E-4</v>
      </c>
      <c r="T193" s="24">
        <v>8.4151054888707999E-2</v>
      </c>
      <c r="U193" s="51" t="s">
        <v>1779</v>
      </c>
      <c r="V193" s="66">
        <v>0.11353447640976599</v>
      </c>
      <c r="W193" s="78" t="s">
        <v>1779</v>
      </c>
      <c r="X193" s="51">
        <v>-6.6480818778572995E-2</v>
      </c>
      <c r="Y193" s="62" t="s">
        <v>1779</v>
      </c>
      <c r="Z193" s="26">
        <v>0.10459747124046199</v>
      </c>
      <c r="AA193" s="51" t="s">
        <v>1779</v>
      </c>
      <c r="AB193" s="69">
        <v>-3.7694358518156001E-2</v>
      </c>
      <c r="AC193" s="74" t="s">
        <v>1779</v>
      </c>
    </row>
    <row r="194" spans="1:29" x14ac:dyDescent="0.2">
      <c r="A194" s="87">
        <v>191</v>
      </c>
      <c r="B194" s="1" t="s">
        <v>494</v>
      </c>
      <c r="C194" s="11" t="s">
        <v>449</v>
      </c>
      <c r="D194" s="12">
        <v>48139359</v>
      </c>
      <c r="E194" s="12">
        <v>48139731</v>
      </c>
      <c r="F194" s="2" t="s">
        <v>495</v>
      </c>
      <c r="G194" s="8" t="s">
        <v>496</v>
      </c>
      <c r="H194" s="36" t="str">
        <f t="shared" si="8"/>
        <v>tRNA</v>
      </c>
      <c r="I194" s="13" t="str">
        <f t="shared" si="9"/>
        <v>Cys</v>
      </c>
      <c r="J194" s="24">
        <v>1.267631471372E-3</v>
      </c>
      <c r="K194" s="14">
        <v>6.8138942874269998E-3</v>
      </c>
      <c r="L194" s="14">
        <v>0.99466324507328696</v>
      </c>
      <c r="M194" s="14">
        <v>0.99720571238883804</v>
      </c>
      <c r="N194" s="22">
        <v>-6.85926720924662</v>
      </c>
      <c r="O194" s="48" t="s">
        <v>1779</v>
      </c>
      <c r="P194" s="13" t="str">
        <f t="shared" si="11"/>
        <v>No</v>
      </c>
      <c r="Q194" s="28" t="str">
        <f t="shared" si="10"/>
        <v>Null</v>
      </c>
      <c r="R194" s="51">
        <v>6.9888318332031005E-2</v>
      </c>
      <c r="S194" s="55">
        <v>6.3363603490316334E-2</v>
      </c>
      <c r="T194" s="24">
        <v>-1.8708422951910001E-2</v>
      </c>
      <c r="U194" s="51" t="s">
        <v>1779</v>
      </c>
      <c r="V194" s="66">
        <v>0.15848505961597201</v>
      </c>
      <c r="W194" s="78" t="s">
        <v>1779</v>
      </c>
      <c r="X194" s="51">
        <v>5.6622673851298003E-2</v>
      </c>
      <c r="Y194" s="62" t="s">
        <v>1779</v>
      </c>
      <c r="Z194" s="26">
        <v>2.9917471201158001E-2</v>
      </c>
      <c r="AA194" s="51" t="s">
        <v>1779</v>
      </c>
      <c r="AB194" s="69">
        <v>0.103550665418493</v>
      </c>
      <c r="AC194" s="74" t="s">
        <v>1779</v>
      </c>
    </row>
    <row r="195" spans="1:29" x14ac:dyDescent="0.2">
      <c r="A195" s="88">
        <v>192</v>
      </c>
      <c r="B195" s="1" t="s">
        <v>497</v>
      </c>
      <c r="C195" s="11" t="s">
        <v>449</v>
      </c>
      <c r="D195" s="12">
        <v>48140331</v>
      </c>
      <c r="E195" s="12">
        <v>48140705</v>
      </c>
      <c r="F195" s="2" t="s">
        <v>498</v>
      </c>
      <c r="G195" s="8" t="s">
        <v>499</v>
      </c>
      <c r="H195" s="36" t="str">
        <f t="shared" si="8"/>
        <v>tRNA</v>
      </c>
      <c r="I195" s="13" t="str">
        <f t="shared" si="9"/>
        <v>Cys</v>
      </c>
      <c r="J195" s="24">
        <v>9.6479016737022E-2</v>
      </c>
      <c r="K195" s="14">
        <v>0.47671484812424803</v>
      </c>
      <c r="L195" s="14">
        <v>0.64120748619828405</v>
      </c>
      <c r="M195" s="14">
        <v>0.91488211404294495</v>
      </c>
      <c r="N195" s="22">
        <v>-6.7395625444121299</v>
      </c>
      <c r="O195" s="48" t="s">
        <v>1779</v>
      </c>
      <c r="P195" s="13" t="str">
        <f t="shared" si="11"/>
        <v>No</v>
      </c>
      <c r="Q195" s="28" t="str">
        <f t="shared" si="10"/>
        <v>Null</v>
      </c>
      <c r="R195" s="51">
        <v>0.1334575677370585</v>
      </c>
      <c r="S195" s="55">
        <v>9.196980464901533E-2</v>
      </c>
      <c r="T195" s="24">
        <v>-3.9276770314195998E-2</v>
      </c>
      <c r="U195" s="51" t="s">
        <v>1779</v>
      </c>
      <c r="V195" s="66">
        <v>0.30619190578831301</v>
      </c>
      <c r="W195" s="78" t="s">
        <v>1779</v>
      </c>
      <c r="X195" s="51">
        <v>-5.6995225905845999E-2</v>
      </c>
      <c r="Y195" s="62" t="s">
        <v>1779</v>
      </c>
      <c r="Z195" s="26">
        <v>2.9917471201158001E-2</v>
      </c>
      <c r="AA195" s="51" t="s">
        <v>1779</v>
      </c>
      <c r="AB195" s="69">
        <v>0.30298716865173397</v>
      </c>
      <c r="AC195" s="74" t="s">
        <v>1779</v>
      </c>
    </row>
    <row r="196" spans="1:29" x14ac:dyDescent="0.2">
      <c r="A196" s="87">
        <v>193</v>
      </c>
      <c r="B196" s="1" t="s">
        <v>500</v>
      </c>
      <c r="C196" s="11" t="s">
        <v>449</v>
      </c>
      <c r="D196" s="12">
        <v>48143205</v>
      </c>
      <c r="E196" s="12">
        <v>48143577</v>
      </c>
      <c r="F196" s="2" t="s">
        <v>501</v>
      </c>
      <c r="G196" s="8" t="s">
        <v>502</v>
      </c>
      <c r="H196" s="36" t="str">
        <f t="shared" ref="H196:H259" si="12">IF(ISERROR(SEARCH("*tRNA*",B196)),IF(ISERROR(SEARCH("*Rn5*",B196)),IF(ISERROR(SEARCH("*Rn4.5*",B196)),IF(ISERROR(SEARCH("*SINE*",B196)),"Other","SINE"),"Rn4.5S"),"Rn5S"),"tRNA")</f>
        <v>tRNA</v>
      </c>
      <c r="I196" s="13" t="str">
        <f t="shared" ref="I196:I259" si="13">IF(H196="tRNA",IF(LEFT(RIGHT(B196,LEN(B196)-FIND("tRNA",B196)-4),3)="iMe","iMet",LEFT(RIGHT(B196,LEN(B196)-FIND("tRNA",B196)-4),3)),"")</f>
        <v>Cys</v>
      </c>
      <c r="J196" s="24">
        <v>0.30419086606622198</v>
      </c>
      <c r="K196" s="14">
        <v>1.56143197084021</v>
      </c>
      <c r="L196" s="14">
        <v>0.14160701833511399</v>
      </c>
      <c r="M196" s="14">
        <v>0.47539499012502701</v>
      </c>
      <c r="N196" s="22">
        <v>-5.6697959180284698</v>
      </c>
      <c r="O196" s="48" t="s">
        <v>1779</v>
      </c>
      <c r="P196" s="13" t="str">
        <f t="shared" si="11"/>
        <v>No</v>
      </c>
      <c r="Q196" s="28" t="str">
        <f t="shared" ref="Q196:Q259" si="14">IF(O196="No","Null",IF(M196&gt;0.05,"Null",IF(ABS(J196)&lt;0.5,"Null",IF(J196&gt;0,"Up","Down"))))</f>
        <v>Null</v>
      </c>
      <c r="R196" s="51">
        <v>8.6283332463203993E-2</v>
      </c>
      <c r="S196" s="55">
        <v>0.20420827026191998</v>
      </c>
      <c r="T196" s="24">
        <v>-3.6779067440556999E-2</v>
      </c>
      <c r="U196" s="51" t="s">
        <v>1779</v>
      </c>
      <c r="V196" s="66">
        <v>0.20934573236696499</v>
      </c>
      <c r="W196" s="78" t="s">
        <v>1779</v>
      </c>
      <c r="X196" s="51">
        <v>-6.6480818778572995E-2</v>
      </c>
      <c r="Y196" s="62" t="s">
        <v>1779</v>
      </c>
      <c r="Z196" s="26">
        <v>0.22397899099402499</v>
      </c>
      <c r="AA196" s="51" t="s">
        <v>1779</v>
      </c>
      <c r="AB196" s="69">
        <v>0.455126638570308</v>
      </c>
      <c r="AC196" s="74" t="s">
        <v>1779</v>
      </c>
    </row>
    <row r="197" spans="1:29" x14ac:dyDescent="0.2">
      <c r="A197" s="88">
        <v>194</v>
      </c>
      <c r="B197" s="1" t="s">
        <v>503</v>
      </c>
      <c r="C197" s="11" t="s">
        <v>449</v>
      </c>
      <c r="D197" s="12">
        <v>48144777</v>
      </c>
      <c r="E197" s="12">
        <v>48145149</v>
      </c>
      <c r="F197" s="2" t="s">
        <v>504</v>
      </c>
      <c r="G197" s="8" t="s">
        <v>505</v>
      </c>
      <c r="H197" s="36" t="str">
        <f t="shared" si="12"/>
        <v>tRNA</v>
      </c>
      <c r="I197" s="13" t="str">
        <f t="shared" si="13"/>
        <v>Cys</v>
      </c>
      <c r="J197" s="24">
        <v>0.509367622976719</v>
      </c>
      <c r="K197" s="14">
        <v>2.6387423274863702</v>
      </c>
      <c r="L197" s="14">
        <v>1.9960263321421999E-2</v>
      </c>
      <c r="M197" s="14">
        <v>0.12502921504314901</v>
      </c>
      <c r="N197" s="22">
        <v>-3.8849199406187398</v>
      </c>
      <c r="O197" s="48" t="s">
        <v>1779</v>
      </c>
      <c r="P197" s="13" t="str">
        <f t="shared" ref="P197:P260" si="15">IF(O197="No","No",IF(M197&gt;0.05,"No",IF(ABS(J197)&lt;0.5,"No","Yes")))</f>
        <v>No</v>
      </c>
      <c r="Q197" s="28" t="str">
        <f t="shared" si="14"/>
        <v>Null</v>
      </c>
      <c r="R197" s="51">
        <v>0.120625955686543</v>
      </c>
      <c r="S197" s="55">
        <v>0.38267401411945268</v>
      </c>
      <c r="T197" s="24">
        <v>7.5160724361984996E-2</v>
      </c>
      <c r="U197" s="51" t="s">
        <v>1779</v>
      </c>
      <c r="V197" s="66">
        <v>0.16609118701110101</v>
      </c>
      <c r="W197" s="78" t="s">
        <v>1779</v>
      </c>
      <c r="X197" s="51">
        <v>-1.8928686706283001E-2</v>
      </c>
      <c r="Y197" s="62" t="s">
        <v>1779</v>
      </c>
      <c r="Z197" s="26">
        <v>0.43468084764730103</v>
      </c>
      <c r="AA197" s="51" t="s">
        <v>1779</v>
      </c>
      <c r="AB197" s="69">
        <v>0.73226988141733995</v>
      </c>
      <c r="AC197" s="74" t="s">
        <v>1779</v>
      </c>
    </row>
    <row r="198" spans="1:29" x14ac:dyDescent="0.2">
      <c r="A198" s="87">
        <v>195</v>
      </c>
      <c r="B198" s="1" t="s">
        <v>506</v>
      </c>
      <c r="C198" s="11" t="s">
        <v>449</v>
      </c>
      <c r="D198" s="12">
        <v>48154563</v>
      </c>
      <c r="E198" s="12">
        <v>48154935</v>
      </c>
      <c r="F198" s="2" t="s">
        <v>507</v>
      </c>
      <c r="G198" s="8" t="s">
        <v>508</v>
      </c>
      <c r="H198" s="36" t="str">
        <f t="shared" si="12"/>
        <v>tRNA</v>
      </c>
      <c r="I198" s="13" t="str">
        <f t="shared" si="13"/>
        <v>Cys</v>
      </c>
      <c r="J198" s="24">
        <v>-0.1228023042759</v>
      </c>
      <c r="K198" s="14">
        <v>-0.62190779031156895</v>
      </c>
      <c r="L198" s="14">
        <v>0.54438775594127797</v>
      </c>
      <c r="M198" s="14">
        <v>0.88809894435363002</v>
      </c>
      <c r="N198" s="22">
        <v>-6.6567179538058596</v>
      </c>
      <c r="O198" s="48" t="s">
        <v>1779</v>
      </c>
      <c r="P198" s="13" t="str">
        <f t="shared" si="15"/>
        <v>No</v>
      </c>
      <c r="Q198" s="28" t="str">
        <f t="shared" si="14"/>
        <v>Null</v>
      </c>
      <c r="R198" s="51">
        <v>0.187632076728175</v>
      </c>
      <c r="S198" s="55">
        <v>-8.7664863070480003E-3</v>
      </c>
      <c r="T198" s="24">
        <v>1.629547162637E-2</v>
      </c>
      <c r="U198" s="51" t="s">
        <v>1779</v>
      </c>
      <c r="V198" s="66">
        <v>0.35896868182997999</v>
      </c>
      <c r="W198" s="78" t="s">
        <v>1779</v>
      </c>
      <c r="X198" s="51">
        <v>-1.8522571604145999E-2</v>
      </c>
      <c r="Y198" s="62" t="s">
        <v>1779</v>
      </c>
      <c r="Z198" s="26">
        <v>2.9917471201158001E-2</v>
      </c>
      <c r="AA198" s="51" t="s">
        <v>1779</v>
      </c>
      <c r="AB198" s="69">
        <v>-3.7694358518156001E-2</v>
      </c>
      <c r="AC198" s="74" t="s">
        <v>1779</v>
      </c>
    </row>
    <row r="199" spans="1:29" x14ac:dyDescent="0.2">
      <c r="A199" s="88">
        <v>196</v>
      </c>
      <c r="B199" s="1" t="s">
        <v>509</v>
      </c>
      <c r="C199" s="11" t="s">
        <v>449</v>
      </c>
      <c r="D199" s="12">
        <v>48156124</v>
      </c>
      <c r="E199" s="12">
        <v>48156496</v>
      </c>
      <c r="F199" s="2" t="s">
        <v>510</v>
      </c>
      <c r="G199" s="8" t="s">
        <v>511</v>
      </c>
      <c r="H199" s="36" t="str">
        <f t="shared" si="12"/>
        <v>tRNA</v>
      </c>
      <c r="I199" s="13" t="str">
        <f t="shared" si="13"/>
        <v>Cys</v>
      </c>
      <c r="J199" s="24">
        <v>-9.7559726549419995E-2</v>
      </c>
      <c r="K199" s="14">
        <v>-0.49465750069286502</v>
      </c>
      <c r="L199" s="14">
        <v>0.62881331459275602</v>
      </c>
      <c r="M199" s="14">
        <v>0.91488211404294495</v>
      </c>
      <c r="N199" s="22">
        <v>-6.7304632431451896</v>
      </c>
      <c r="O199" s="48" t="s">
        <v>1779</v>
      </c>
      <c r="P199" s="13" t="str">
        <f t="shared" si="15"/>
        <v>No</v>
      </c>
      <c r="Q199" s="28" t="str">
        <f t="shared" si="14"/>
        <v>Null</v>
      </c>
      <c r="R199" s="51">
        <v>0.24410451156729052</v>
      </c>
      <c r="S199" s="55">
        <v>6.5172881199750026E-3</v>
      </c>
      <c r="T199" s="24">
        <v>0.351779854702721</v>
      </c>
      <c r="U199" s="51" t="s">
        <v>1779</v>
      </c>
      <c r="V199" s="66">
        <v>0.13642916843186001</v>
      </c>
      <c r="W199" s="78" t="s">
        <v>1779</v>
      </c>
      <c r="X199" s="51">
        <v>-6.6480818778572995E-2</v>
      </c>
      <c r="Y199" s="62" t="s">
        <v>1779</v>
      </c>
      <c r="Z199" s="26">
        <v>2.9917471201158001E-2</v>
      </c>
      <c r="AA199" s="51" t="s">
        <v>1779</v>
      </c>
      <c r="AB199" s="69">
        <v>5.6115211937340002E-2</v>
      </c>
      <c r="AC199" s="74" t="s">
        <v>1779</v>
      </c>
    </row>
    <row r="200" spans="1:29" x14ac:dyDescent="0.2">
      <c r="A200" s="87">
        <v>197</v>
      </c>
      <c r="B200" s="1" t="s">
        <v>512</v>
      </c>
      <c r="C200" s="11" t="s">
        <v>449</v>
      </c>
      <c r="D200" s="12">
        <v>48160028</v>
      </c>
      <c r="E200" s="12">
        <v>48160400</v>
      </c>
      <c r="F200" s="2" t="s">
        <v>513</v>
      </c>
      <c r="G200" s="8" t="s">
        <v>514</v>
      </c>
      <c r="H200" s="36" t="str">
        <f t="shared" si="12"/>
        <v>tRNA</v>
      </c>
      <c r="I200" s="13" t="str">
        <f t="shared" si="13"/>
        <v>Cys</v>
      </c>
      <c r="J200" s="24">
        <v>-0.133262090120321</v>
      </c>
      <c r="K200" s="14">
        <v>-0.64697290851718003</v>
      </c>
      <c r="L200" s="14">
        <v>0.52852312985244099</v>
      </c>
      <c r="M200" s="14">
        <v>0.88440067228999397</v>
      </c>
      <c r="N200" s="22">
        <v>-6.6403151894574801</v>
      </c>
      <c r="O200" s="48" t="s">
        <v>1779</v>
      </c>
      <c r="P200" s="13" t="str">
        <f t="shared" si="15"/>
        <v>No</v>
      </c>
      <c r="Q200" s="28" t="str">
        <f t="shared" si="14"/>
        <v>Null</v>
      </c>
      <c r="R200" s="51">
        <v>0.27781116584583748</v>
      </c>
      <c r="S200" s="55">
        <v>7.2786862386935339E-2</v>
      </c>
      <c r="T200" s="24">
        <v>3.8071731169112999E-2</v>
      </c>
      <c r="U200" s="51" t="s">
        <v>1779</v>
      </c>
      <c r="V200" s="66">
        <v>0.51755060052256197</v>
      </c>
      <c r="W200" s="78" t="s">
        <v>1779</v>
      </c>
      <c r="X200" s="51">
        <v>6.8681927764198999E-2</v>
      </c>
      <c r="Y200" s="62" t="s">
        <v>1779</v>
      </c>
      <c r="Z200" s="26">
        <v>9.4285880726460006E-2</v>
      </c>
      <c r="AA200" s="51" t="s">
        <v>1779</v>
      </c>
      <c r="AB200" s="69">
        <v>5.5392778670146997E-2</v>
      </c>
      <c r="AC200" s="74" t="s">
        <v>1779</v>
      </c>
    </row>
    <row r="201" spans="1:29" x14ac:dyDescent="0.2">
      <c r="A201" s="88">
        <v>198</v>
      </c>
      <c r="B201" s="1" t="s">
        <v>515</v>
      </c>
      <c r="C201" s="11" t="s">
        <v>449</v>
      </c>
      <c r="D201" s="12">
        <v>48161022</v>
      </c>
      <c r="E201" s="12">
        <v>48161394</v>
      </c>
      <c r="F201" s="2" t="s">
        <v>516</v>
      </c>
      <c r="G201" s="8" t="s">
        <v>517</v>
      </c>
      <c r="H201" s="36" t="str">
        <f t="shared" si="12"/>
        <v>tRNA</v>
      </c>
      <c r="I201" s="13" t="str">
        <f t="shared" si="13"/>
        <v>Cys</v>
      </c>
      <c r="J201" s="24">
        <v>-0.153308109136429</v>
      </c>
      <c r="K201" s="14">
        <v>-0.74990063545449503</v>
      </c>
      <c r="L201" s="14">
        <v>0.46621380691304098</v>
      </c>
      <c r="M201" s="14">
        <v>0.85671034722878203</v>
      </c>
      <c r="N201" s="22">
        <v>-6.5666353117305301</v>
      </c>
      <c r="O201" s="48" t="s">
        <v>1779</v>
      </c>
      <c r="P201" s="13" t="str">
        <f t="shared" si="15"/>
        <v>No</v>
      </c>
      <c r="Q201" s="28" t="str">
        <f t="shared" si="14"/>
        <v>Null</v>
      </c>
      <c r="R201" s="51">
        <v>0.31720893565873648</v>
      </c>
      <c r="S201" s="55">
        <v>1.8425548803900026E-3</v>
      </c>
      <c r="T201" s="24">
        <v>0.182246608689872</v>
      </c>
      <c r="U201" s="51" t="s">
        <v>1779</v>
      </c>
      <c r="V201" s="66">
        <v>0.45217126262760099</v>
      </c>
      <c r="W201" s="78" t="s">
        <v>1779</v>
      </c>
      <c r="X201" s="51">
        <v>-6.6480818778572995E-2</v>
      </c>
      <c r="Y201" s="62" t="s">
        <v>1779</v>
      </c>
      <c r="Z201" s="26">
        <v>2.9917471201158001E-2</v>
      </c>
      <c r="AA201" s="51" t="s">
        <v>1779</v>
      </c>
      <c r="AB201" s="69">
        <v>4.2091012218585001E-2</v>
      </c>
      <c r="AC201" s="74" t="s">
        <v>1779</v>
      </c>
    </row>
    <row r="202" spans="1:29" x14ac:dyDescent="0.2">
      <c r="A202" s="87">
        <v>199</v>
      </c>
      <c r="B202" s="1" t="s">
        <v>518</v>
      </c>
      <c r="C202" s="11" t="s">
        <v>449</v>
      </c>
      <c r="D202" s="12">
        <v>48163950</v>
      </c>
      <c r="E202" s="12">
        <v>48164322</v>
      </c>
      <c r="F202" s="2" t="s">
        <v>519</v>
      </c>
      <c r="G202" s="8" t="s">
        <v>520</v>
      </c>
      <c r="H202" s="36" t="str">
        <f t="shared" si="12"/>
        <v>tRNA</v>
      </c>
      <c r="I202" s="13" t="str">
        <f t="shared" si="13"/>
        <v>Cys</v>
      </c>
      <c r="J202" s="24">
        <v>0.197174575462542</v>
      </c>
      <c r="K202" s="14">
        <v>1.0104641946761901</v>
      </c>
      <c r="L202" s="14">
        <v>0.33008389788279802</v>
      </c>
      <c r="M202" s="14">
        <v>0.748764140151014</v>
      </c>
      <c r="N202" s="22">
        <v>-6.3365801778723201</v>
      </c>
      <c r="O202" s="48" t="s">
        <v>1779</v>
      </c>
      <c r="P202" s="13" t="str">
        <f t="shared" si="15"/>
        <v>No</v>
      </c>
      <c r="Q202" s="28" t="str">
        <f t="shared" si="14"/>
        <v>Null</v>
      </c>
      <c r="R202" s="51">
        <v>0.1380806598695605</v>
      </c>
      <c r="S202" s="55">
        <v>0.19701473960787333</v>
      </c>
      <c r="T202" s="24">
        <v>-3.9276770314195998E-2</v>
      </c>
      <c r="U202" s="51" t="s">
        <v>1779</v>
      </c>
      <c r="V202" s="66">
        <v>0.31543809005331702</v>
      </c>
      <c r="W202" s="78" t="s">
        <v>1779</v>
      </c>
      <c r="X202" s="51">
        <v>7.5525128434729997E-3</v>
      </c>
      <c r="Y202" s="62" t="s">
        <v>1779</v>
      </c>
      <c r="Z202" s="26">
        <v>0.279674076984404</v>
      </c>
      <c r="AA202" s="51" t="s">
        <v>1779</v>
      </c>
      <c r="AB202" s="69">
        <v>0.30381762899574299</v>
      </c>
      <c r="AC202" s="74" t="s">
        <v>1779</v>
      </c>
    </row>
    <row r="203" spans="1:29" x14ac:dyDescent="0.2">
      <c r="A203" s="88">
        <v>200</v>
      </c>
      <c r="B203" s="1" t="s">
        <v>521</v>
      </c>
      <c r="C203" s="11" t="s">
        <v>449</v>
      </c>
      <c r="D203" s="12">
        <v>48186167</v>
      </c>
      <c r="E203" s="12">
        <v>48186539</v>
      </c>
      <c r="F203" s="2" t="s">
        <v>522</v>
      </c>
      <c r="G203" s="8" t="s">
        <v>523</v>
      </c>
      <c r="H203" s="36" t="str">
        <f t="shared" si="12"/>
        <v>tRNA</v>
      </c>
      <c r="I203" s="13" t="str">
        <f t="shared" si="13"/>
        <v>Cys</v>
      </c>
      <c r="J203" s="24">
        <v>-2.0536987121513001E-2</v>
      </c>
      <c r="K203" s="14">
        <v>-9.5391915315998999E-2</v>
      </c>
      <c r="L203" s="14">
        <v>0.92540837098210105</v>
      </c>
      <c r="M203" s="14">
        <v>0.98254955051563397</v>
      </c>
      <c r="N203" s="22">
        <v>-6.8544586612017397</v>
      </c>
      <c r="O203" s="48" t="s">
        <v>1779</v>
      </c>
      <c r="P203" s="13" t="str">
        <f t="shared" si="15"/>
        <v>No</v>
      </c>
      <c r="Q203" s="28" t="str">
        <f t="shared" si="14"/>
        <v>Null</v>
      </c>
      <c r="R203" s="51">
        <v>0.2138281896975725</v>
      </c>
      <c r="S203" s="55">
        <v>9.7725114271022651E-2</v>
      </c>
      <c r="T203" s="24">
        <v>-3.9276770314195998E-2</v>
      </c>
      <c r="U203" s="51" t="s">
        <v>1779</v>
      </c>
      <c r="V203" s="66">
        <v>0.46693314970934102</v>
      </c>
      <c r="W203" s="78" t="s">
        <v>1779</v>
      </c>
      <c r="X203" s="51">
        <v>2.9487038475597999E-2</v>
      </c>
      <c r="Y203" s="62" t="s">
        <v>1779</v>
      </c>
      <c r="Z203" s="26">
        <v>0.30138266285562598</v>
      </c>
      <c r="AA203" s="51" t="s">
        <v>1779</v>
      </c>
      <c r="AB203" s="69">
        <v>-3.7694358518156001E-2</v>
      </c>
      <c r="AC203" s="74" t="s">
        <v>1779</v>
      </c>
    </row>
    <row r="204" spans="1:29" x14ac:dyDescent="0.2">
      <c r="A204" s="87">
        <v>201</v>
      </c>
      <c r="B204" s="1" t="s">
        <v>524</v>
      </c>
      <c r="C204" s="11" t="s">
        <v>449</v>
      </c>
      <c r="D204" s="12">
        <v>48196875</v>
      </c>
      <c r="E204" s="12">
        <v>48197247</v>
      </c>
      <c r="F204" s="2" t="s">
        <v>525</v>
      </c>
      <c r="G204" s="8" t="s">
        <v>526</v>
      </c>
      <c r="H204" s="36" t="str">
        <f t="shared" si="12"/>
        <v>tRNA</v>
      </c>
      <c r="I204" s="13" t="str">
        <f t="shared" si="13"/>
        <v>Cys</v>
      </c>
      <c r="J204" s="24">
        <v>-0.118951148320531</v>
      </c>
      <c r="K204" s="14">
        <v>-0.62608358181469104</v>
      </c>
      <c r="L204" s="14">
        <v>0.54172651964872198</v>
      </c>
      <c r="M204" s="14">
        <v>0.88809894435363002</v>
      </c>
      <c r="N204" s="22">
        <v>-6.6540276714304598</v>
      </c>
      <c r="O204" s="48" t="s">
        <v>1779</v>
      </c>
      <c r="P204" s="13" t="str">
        <f t="shared" si="15"/>
        <v>No</v>
      </c>
      <c r="Q204" s="28" t="str">
        <f t="shared" si="14"/>
        <v>Null</v>
      </c>
      <c r="R204" s="51">
        <v>0.30936393994533651</v>
      </c>
      <c r="S204" s="55">
        <v>0.20744461672456302</v>
      </c>
      <c r="T204" s="24">
        <v>0.17239960280132299</v>
      </c>
      <c r="U204" s="51" t="s">
        <v>1779</v>
      </c>
      <c r="V204" s="66">
        <v>0.44632827708935002</v>
      </c>
      <c r="W204" s="78" t="s">
        <v>1779</v>
      </c>
      <c r="X204" s="51">
        <v>0.268650536132581</v>
      </c>
      <c r="Y204" s="62" t="s">
        <v>1779</v>
      </c>
      <c r="Z204" s="26">
        <v>0.13242870571882201</v>
      </c>
      <c r="AA204" s="51" t="s">
        <v>1779</v>
      </c>
      <c r="AB204" s="69">
        <v>0.22125460832228599</v>
      </c>
      <c r="AC204" s="74" t="s">
        <v>1779</v>
      </c>
    </row>
    <row r="205" spans="1:29" x14ac:dyDescent="0.2">
      <c r="A205" s="88">
        <v>202</v>
      </c>
      <c r="B205" s="1" t="s">
        <v>527</v>
      </c>
      <c r="C205" s="11" t="s">
        <v>449</v>
      </c>
      <c r="D205" s="12">
        <v>48204917</v>
      </c>
      <c r="E205" s="12">
        <v>48205289</v>
      </c>
      <c r="F205" s="2" t="s">
        <v>528</v>
      </c>
      <c r="G205" s="8" t="s">
        <v>529</v>
      </c>
      <c r="H205" s="36" t="str">
        <f t="shared" si="12"/>
        <v>tRNA</v>
      </c>
      <c r="I205" s="13" t="str">
        <f t="shared" si="13"/>
        <v>Cys</v>
      </c>
      <c r="J205" s="24">
        <v>-6.3030478628691003E-2</v>
      </c>
      <c r="K205" s="14">
        <v>-0.33890248361319603</v>
      </c>
      <c r="L205" s="14">
        <v>0.73990928282989499</v>
      </c>
      <c r="M205" s="14">
        <v>0.92216441984864705</v>
      </c>
      <c r="N205" s="22">
        <v>-6.7985279840788699</v>
      </c>
      <c r="O205" s="48" t="s">
        <v>1779</v>
      </c>
      <c r="P205" s="13" t="str">
        <f t="shared" si="15"/>
        <v>No</v>
      </c>
      <c r="Q205" s="28" t="str">
        <f t="shared" si="14"/>
        <v>Null</v>
      </c>
      <c r="R205" s="51">
        <v>3.7128853047785002E-2</v>
      </c>
      <c r="S205" s="55">
        <v>4.3808099349752327E-2</v>
      </c>
      <c r="T205" s="24">
        <v>-3.9276770314195998E-2</v>
      </c>
      <c r="U205" s="51" t="s">
        <v>1779</v>
      </c>
      <c r="V205" s="66">
        <v>0.11353447640976599</v>
      </c>
      <c r="W205" s="78" t="s">
        <v>1779</v>
      </c>
      <c r="X205" s="51">
        <v>0.124788070745755</v>
      </c>
      <c r="Y205" s="62" t="s">
        <v>1779</v>
      </c>
      <c r="Z205" s="26">
        <v>2.9917471201158001E-2</v>
      </c>
      <c r="AA205" s="51" t="s">
        <v>1779</v>
      </c>
      <c r="AB205" s="69">
        <v>-2.3281243897656002E-2</v>
      </c>
      <c r="AC205" s="74" t="s">
        <v>1779</v>
      </c>
    </row>
    <row r="206" spans="1:29" x14ac:dyDescent="0.2">
      <c r="A206" s="87">
        <v>203</v>
      </c>
      <c r="B206" s="1" t="s">
        <v>530</v>
      </c>
      <c r="C206" s="11" t="s">
        <v>449</v>
      </c>
      <c r="D206" s="12">
        <v>48207300</v>
      </c>
      <c r="E206" s="12">
        <v>48207672</v>
      </c>
      <c r="F206" s="2" t="s">
        <v>531</v>
      </c>
      <c r="G206" s="8" t="s">
        <v>532</v>
      </c>
      <c r="H206" s="36" t="str">
        <f t="shared" si="12"/>
        <v>tRNA</v>
      </c>
      <c r="I206" s="13" t="str">
        <f t="shared" si="13"/>
        <v>Cys</v>
      </c>
      <c r="J206" s="24">
        <v>-1.4684704155308001E-2</v>
      </c>
      <c r="K206" s="14">
        <v>-7.8130351032736994E-2</v>
      </c>
      <c r="L206" s="14">
        <v>0.938873311404269</v>
      </c>
      <c r="M206" s="14">
        <v>0.989246447616281</v>
      </c>
      <c r="N206" s="22">
        <v>-6.8560492175608401</v>
      </c>
      <c r="O206" s="48" t="s">
        <v>1779</v>
      </c>
      <c r="P206" s="13" t="str">
        <f t="shared" si="15"/>
        <v>No</v>
      </c>
      <c r="Q206" s="28" t="str">
        <f t="shared" si="14"/>
        <v>Null</v>
      </c>
      <c r="R206" s="51">
        <v>5.6455881365081506E-2</v>
      </c>
      <c r="S206" s="55">
        <v>-2.1632088151598661E-2</v>
      </c>
      <c r="T206" s="24">
        <v>-3.9276770314195998E-2</v>
      </c>
      <c r="U206" s="51" t="s">
        <v>1779</v>
      </c>
      <c r="V206" s="66">
        <v>0.152188533044359</v>
      </c>
      <c r="W206" s="78" t="s">
        <v>1779</v>
      </c>
      <c r="X206" s="51">
        <v>-6.6480818778572995E-2</v>
      </c>
      <c r="Y206" s="62" t="s">
        <v>1779</v>
      </c>
      <c r="Z206" s="26">
        <v>2.9917471201158001E-2</v>
      </c>
      <c r="AA206" s="51" t="s">
        <v>1779</v>
      </c>
      <c r="AB206" s="69">
        <v>-2.8332916877381001E-2</v>
      </c>
      <c r="AC206" s="74" t="s">
        <v>1779</v>
      </c>
    </row>
    <row r="207" spans="1:29" x14ac:dyDescent="0.2">
      <c r="A207" s="88">
        <v>204</v>
      </c>
      <c r="B207" s="1" t="s">
        <v>533</v>
      </c>
      <c r="C207" s="11" t="s">
        <v>449</v>
      </c>
      <c r="D207" s="12">
        <v>48209687</v>
      </c>
      <c r="E207" s="12">
        <v>48210059</v>
      </c>
      <c r="F207" s="2" t="s">
        <v>534</v>
      </c>
      <c r="G207" s="8" t="s">
        <v>535</v>
      </c>
      <c r="H207" s="36" t="str">
        <f t="shared" si="12"/>
        <v>tRNA</v>
      </c>
      <c r="I207" s="13" t="str">
        <f t="shared" si="13"/>
        <v>Cys</v>
      </c>
      <c r="J207" s="24">
        <v>-0.14344558238362601</v>
      </c>
      <c r="K207" s="14">
        <v>-0.70523238939028499</v>
      </c>
      <c r="L207" s="14">
        <v>0.49268372302982499</v>
      </c>
      <c r="M207" s="14">
        <v>0.86385973487541901</v>
      </c>
      <c r="N207" s="22">
        <v>-6.5998492484808002</v>
      </c>
      <c r="O207" s="48" t="s">
        <v>1779</v>
      </c>
      <c r="P207" s="13" t="str">
        <f t="shared" si="15"/>
        <v>No</v>
      </c>
      <c r="Q207" s="28" t="str">
        <f t="shared" si="14"/>
        <v>Null</v>
      </c>
      <c r="R207" s="51">
        <v>0.31730755574773595</v>
      </c>
      <c r="S207" s="55">
        <v>0.132643784674112</v>
      </c>
      <c r="T207" s="24">
        <v>8.4386013268059001E-2</v>
      </c>
      <c r="U207" s="51" t="s">
        <v>1779</v>
      </c>
      <c r="V207" s="66">
        <v>0.55022909822741295</v>
      </c>
      <c r="W207" s="78" t="s">
        <v>1779</v>
      </c>
      <c r="X207" s="51">
        <v>0.15704746667556399</v>
      </c>
      <c r="Y207" s="62" t="s">
        <v>1779</v>
      </c>
      <c r="Z207" s="26">
        <v>8.7326037844011994E-2</v>
      </c>
      <c r="AA207" s="51" t="s">
        <v>1779</v>
      </c>
      <c r="AB207" s="69">
        <v>0.15355784950276</v>
      </c>
      <c r="AC207" s="74" t="s">
        <v>1779</v>
      </c>
    </row>
    <row r="208" spans="1:29" x14ac:dyDescent="0.2">
      <c r="A208" s="87">
        <v>205</v>
      </c>
      <c r="B208" s="1" t="s">
        <v>536</v>
      </c>
      <c r="C208" s="11" t="s">
        <v>449</v>
      </c>
      <c r="D208" s="12">
        <v>48214440</v>
      </c>
      <c r="E208" s="12">
        <v>48214814</v>
      </c>
      <c r="F208" s="2" t="s">
        <v>537</v>
      </c>
      <c r="G208" s="8" t="s">
        <v>538</v>
      </c>
      <c r="H208" s="36" t="str">
        <f t="shared" si="12"/>
        <v>tRNA</v>
      </c>
      <c r="I208" s="13" t="str">
        <f t="shared" si="13"/>
        <v>Cys</v>
      </c>
      <c r="J208" s="24">
        <v>-9.0651410347398001E-2</v>
      </c>
      <c r="K208" s="14">
        <v>-0.47501020336036298</v>
      </c>
      <c r="L208" s="14">
        <v>0.64239089661618998</v>
      </c>
      <c r="M208" s="14">
        <v>0.91488211404294495</v>
      </c>
      <c r="N208" s="22">
        <v>-6.7404101353497303</v>
      </c>
      <c r="O208" s="48" t="s">
        <v>1779</v>
      </c>
      <c r="P208" s="13" t="str">
        <f t="shared" si="15"/>
        <v>No</v>
      </c>
      <c r="Q208" s="28" t="str">
        <f t="shared" si="14"/>
        <v>Null</v>
      </c>
      <c r="R208" s="51">
        <v>0.152722256659554</v>
      </c>
      <c r="S208" s="55">
        <v>0.16623092914770801</v>
      </c>
      <c r="T208" s="24">
        <v>2.8281650375183001E-2</v>
      </c>
      <c r="U208" s="51" t="s">
        <v>1779</v>
      </c>
      <c r="V208" s="66">
        <v>0.277162862943925</v>
      </c>
      <c r="W208" s="78" t="s">
        <v>1779</v>
      </c>
      <c r="X208" s="51">
        <v>0.28581955955510902</v>
      </c>
      <c r="Y208" s="62" t="s">
        <v>1779</v>
      </c>
      <c r="Z208" s="26">
        <v>0.15648695642007501</v>
      </c>
      <c r="AA208" s="51" t="s">
        <v>1779</v>
      </c>
      <c r="AB208" s="69">
        <v>5.6386271467940001E-2</v>
      </c>
      <c r="AC208" s="74" t="s">
        <v>1779</v>
      </c>
    </row>
    <row r="209" spans="1:29" x14ac:dyDescent="0.2">
      <c r="A209" s="88">
        <v>206</v>
      </c>
      <c r="B209" s="1" t="s">
        <v>539</v>
      </c>
      <c r="C209" s="11" t="s">
        <v>449</v>
      </c>
      <c r="D209" s="12">
        <v>48222943</v>
      </c>
      <c r="E209" s="12">
        <v>48223315</v>
      </c>
      <c r="F209" s="2" t="s">
        <v>540</v>
      </c>
      <c r="G209" s="8" t="s">
        <v>541</v>
      </c>
      <c r="H209" s="36" t="str">
        <f t="shared" si="12"/>
        <v>tRNA</v>
      </c>
      <c r="I209" s="13" t="str">
        <f t="shared" si="13"/>
        <v>Cys</v>
      </c>
      <c r="J209" s="24">
        <v>-0.155795432315746</v>
      </c>
      <c r="K209" s="14">
        <v>-0.84359893444577305</v>
      </c>
      <c r="L209" s="14">
        <v>0.41362706932600901</v>
      </c>
      <c r="M209" s="14">
        <v>0.83086729170795504</v>
      </c>
      <c r="N209" s="22">
        <v>-6.4909247546831796</v>
      </c>
      <c r="O209" s="48" t="s">
        <v>1779</v>
      </c>
      <c r="P209" s="13" t="str">
        <f t="shared" si="15"/>
        <v>No</v>
      </c>
      <c r="Q209" s="28" t="str">
        <f t="shared" si="14"/>
        <v>Null</v>
      </c>
      <c r="R209" s="51">
        <v>0.18450798766049301</v>
      </c>
      <c r="S209" s="55">
        <v>9.171736745156267E-2</v>
      </c>
      <c r="T209" s="24">
        <v>0.25548149891122002</v>
      </c>
      <c r="U209" s="51" t="s">
        <v>1779</v>
      </c>
      <c r="V209" s="66">
        <v>0.11353447640976599</v>
      </c>
      <c r="W209" s="78" t="s">
        <v>1779</v>
      </c>
      <c r="X209" s="51">
        <v>0.20443939006331399</v>
      </c>
      <c r="Y209" s="62" t="s">
        <v>1779</v>
      </c>
      <c r="Z209" s="26">
        <v>2.9917471201158001E-2</v>
      </c>
      <c r="AA209" s="51" t="s">
        <v>1779</v>
      </c>
      <c r="AB209" s="69">
        <v>4.0795241090215997E-2</v>
      </c>
      <c r="AC209" s="74" t="s">
        <v>1779</v>
      </c>
    </row>
    <row r="210" spans="1:29" x14ac:dyDescent="0.2">
      <c r="A210" s="87">
        <v>207</v>
      </c>
      <c r="B210" s="1" t="s">
        <v>542</v>
      </c>
      <c r="C210" s="11" t="s">
        <v>449</v>
      </c>
      <c r="D210" s="12">
        <v>48224178</v>
      </c>
      <c r="E210" s="12">
        <v>48224550</v>
      </c>
      <c r="F210" s="2" t="s">
        <v>543</v>
      </c>
      <c r="G210" s="8" t="s">
        <v>544</v>
      </c>
      <c r="H210" s="36" t="str">
        <f t="shared" si="12"/>
        <v>tRNA</v>
      </c>
      <c r="I210" s="13" t="str">
        <f t="shared" si="13"/>
        <v>Cys</v>
      </c>
      <c r="J210" s="24">
        <v>-4.0073164146656001E-2</v>
      </c>
      <c r="K210" s="14">
        <v>-0.204277260067388</v>
      </c>
      <c r="L210" s="14">
        <v>0.84119161376579998</v>
      </c>
      <c r="M210" s="14">
        <v>0.95058794069689201</v>
      </c>
      <c r="N210" s="22">
        <v>-6.8371547010635201</v>
      </c>
      <c r="O210" s="48" t="s">
        <v>1779</v>
      </c>
      <c r="P210" s="13" t="str">
        <f t="shared" si="15"/>
        <v>No</v>
      </c>
      <c r="Q210" s="28" t="str">
        <f t="shared" si="14"/>
        <v>Null</v>
      </c>
      <c r="R210" s="51">
        <v>0.1535233485590195</v>
      </c>
      <c r="S210" s="55">
        <v>4.5833683848083328E-3</v>
      </c>
      <c r="T210" s="24">
        <v>1.7973831153253999E-2</v>
      </c>
      <c r="U210" s="51" t="s">
        <v>1779</v>
      </c>
      <c r="V210" s="66">
        <v>0.28907286596478499</v>
      </c>
      <c r="W210" s="78" t="s">
        <v>1779</v>
      </c>
      <c r="X210" s="51">
        <v>-6.6480818778572995E-2</v>
      </c>
      <c r="Y210" s="62" t="s">
        <v>1779</v>
      </c>
      <c r="Z210" s="26">
        <v>0.117925282451154</v>
      </c>
      <c r="AA210" s="51" t="s">
        <v>1779</v>
      </c>
      <c r="AB210" s="69">
        <v>-3.7694358518156001E-2</v>
      </c>
      <c r="AC210" s="74" t="s">
        <v>1779</v>
      </c>
    </row>
    <row r="211" spans="1:29" x14ac:dyDescent="0.2">
      <c r="A211" s="88">
        <v>208</v>
      </c>
      <c r="B211" s="1" t="s">
        <v>545</v>
      </c>
      <c r="C211" s="11" t="s">
        <v>449</v>
      </c>
      <c r="D211" s="12">
        <v>48244165</v>
      </c>
      <c r="E211" s="12">
        <v>48244537</v>
      </c>
      <c r="F211" s="2" t="s">
        <v>546</v>
      </c>
      <c r="G211" s="8" t="s">
        <v>547</v>
      </c>
      <c r="H211" s="36" t="str">
        <f t="shared" si="12"/>
        <v>tRNA</v>
      </c>
      <c r="I211" s="13" t="str">
        <f t="shared" si="13"/>
        <v>Cys</v>
      </c>
      <c r="J211" s="24">
        <v>7.4305201734505E-2</v>
      </c>
      <c r="K211" s="14">
        <v>0.39025146054189502</v>
      </c>
      <c r="L211" s="14">
        <v>0.70245330472177703</v>
      </c>
      <c r="M211" s="14">
        <v>0.92216441984864705</v>
      </c>
      <c r="N211" s="22">
        <v>-6.7788318985477796</v>
      </c>
      <c r="O211" s="48" t="s">
        <v>1779</v>
      </c>
      <c r="P211" s="13" t="str">
        <f t="shared" si="15"/>
        <v>No</v>
      </c>
      <c r="Q211" s="28" t="str">
        <f t="shared" si="14"/>
        <v>Null</v>
      </c>
      <c r="R211" s="51">
        <v>3.7128853047785002E-2</v>
      </c>
      <c r="S211" s="55">
        <v>2.9104725411700338E-2</v>
      </c>
      <c r="T211" s="24">
        <v>-3.9276770314195998E-2</v>
      </c>
      <c r="U211" s="51" t="s">
        <v>1779</v>
      </c>
      <c r="V211" s="66">
        <v>0.11353447640976599</v>
      </c>
      <c r="W211" s="78" t="s">
        <v>1779</v>
      </c>
      <c r="X211" s="51">
        <v>-6.6480818778572995E-2</v>
      </c>
      <c r="Y211" s="62" t="s">
        <v>1779</v>
      </c>
      <c r="Z211" s="26">
        <v>0.19148935353183</v>
      </c>
      <c r="AA211" s="51" t="s">
        <v>1779</v>
      </c>
      <c r="AB211" s="69">
        <v>-3.7694358518156001E-2</v>
      </c>
      <c r="AC211" s="74" t="s">
        <v>1779</v>
      </c>
    </row>
    <row r="212" spans="1:29" x14ac:dyDescent="0.2">
      <c r="A212" s="87">
        <v>209</v>
      </c>
      <c r="B212" s="1" t="s">
        <v>548</v>
      </c>
      <c r="C212" s="11" t="s">
        <v>449</v>
      </c>
      <c r="D212" s="12">
        <v>48251952</v>
      </c>
      <c r="E212" s="12">
        <v>48252324</v>
      </c>
      <c r="F212" s="2" t="s">
        <v>549</v>
      </c>
      <c r="G212" s="8" t="s">
        <v>550</v>
      </c>
      <c r="H212" s="36" t="str">
        <f t="shared" si="12"/>
        <v>tRNA</v>
      </c>
      <c r="I212" s="13" t="str">
        <f t="shared" si="13"/>
        <v>Cys</v>
      </c>
      <c r="J212" s="24">
        <v>-3.6021200016050997E-2</v>
      </c>
      <c r="K212" s="14">
        <v>-0.19305880820177901</v>
      </c>
      <c r="L212" s="14">
        <v>0.84979407204677504</v>
      </c>
      <c r="M212" s="14">
        <v>0.95703645494085698</v>
      </c>
      <c r="N212" s="22">
        <v>-6.83951608527485</v>
      </c>
      <c r="O212" s="48" t="s">
        <v>1779</v>
      </c>
      <c r="P212" s="13" t="str">
        <f t="shared" si="15"/>
        <v>No</v>
      </c>
      <c r="Q212" s="28" t="str">
        <f t="shared" si="14"/>
        <v>Null</v>
      </c>
      <c r="R212" s="51">
        <v>0.11304019091602799</v>
      </c>
      <c r="S212" s="55">
        <v>-1.0707836702783998E-2</v>
      </c>
      <c r="T212" s="24">
        <v>0.11254590542229</v>
      </c>
      <c r="U212" s="51" t="s">
        <v>1779</v>
      </c>
      <c r="V212" s="66">
        <v>0.11353447640976599</v>
      </c>
      <c r="W212" s="78" t="s">
        <v>1779</v>
      </c>
      <c r="X212" s="51">
        <v>-6.6480818778572995E-2</v>
      </c>
      <c r="Y212" s="62" t="s">
        <v>1779</v>
      </c>
      <c r="Z212" s="26">
        <v>2.9917471201158001E-2</v>
      </c>
      <c r="AA212" s="51" t="s">
        <v>1779</v>
      </c>
      <c r="AB212" s="69">
        <v>4.4398374690629997E-3</v>
      </c>
      <c r="AC212" s="74" t="s">
        <v>1779</v>
      </c>
    </row>
    <row r="213" spans="1:29" x14ac:dyDescent="0.2">
      <c r="A213" s="88">
        <v>210</v>
      </c>
      <c r="B213" s="1" t="s">
        <v>551</v>
      </c>
      <c r="C213" s="11" t="s">
        <v>449</v>
      </c>
      <c r="D213" s="12">
        <v>48252929</v>
      </c>
      <c r="E213" s="12">
        <v>48253301</v>
      </c>
      <c r="F213" s="2" t="s">
        <v>552</v>
      </c>
      <c r="G213" s="8" t="s">
        <v>553</v>
      </c>
      <c r="H213" s="36" t="str">
        <f t="shared" si="12"/>
        <v>tRNA</v>
      </c>
      <c r="I213" s="13" t="str">
        <f t="shared" si="13"/>
        <v>Cys</v>
      </c>
      <c r="J213" s="24">
        <v>9.1136014956973002E-2</v>
      </c>
      <c r="K213" s="14">
        <v>0.45458934908226001</v>
      </c>
      <c r="L213" s="14">
        <v>0.65664558736811396</v>
      </c>
      <c r="M213" s="14">
        <v>0.91488211404294495</v>
      </c>
      <c r="N213" s="22">
        <v>-6.7503353807802302</v>
      </c>
      <c r="O213" s="48" t="s">
        <v>1779</v>
      </c>
      <c r="P213" s="13" t="str">
        <f t="shared" si="15"/>
        <v>No</v>
      </c>
      <c r="Q213" s="28" t="str">
        <f t="shared" si="14"/>
        <v>Null</v>
      </c>
      <c r="R213" s="51">
        <v>0.30335883122614199</v>
      </c>
      <c r="S213" s="55">
        <v>0.20685958644463034</v>
      </c>
      <c r="T213" s="24">
        <v>0.465675747959645</v>
      </c>
      <c r="U213" s="51" t="s">
        <v>1779</v>
      </c>
      <c r="V213" s="66">
        <v>0.141041914492639</v>
      </c>
      <c r="W213" s="78" t="s">
        <v>1779</v>
      </c>
      <c r="X213" s="51">
        <v>2.0296972671053001E-2</v>
      </c>
      <c r="Y213" s="62" t="s">
        <v>1779</v>
      </c>
      <c r="Z213" s="26">
        <v>0.33646391631385703</v>
      </c>
      <c r="AA213" s="51" t="s">
        <v>1779</v>
      </c>
      <c r="AB213" s="69">
        <v>0.26381787034898102</v>
      </c>
      <c r="AC213" s="74" t="s">
        <v>1779</v>
      </c>
    </row>
    <row r="214" spans="1:29" x14ac:dyDescent="0.2">
      <c r="A214" s="87">
        <v>211</v>
      </c>
      <c r="B214" s="1" t="s">
        <v>554</v>
      </c>
      <c r="C214" s="11" t="s">
        <v>449</v>
      </c>
      <c r="D214" s="12">
        <v>48261571</v>
      </c>
      <c r="E214" s="12">
        <v>48261943</v>
      </c>
      <c r="F214" s="2" t="s">
        <v>555</v>
      </c>
      <c r="G214" s="8" t="s">
        <v>556</v>
      </c>
      <c r="H214" s="36" t="str">
        <f t="shared" si="12"/>
        <v>tRNA</v>
      </c>
      <c r="I214" s="13" t="str">
        <f t="shared" si="13"/>
        <v>Cys</v>
      </c>
      <c r="J214" s="24">
        <v>-0.30217254347807099</v>
      </c>
      <c r="K214" s="14">
        <v>-1.4742723415640999</v>
      </c>
      <c r="L214" s="14">
        <v>0.16339759820696001</v>
      </c>
      <c r="M214" s="14">
        <v>0.51998693711396204</v>
      </c>
      <c r="N214" s="22">
        <v>-5.7896103574710596</v>
      </c>
      <c r="O214" s="48" t="s">
        <v>1779</v>
      </c>
      <c r="P214" s="13" t="str">
        <f t="shared" si="15"/>
        <v>No</v>
      </c>
      <c r="Q214" s="28" t="str">
        <f t="shared" si="14"/>
        <v>Null</v>
      </c>
      <c r="R214" s="51">
        <v>0.53194780422306143</v>
      </c>
      <c r="S214" s="55">
        <v>8.2940109269155668E-2</v>
      </c>
      <c r="T214" s="24">
        <v>0.58263805393726797</v>
      </c>
      <c r="U214" s="51" t="s">
        <v>1779</v>
      </c>
      <c r="V214" s="66">
        <v>0.48125755450885499</v>
      </c>
      <c r="W214" s="78" t="s">
        <v>1779</v>
      </c>
      <c r="X214" s="51">
        <v>8.6341005479717001E-2</v>
      </c>
      <c r="Y214" s="62" t="s">
        <v>1779</v>
      </c>
      <c r="Z214" s="26">
        <v>6.3733556201684E-2</v>
      </c>
      <c r="AA214" s="51" t="s">
        <v>1779</v>
      </c>
      <c r="AB214" s="69">
        <v>9.8745766126066004E-2</v>
      </c>
      <c r="AC214" s="74" t="s">
        <v>1779</v>
      </c>
    </row>
    <row r="215" spans="1:29" x14ac:dyDescent="0.2">
      <c r="A215" s="88">
        <v>212</v>
      </c>
      <c r="B215" s="1" t="s">
        <v>557</v>
      </c>
      <c r="C215" s="11" t="s">
        <v>449</v>
      </c>
      <c r="D215" s="12">
        <v>48268307</v>
      </c>
      <c r="E215" s="12">
        <v>48268679</v>
      </c>
      <c r="F215" s="2" t="s">
        <v>558</v>
      </c>
      <c r="G215" s="8" t="s">
        <v>559</v>
      </c>
      <c r="H215" s="36" t="str">
        <f t="shared" si="12"/>
        <v>tRNA</v>
      </c>
      <c r="I215" s="13" t="str">
        <f t="shared" si="13"/>
        <v>Cys</v>
      </c>
      <c r="J215" s="24">
        <v>-1.279280102982E-2</v>
      </c>
      <c r="K215" s="14">
        <v>-6.5774873272337997E-2</v>
      </c>
      <c r="L215" s="14">
        <v>0.94852347375594803</v>
      </c>
      <c r="M215" s="14">
        <v>0.99098099359681902</v>
      </c>
      <c r="N215" s="22">
        <v>-6.8569935557704103</v>
      </c>
      <c r="O215" s="48" t="s">
        <v>1779</v>
      </c>
      <c r="P215" s="13" t="str">
        <f t="shared" si="15"/>
        <v>No</v>
      </c>
      <c r="Q215" s="28" t="str">
        <f t="shared" si="14"/>
        <v>Null</v>
      </c>
      <c r="R215" s="51">
        <v>0.11578382134088601</v>
      </c>
      <c r="S215" s="55">
        <v>5.997153921306668E-3</v>
      </c>
      <c r="T215" s="24">
        <v>-3.9276770314195998E-2</v>
      </c>
      <c r="U215" s="51" t="s">
        <v>1779</v>
      </c>
      <c r="V215" s="66">
        <v>0.27084441299596801</v>
      </c>
      <c r="W215" s="78" t="s">
        <v>1779</v>
      </c>
      <c r="X215" s="51">
        <v>-6.6480818778572995E-2</v>
      </c>
      <c r="Y215" s="62" t="s">
        <v>1779</v>
      </c>
      <c r="Z215" s="26">
        <v>2.9917471201158001E-2</v>
      </c>
      <c r="AA215" s="51" t="s">
        <v>1779</v>
      </c>
      <c r="AB215" s="69">
        <v>5.4554809341334998E-2</v>
      </c>
      <c r="AC215" s="74" t="s">
        <v>1779</v>
      </c>
    </row>
    <row r="216" spans="1:29" x14ac:dyDescent="0.2">
      <c r="A216" s="87">
        <v>213</v>
      </c>
      <c r="B216" s="1" t="s">
        <v>560</v>
      </c>
      <c r="C216" s="11" t="s">
        <v>449</v>
      </c>
      <c r="D216" s="12">
        <v>48271775</v>
      </c>
      <c r="E216" s="12">
        <v>48272147</v>
      </c>
      <c r="F216" s="2" t="s">
        <v>561</v>
      </c>
      <c r="G216" s="8" t="s">
        <v>562</v>
      </c>
      <c r="H216" s="36" t="str">
        <f t="shared" si="12"/>
        <v>tRNA</v>
      </c>
      <c r="I216" s="13" t="str">
        <f t="shared" si="13"/>
        <v>Cys</v>
      </c>
      <c r="J216" s="24">
        <v>-0.14127078354022299</v>
      </c>
      <c r="K216" s="14">
        <v>-0.75068039149971999</v>
      </c>
      <c r="L216" s="14">
        <v>0.46575965840691302</v>
      </c>
      <c r="M216" s="14">
        <v>0.85671034722878203</v>
      </c>
      <c r="N216" s="22">
        <v>-6.5660388269591801</v>
      </c>
      <c r="O216" s="48" t="s">
        <v>1779</v>
      </c>
      <c r="P216" s="13" t="str">
        <f t="shared" si="15"/>
        <v>No</v>
      </c>
      <c r="Q216" s="28" t="str">
        <f t="shared" si="14"/>
        <v>Null</v>
      </c>
      <c r="R216" s="51">
        <v>0.22643278968640099</v>
      </c>
      <c r="S216" s="55">
        <v>0.17901607377554365</v>
      </c>
      <c r="T216" s="24">
        <v>0.33933110296303598</v>
      </c>
      <c r="U216" s="51" t="s">
        <v>1779</v>
      </c>
      <c r="V216" s="66">
        <v>0.11353447640976599</v>
      </c>
      <c r="W216" s="78" t="s">
        <v>1779</v>
      </c>
      <c r="X216" s="51">
        <v>0.31060764129512602</v>
      </c>
      <c r="Y216" s="62" t="s">
        <v>1779</v>
      </c>
      <c r="Z216" s="26">
        <v>8.7348403578822995E-2</v>
      </c>
      <c r="AA216" s="51" t="s">
        <v>1779</v>
      </c>
      <c r="AB216" s="69">
        <v>0.13909217645268199</v>
      </c>
      <c r="AC216" s="74" t="s">
        <v>1779</v>
      </c>
    </row>
    <row r="217" spans="1:29" x14ac:dyDescent="0.2">
      <c r="A217" s="88">
        <v>214</v>
      </c>
      <c r="B217" s="1" t="s">
        <v>563</v>
      </c>
      <c r="C217" s="11" t="s">
        <v>449</v>
      </c>
      <c r="D217" s="12">
        <v>48273529</v>
      </c>
      <c r="E217" s="12">
        <v>48273901</v>
      </c>
      <c r="F217" s="2" t="s">
        <v>564</v>
      </c>
      <c r="G217" s="8" t="s">
        <v>565</v>
      </c>
      <c r="H217" s="36" t="str">
        <f t="shared" si="12"/>
        <v>tRNA</v>
      </c>
      <c r="I217" s="13" t="str">
        <f t="shared" si="13"/>
        <v>Cys</v>
      </c>
      <c r="J217" s="24">
        <v>-2.3690725472544E-2</v>
      </c>
      <c r="K217" s="14">
        <v>-0.12057004545571499</v>
      </c>
      <c r="L217" s="14">
        <v>0.90581189065636403</v>
      </c>
      <c r="M217" s="14">
        <v>0.97686148770681103</v>
      </c>
      <c r="N217" s="22">
        <v>-6.85157212438234</v>
      </c>
      <c r="O217" s="48" t="s">
        <v>1779</v>
      </c>
      <c r="P217" s="13" t="str">
        <f t="shared" si="15"/>
        <v>No</v>
      </c>
      <c r="Q217" s="28" t="str">
        <f t="shared" si="14"/>
        <v>Null</v>
      </c>
      <c r="R217" s="51">
        <v>0.23908532750051151</v>
      </c>
      <c r="S217" s="55">
        <v>8.0636155835487666E-2</v>
      </c>
      <c r="T217" s="24">
        <v>0.36463617859125702</v>
      </c>
      <c r="U217" s="51" t="s">
        <v>1779</v>
      </c>
      <c r="V217" s="66">
        <v>0.11353447640976599</v>
      </c>
      <c r="W217" s="78" t="s">
        <v>1779</v>
      </c>
      <c r="X217" s="51">
        <v>-1.7694310929477999E-2</v>
      </c>
      <c r="Y217" s="62" t="s">
        <v>1779</v>
      </c>
      <c r="Z217" s="26">
        <v>6.7897804714566995E-2</v>
      </c>
      <c r="AA217" s="51" t="s">
        <v>1779</v>
      </c>
      <c r="AB217" s="69">
        <v>0.19170497372137399</v>
      </c>
      <c r="AC217" s="74" t="s">
        <v>1779</v>
      </c>
    </row>
    <row r="218" spans="1:29" x14ac:dyDescent="0.2">
      <c r="A218" s="87">
        <v>215</v>
      </c>
      <c r="B218" s="1" t="s">
        <v>566</v>
      </c>
      <c r="C218" s="11" t="s">
        <v>449</v>
      </c>
      <c r="D218" s="12">
        <v>48278641</v>
      </c>
      <c r="E218" s="12">
        <v>48279013</v>
      </c>
      <c r="F218" s="2" t="s">
        <v>567</v>
      </c>
      <c r="G218" s="8" t="s">
        <v>568</v>
      </c>
      <c r="H218" s="36" t="str">
        <f t="shared" si="12"/>
        <v>tRNA</v>
      </c>
      <c r="I218" s="13" t="str">
        <f t="shared" si="13"/>
        <v>Cys</v>
      </c>
      <c r="J218" s="24">
        <v>0.14576996640371101</v>
      </c>
      <c r="K218" s="14">
        <v>0.71280304103512404</v>
      </c>
      <c r="L218" s="14">
        <v>0.48813502466574998</v>
      </c>
      <c r="M218" s="14">
        <v>0.86079112832795901</v>
      </c>
      <c r="N218" s="22">
        <v>-6.59435269569369</v>
      </c>
      <c r="O218" s="48" t="s">
        <v>1779</v>
      </c>
      <c r="P218" s="13" t="str">
        <f t="shared" si="15"/>
        <v>No</v>
      </c>
      <c r="Q218" s="28" t="str">
        <f t="shared" si="14"/>
        <v>Null</v>
      </c>
      <c r="R218" s="51">
        <v>0.11483477349762899</v>
      </c>
      <c r="S218" s="55">
        <v>0.11128386650221267</v>
      </c>
      <c r="T218" s="24">
        <v>0.116135070585492</v>
      </c>
      <c r="U218" s="51" t="s">
        <v>1779</v>
      </c>
      <c r="V218" s="66">
        <v>0.11353447640976599</v>
      </c>
      <c r="W218" s="78" t="s">
        <v>1779</v>
      </c>
      <c r="X218" s="51">
        <v>-6.6480818778572995E-2</v>
      </c>
      <c r="Y218" s="62" t="s">
        <v>1779</v>
      </c>
      <c r="Z218" s="26">
        <v>0.43802677680336699</v>
      </c>
      <c r="AA218" s="51" t="s">
        <v>1779</v>
      </c>
      <c r="AB218" s="69">
        <v>-3.7694358518156001E-2</v>
      </c>
      <c r="AC218" s="74" t="s">
        <v>1779</v>
      </c>
    </row>
    <row r="219" spans="1:29" x14ac:dyDescent="0.2">
      <c r="A219" s="88">
        <v>216</v>
      </c>
      <c r="B219" s="1" t="s">
        <v>569</v>
      </c>
      <c r="C219" s="11" t="s">
        <v>449</v>
      </c>
      <c r="D219" s="12">
        <v>48279620</v>
      </c>
      <c r="E219" s="12">
        <v>48279992</v>
      </c>
      <c r="F219" s="2" t="s">
        <v>570</v>
      </c>
      <c r="G219" s="8" t="s">
        <v>571</v>
      </c>
      <c r="H219" s="36" t="str">
        <f t="shared" si="12"/>
        <v>tRNA</v>
      </c>
      <c r="I219" s="13" t="str">
        <f t="shared" si="13"/>
        <v>Cys</v>
      </c>
      <c r="J219" s="24">
        <v>-0.13589081218247001</v>
      </c>
      <c r="K219" s="14">
        <v>-0.73821455895953703</v>
      </c>
      <c r="L219" s="14">
        <v>0.47305281653747999</v>
      </c>
      <c r="M219" s="14">
        <v>0.85671034722878203</v>
      </c>
      <c r="N219" s="22">
        <v>-6.5755064035248001</v>
      </c>
      <c r="O219" s="48" t="s">
        <v>1779</v>
      </c>
      <c r="P219" s="13" t="str">
        <f t="shared" si="15"/>
        <v>No</v>
      </c>
      <c r="Q219" s="28" t="str">
        <f t="shared" si="14"/>
        <v>Null</v>
      </c>
      <c r="R219" s="51">
        <v>0.17529405905109599</v>
      </c>
      <c r="S219" s="55">
        <v>3.3293445735877329E-2</v>
      </c>
      <c r="T219" s="24">
        <v>0.16510847178354299</v>
      </c>
      <c r="U219" s="51" t="s">
        <v>1779</v>
      </c>
      <c r="V219" s="66">
        <v>0.18547964631864899</v>
      </c>
      <c r="W219" s="78" t="s">
        <v>1779</v>
      </c>
      <c r="X219" s="51">
        <v>8.2761929702667006E-2</v>
      </c>
      <c r="Y219" s="62" t="s">
        <v>1779</v>
      </c>
      <c r="Z219" s="26">
        <v>2.9917471201158001E-2</v>
      </c>
      <c r="AA219" s="51" t="s">
        <v>1779</v>
      </c>
      <c r="AB219" s="69">
        <v>-1.2799063696193E-2</v>
      </c>
      <c r="AC219" s="74" t="s">
        <v>1779</v>
      </c>
    </row>
    <row r="220" spans="1:29" x14ac:dyDescent="0.2">
      <c r="A220" s="87">
        <v>217</v>
      </c>
      <c r="B220" s="1" t="s">
        <v>572</v>
      </c>
      <c r="C220" s="11" t="s">
        <v>449</v>
      </c>
      <c r="D220" s="12">
        <v>48288725</v>
      </c>
      <c r="E220" s="12">
        <v>48289097</v>
      </c>
      <c r="F220" s="2" t="s">
        <v>573</v>
      </c>
      <c r="G220" s="8" t="s">
        <v>574</v>
      </c>
      <c r="H220" s="36" t="str">
        <f t="shared" si="12"/>
        <v>tRNA</v>
      </c>
      <c r="I220" s="13" t="str">
        <f t="shared" si="13"/>
        <v>Cys</v>
      </c>
      <c r="J220" s="24">
        <v>-0.17571626556132799</v>
      </c>
      <c r="K220" s="14">
        <v>-0.87603217600372996</v>
      </c>
      <c r="L220" s="14">
        <v>0.39636921969320899</v>
      </c>
      <c r="M220" s="14">
        <v>0.82011018844061301</v>
      </c>
      <c r="N220" s="22">
        <v>-6.4628501749640401</v>
      </c>
      <c r="O220" s="48" t="s">
        <v>1779</v>
      </c>
      <c r="P220" s="13" t="str">
        <f t="shared" si="15"/>
        <v>No</v>
      </c>
      <c r="Q220" s="28" t="str">
        <f t="shared" si="14"/>
        <v>Null</v>
      </c>
      <c r="R220" s="51">
        <v>0.3066800379754705</v>
      </c>
      <c r="S220" s="55">
        <v>-1.7775726150995E-2</v>
      </c>
      <c r="T220" s="24">
        <v>0.38623356635880601</v>
      </c>
      <c r="U220" s="51" t="s">
        <v>1779</v>
      </c>
      <c r="V220" s="66">
        <v>0.22712650959213501</v>
      </c>
      <c r="W220" s="78" t="s">
        <v>1779</v>
      </c>
      <c r="X220" s="51">
        <v>-6.6480818778572995E-2</v>
      </c>
      <c r="Y220" s="62" t="s">
        <v>1779</v>
      </c>
      <c r="Z220" s="26">
        <v>5.0847998843743997E-2</v>
      </c>
      <c r="AA220" s="51" t="s">
        <v>1779</v>
      </c>
      <c r="AB220" s="69">
        <v>-3.7694358518156001E-2</v>
      </c>
      <c r="AC220" s="74" t="s">
        <v>1779</v>
      </c>
    </row>
    <row r="221" spans="1:29" x14ac:dyDescent="0.2">
      <c r="A221" s="88">
        <v>218</v>
      </c>
      <c r="B221" s="1" t="s">
        <v>575</v>
      </c>
      <c r="C221" s="11" t="s">
        <v>449</v>
      </c>
      <c r="D221" s="12">
        <v>48292856</v>
      </c>
      <c r="E221" s="12">
        <v>48293228</v>
      </c>
      <c r="F221" s="2" t="s">
        <v>576</v>
      </c>
      <c r="G221" s="8" t="s">
        <v>577</v>
      </c>
      <c r="H221" s="36" t="str">
        <f t="shared" si="12"/>
        <v>tRNA</v>
      </c>
      <c r="I221" s="13" t="str">
        <f t="shared" si="13"/>
        <v>Cys</v>
      </c>
      <c r="J221" s="24">
        <v>-0.15348449469146</v>
      </c>
      <c r="K221" s="14">
        <v>-0.78672692041042003</v>
      </c>
      <c r="L221" s="14">
        <v>0.44506593253432403</v>
      </c>
      <c r="M221" s="14">
        <v>0.85291239307328304</v>
      </c>
      <c r="N221" s="22">
        <v>-6.5378453044664004</v>
      </c>
      <c r="O221" s="48" t="s">
        <v>1779</v>
      </c>
      <c r="P221" s="13" t="str">
        <f t="shared" si="15"/>
        <v>No</v>
      </c>
      <c r="Q221" s="28" t="str">
        <f t="shared" si="14"/>
        <v>Null</v>
      </c>
      <c r="R221" s="51">
        <v>0.2341697156601405</v>
      </c>
      <c r="S221" s="55">
        <v>-9.1093885127986659E-3</v>
      </c>
      <c r="T221" s="24">
        <v>0.354804954910515</v>
      </c>
      <c r="U221" s="51" t="s">
        <v>1779</v>
      </c>
      <c r="V221" s="66">
        <v>0.11353447640976599</v>
      </c>
      <c r="W221" s="78" t="s">
        <v>1779</v>
      </c>
      <c r="X221" s="51">
        <v>-1.9551278221397999E-2</v>
      </c>
      <c r="Y221" s="62" t="s">
        <v>1779</v>
      </c>
      <c r="Z221" s="26">
        <v>2.9917471201158001E-2</v>
      </c>
      <c r="AA221" s="51" t="s">
        <v>1779</v>
      </c>
      <c r="AB221" s="69">
        <v>-3.7694358518156001E-2</v>
      </c>
      <c r="AC221" s="74" t="s">
        <v>1779</v>
      </c>
    </row>
    <row r="222" spans="1:29" x14ac:dyDescent="0.2">
      <c r="A222" s="87">
        <v>219</v>
      </c>
      <c r="B222" s="1" t="s">
        <v>578</v>
      </c>
      <c r="C222" s="11" t="s">
        <v>449</v>
      </c>
      <c r="D222" s="12">
        <v>48297282</v>
      </c>
      <c r="E222" s="12">
        <v>48297654</v>
      </c>
      <c r="F222" s="2" t="s">
        <v>579</v>
      </c>
      <c r="G222" s="8" t="s">
        <v>580</v>
      </c>
      <c r="H222" s="36" t="str">
        <f t="shared" si="12"/>
        <v>tRNA</v>
      </c>
      <c r="I222" s="13" t="str">
        <f t="shared" si="13"/>
        <v>Cys</v>
      </c>
      <c r="J222" s="24">
        <v>-0.15992074839929099</v>
      </c>
      <c r="K222" s="14">
        <v>-0.86861388754910096</v>
      </c>
      <c r="L222" s="14">
        <v>0.40027327159390502</v>
      </c>
      <c r="M222" s="14">
        <v>0.82271911508368201</v>
      </c>
      <c r="N222" s="22">
        <v>-6.4693550134744999</v>
      </c>
      <c r="O222" s="48" t="s">
        <v>1779</v>
      </c>
      <c r="P222" s="13" t="str">
        <f t="shared" si="15"/>
        <v>No</v>
      </c>
      <c r="Q222" s="28" t="str">
        <f t="shared" si="14"/>
        <v>Null</v>
      </c>
      <c r="R222" s="51">
        <v>0.12955240421679798</v>
      </c>
      <c r="S222" s="55">
        <v>6.7071739490594667E-2</v>
      </c>
      <c r="T222" s="24">
        <v>0.14557033202382999</v>
      </c>
      <c r="U222" s="51" t="s">
        <v>1779</v>
      </c>
      <c r="V222" s="66">
        <v>0.11353447640976599</v>
      </c>
      <c r="W222" s="78" t="s">
        <v>1779</v>
      </c>
      <c r="X222" s="51">
        <v>0.208992105788782</v>
      </c>
      <c r="Y222" s="62" t="s">
        <v>1779</v>
      </c>
      <c r="Z222" s="26">
        <v>2.9917471201158001E-2</v>
      </c>
      <c r="AA222" s="51" t="s">
        <v>1779</v>
      </c>
      <c r="AB222" s="69">
        <v>-3.7694358518156001E-2</v>
      </c>
      <c r="AC222" s="74" t="s">
        <v>1779</v>
      </c>
    </row>
    <row r="223" spans="1:29" x14ac:dyDescent="0.2">
      <c r="A223" s="88">
        <v>220</v>
      </c>
      <c r="B223" s="1" t="s">
        <v>581</v>
      </c>
      <c r="C223" s="11" t="s">
        <v>449</v>
      </c>
      <c r="D223" s="12">
        <v>48298799</v>
      </c>
      <c r="E223" s="12">
        <v>48299171</v>
      </c>
      <c r="F223" s="2" t="s">
        <v>582</v>
      </c>
      <c r="G223" s="8" t="s">
        <v>583</v>
      </c>
      <c r="H223" s="36" t="str">
        <f t="shared" si="12"/>
        <v>tRNA</v>
      </c>
      <c r="I223" s="13" t="str">
        <f t="shared" si="13"/>
        <v>Cys</v>
      </c>
      <c r="J223" s="24">
        <v>7.3374824650554005E-2</v>
      </c>
      <c r="K223" s="14">
        <v>0.37376752823155701</v>
      </c>
      <c r="L223" s="14">
        <v>0.71439548335085301</v>
      </c>
      <c r="M223" s="14">
        <v>0.92216441984864705</v>
      </c>
      <c r="N223" s="22">
        <v>-6.7854509046492497</v>
      </c>
      <c r="O223" s="48" t="s">
        <v>1779</v>
      </c>
      <c r="P223" s="13" t="str">
        <f t="shared" si="15"/>
        <v>No</v>
      </c>
      <c r="Q223" s="28" t="str">
        <f t="shared" si="14"/>
        <v>Null</v>
      </c>
      <c r="R223" s="51">
        <v>0.12598086877016751</v>
      </c>
      <c r="S223" s="55">
        <v>0.27393143736272968</v>
      </c>
      <c r="T223" s="24">
        <v>4.638521915965E-2</v>
      </c>
      <c r="U223" s="51" t="s">
        <v>1779</v>
      </c>
      <c r="V223" s="66">
        <v>0.205576518380685</v>
      </c>
      <c r="W223" s="78" t="s">
        <v>1779</v>
      </c>
      <c r="X223" s="51">
        <v>0.30424210265611401</v>
      </c>
      <c r="Y223" s="62" t="s">
        <v>1779</v>
      </c>
      <c r="Z223" s="26">
        <v>0.41395704392134097</v>
      </c>
      <c r="AA223" s="51" t="s">
        <v>1779</v>
      </c>
      <c r="AB223" s="69">
        <v>0.103595165510734</v>
      </c>
      <c r="AC223" s="74" t="s">
        <v>1779</v>
      </c>
    </row>
    <row r="224" spans="1:29" x14ac:dyDescent="0.2">
      <c r="A224" s="87">
        <v>221</v>
      </c>
      <c r="B224" s="1" t="s">
        <v>584</v>
      </c>
      <c r="C224" s="11" t="s">
        <v>449</v>
      </c>
      <c r="D224" s="12">
        <v>48302308</v>
      </c>
      <c r="E224" s="12">
        <v>48302680</v>
      </c>
      <c r="F224" s="2" t="s">
        <v>585</v>
      </c>
      <c r="G224" s="8" t="s">
        <v>586</v>
      </c>
      <c r="H224" s="36" t="str">
        <f t="shared" si="12"/>
        <v>tRNA</v>
      </c>
      <c r="I224" s="13" t="str">
        <f t="shared" si="13"/>
        <v>Cys</v>
      </c>
      <c r="J224" s="24">
        <v>-7.0962803084184997E-2</v>
      </c>
      <c r="K224" s="14">
        <v>-0.34284664886044203</v>
      </c>
      <c r="L224" s="14">
        <v>0.73700625274841203</v>
      </c>
      <c r="M224" s="14">
        <v>0.92216441984864705</v>
      </c>
      <c r="N224" s="22">
        <v>-6.7971116374195502</v>
      </c>
      <c r="O224" s="48" t="s">
        <v>1779</v>
      </c>
      <c r="P224" s="13" t="str">
        <f t="shared" si="15"/>
        <v>No</v>
      </c>
      <c r="Q224" s="28" t="str">
        <f t="shared" si="14"/>
        <v>Null</v>
      </c>
      <c r="R224" s="51">
        <v>0.37616143205290553</v>
      </c>
      <c r="S224" s="55">
        <v>0.23567624922308936</v>
      </c>
      <c r="T224" s="24">
        <v>0.511356108887556</v>
      </c>
      <c r="U224" s="51" t="s">
        <v>1779</v>
      </c>
      <c r="V224" s="66">
        <v>0.240966755218255</v>
      </c>
      <c r="W224" s="78" t="s">
        <v>1779</v>
      </c>
      <c r="X224" s="51">
        <v>0.20844346666025801</v>
      </c>
      <c r="Y224" s="62" t="s">
        <v>1779</v>
      </c>
      <c r="Z224" s="26">
        <v>2.9917471201158001E-2</v>
      </c>
      <c r="AA224" s="51" t="s">
        <v>1779</v>
      </c>
      <c r="AB224" s="69">
        <v>0.468667809807852</v>
      </c>
      <c r="AC224" s="74" t="s">
        <v>1779</v>
      </c>
    </row>
    <row r="225" spans="1:29" x14ac:dyDescent="0.2">
      <c r="A225" s="88">
        <v>222</v>
      </c>
      <c r="B225" s="1" t="s">
        <v>587</v>
      </c>
      <c r="C225" s="11" t="s">
        <v>449</v>
      </c>
      <c r="D225" s="12">
        <v>48303314</v>
      </c>
      <c r="E225" s="12">
        <v>48303686</v>
      </c>
      <c r="F225" s="2" t="s">
        <v>588</v>
      </c>
      <c r="G225" s="8" t="s">
        <v>589</v>
      </c>
      <c r="H225" s="36" t="str">
        <f t="shared" si="12"/>
        <v>tRNA</v>
      </c>
      <c r="I225" s="13" t="str">
        <f t="shared" si="13"/>
        <v>Cys</v>
      </c>
      <c r="J225" s="24">
        <v>-9.3155817941422997E-2</v>
      </c>
      <c r="K225" s="14">
        <v>-0.45090264809499597</v>
      </c>
      <c r="L225" s="14">
        <v>0.65923420416144096</v>
      </c>
      <c r="M225" s="14">
        <v>0.91488211404294495</v>
      </c>
      <c r="N225" s="22">
        <v>-6.7520822168883896</v>
      </c>
      <c r="O225" s="48" t="s">
        <v>1779</v>
      </c>
      <c r="P225" s="13" t="str">
        <f t="shared" si="15"/>
        <v>No</v>
      </c>
      <c r="Q225" s="28" t="str">
        <f t="shared" si="14"/>
        <v>Null</v>
      </c>
      <c r="R225" s="51">
        <v>0.106569930906178</v>
      </c>
      <c r="S225" s="55">
        <v>0.3062288254464513</v>
      </c>
      <c r="T225" s="24">
        <v>9.9605385402589994E-2</v>
      </c>
      <c r="U225" s="51" t="s">
        <v>1779</v>
      </c>
      <c r="V225" s="66">
        <v>0.11353447640976599</v>
      </c>
      <c r="W225" s="78" t="s">
        <v>1779</v>
      </c>
      <c r="X225" s="51">
        <v>0.57774292260837701</v>
      </c>
      <c r="Y225" s="62" t="s">
        <v>1779</v>
      </c>
      <c r="Z225" s="26">
        <v>0.14923858000960299</v>
      </c>
      <c r="AA225" s="51" t="s">
        <v>1779</v>
      </c>
      <c r="AB225" s="69">
        <v>0.19170497372137399</v>
      </c>
      <c r="AC225" s="74" t="s">
        <v>1779</v>
      </c>
    </row>
    <row r="226" spans="1:29" x14ac:dyDescent="0.2">
      <c r="A226" s="87">
        <v>223</v>
      </c>
      <c r="B226" s="1" t="s">
        <v>590</v>
      </c>
      <c r="C226" s="11" t="s">
        <v>449</v>
      </c>
      <c r="D226" s="12">
        <v>48305313</v>
      </c>
      <c r="E226" s="12">
        <v>48305685</v>
      </c>
      <c r="F226" s="2" t="s">
        <v>591</v>
      </c>
      <c r="G226" s="8" t="s">
        <v>592</v>
      </c>
      <c r="H226" s="36" t="str">
        <f t="shared" si="12"/>
        <v>tRNA</v>
      </c>
      <c r="I226" s="13" t="str">
        <f t="shared" si="13"/>
        <v>Cys</v>
      </c>
      <c r="J226" s="24">
        <v>-2.2539588443201999E-2</v>
      </c>
      <c r="K226" s="14">
        <v>-0.121145689147396</v>
      </c>
      <c r="L226" s="14">
        <v>0.90536455474448696</v>
      </c>
      <c r="M226" s="14">
        <v>0.97686148770681103</v>
      </c>
      <c r="N226" s="22">
        <v>-6.8514982754482796</v>
      </c>
      <c r="O226" s="48" t="s">
        <v>1779</v>
      </c>
      <c r="P226" s="13" t="str">
        <f t="shared" si="15"/>
        <v>No</v>
      </c>
      <c r="Q226" s="28" t="str">
        <f t="shared" si="14"/>
        <v>Null</v>
      </c>
      <c r="R226" s="51">
        <v>6.1217126566340999E-2</v>
      </c>
      <c r="S226" s="55">
        <v>-2.4752568698523669E-2</v>
      </c>
      <c r="T226" s="24">
        <v>8.8997767229159995E-3</v>
      </c>
      <c r="U226" s="51" t="s">
        <v>1779</v>
      </c>
      <c r="V226" s="66">
        <v>0.11353447640976599</v>
      </c>
      <c r="W226" s="78" t="s">
        <v>1779</v>
      </c>
      <c r="X226" s="51">
        <v>-6.6480818778572995E-2</v>
      </c>
      <c r="Y226" s="62" t="s">
        <v>1779</v>
      </c>
      <c r="Z226" s="26">
        <v>2.9917471201158001E-2</v>
      </c>
      <c r="AA226" s="51" t="s">
        <v>1779</v>
      </c>
      <c r="AB226" s="69">
        <v>-3.7694358518156001E-2</v>
      </c>
      <c r="AC226" s="74" t="s">
        <v>1779</v>
      </c>
    </row>
    <row r="227" spans="1:29" x14ac:dyDescent="0.2">
      <c r="A227" s="88">
        <v>224</v>
      </c>
      <c r="B227" s="1" t="s">
        <v>593</v>
      </c>
      <c r="C227" s="11" t="s">
        <v>449</v>
      </c>
      <c r="D227" s="12">
        <v>48308578</v>
      </c>
      <c r="E227" s="12">
        <v>48308950</v>
      </c>
      <c r="F227" s="2" t="s">
        <v>594</v>
      </c>
      <c r="G227" s="8" t="s">
        <v>595</v>
      </c>
      <c r="H227" s="36" t="str">
        <f t="shared" si="12"/>
        <v>tRNA</v>
      </c>
      <c r="I227" s="13" t="str">
        <f t="shared" si="13"/>
        <v>Cys</v>
      </c>
      <c r="J227" s="24">
        <v>-0.194748501969503</v>
      </c>
      <c r="K227" s="14">
        <v>-1.01549426486786</v>
      </c>
      <c r="L227" s="14">
        <v>0.327767705700169</v>
      </c>
      <c r="M227" s="14">
        <v>0.747819522713978</v>
      </c>
      <c r="N227" s="22">
        <v>-6.3315530678686001</v>
      </c>
      <c r="O227" s="48" t="s">
        <v>1779</v>
      </c>
      <c r="P227" s="13" t="str">
        <f t="shared" si="15"/>
        <v>No</v>
      </c>
      <c r="Q227" s="28" t="str">
        <f t="shared" si="14"/>
        <v>Null</v>
      </c>
      <c r="R227" s="51">
        <v>9.8792318050129502E-2</v>
      </c>
      <c r="S227" s="55">
        <v>0.12240621717191867</v>
      </c>
      <c r="T227" s="24">
        <v>8.4050159690492995E-2</v>
      </c>
      <c r="U227" s="51" t="s">
        <v>1779</v>
      </c>
      <c r="V227" s="66">
        <v>0.11353447640976599</v>
      </c>
      <c r="W227" s="78" t="s">
        <v>1779</v>
      </c>
      <c r="X227" s="51">
        <v>0.37499553883275399</v>
      </c>
      <c r="Y227" s="62" t="s">
        <v>1779</v>
      </c>
      <c r="Z227" s="26">
        <v>2.9917471201158001E-2</v>
      </c>
      <c r="AA227" s="51" t="s">
        <v>1779</v>
      </c>
      <c r="AB227" s="69">
        <v>-3.7694358518156001E-2</v>
      </c>
      <c r="AC227" s="74" t="s">
        <v>1779</v>
      </c>
    </row>
    <row r="228" spans="1:29" x14ac:dyDescent="0.2">
      <c r="A228" s="87">
        <v>225</v>
      </c>
      <c r="B228" s="1" t="s">
        <v>596</v>
      </c>
      <c r="C228" s="11" t="s">
        <v>449</v>
      </c>
      <c r="D228" s="12">
        <v>48309556</v>
      </c>
      <c r="E228" s="12">
        <v>48309928</v>
      </c>
      <c r="F228" s="2" t="s">
        <v>597</v>
      </c>
      <c r="G228" s="8" t="s">
        <v>598</v>
      </c>
      <c r="H228" s="36" t="str">
        <f t="shared" si="12"/>
        <v>tRNA</v>
      </c>
      <c r="I228" s="13" t="str">
        <f t="shared" si="13"/>
        <v>Cys</v>
      </c>
      <c r="J228" s="24">
        <v>-3.5227944933990001E-2</v>
      </c>
      <c r="K228" s="14">
        <v>-0.18673905151168599</v>
      </c>
      <c r="L228" s="14">
        <v>0.85464901585791497</v>
      </c>
      <c r="M228" s="14">
        <v>0.95943878372584501</v>
      </c>
      <c r="N228" s="22">
        <v>-6.8407879474817399</v>
      </c>
      <c r="O228" s="48" t="s">
        <v>1779</v>
      </c>
      <c r="P228" s="13" t="str">
        <f t="shared" si="15"/>
        <v>No</v>
      </c>
      <c r="Q228" s="28" t="str">
        <f t="shared" si="14"/>
        <v>Null</v>
      </c>
      <c r="R228" s="51">
        <v>0.146023854387688</v>
      </c>
      <c r="S228" s="55">
        <v>4.4804060059940032E-3</v>
      </c>
      <c r="T228" s="24">
        <v>0.10111112826199301</v>
      </c>
      <c r="U228" s="51" t="s">
        <v>1779</v>
      </c>
      <c r="V228" s="66">
        <v>0.190936580513383</v>
      </c>
      <c r="W228" s="78" t="s">
        <v>1779</v>
      </c>
      <c r="X228" s="51">
        <v>-6.6480818778572995E-2</v>
      </c>
      <c r="Y228" s="62" t="s">
        <v>1779</v>
      </c>
      <c r="Z228" s="26">
        <v>2.9917471201158001E-2</v>
      </c>
      <c r="AA228" s="51" t="s">
        <v>1779</v>
      </c>
      <c r="AB228" s="69">
        <v>5.0004565595397003E-2</v>
      </c>
      <c r="AC228" s="74" t="s">
        <v>1779</v>
      </c>
    </row>
    <row r="229" spans="1:29" x14ac:dyDescent="0.2">
      <c r="A229" s="88">
        <v>226</v>
      </c>
      <c r="B229" s="1" t="s">
        <v>599</v>
      </c>
      <c r="C229" s="11" t="s">
        <v>449</v>
      </c>
      <c r="D229" s="12">
        <v>48311348</v>
      </c>
      <c r="E229" s="12">
        <v>48311720</v>
      </c>
      <c r="F229" s="2" t="s">
        <v>600</v>
      </c>
      <c r="G229" s="8" t="s">
        <v>601</v>
      </c>
      <c r="H229" s="36" t="str">
        <f t="shared" si="12"/>
        <v>tRNA</v>
      </c>
      <c r="I229" s="13" t="str">
        <f t="shared" si="13"/>
        <v>Cys</v>
      </c>
      <c r="J229" s="24">
        <v>0.29642035771938402</v>
      </c>
      <c r="K229" s="14">
        <v>1.3746652109027699</v>
      </c>
      <c r="L229" s="14">
        <v>0.19167726299659599</v>
      </c>
      <c r="M229" s="14">
        <v>0.58061780311308497</v>
      </c>
      <c r="N229" s="22">
        <v>-5.9204142317882802</v>
      </c>
      <c r="O229" s="48" t="s">
        <v>1779</v>
      </c>
      <c r="P229" s="13" t="str">
        <f t="shared" si="15"/>
        <v>No</v>
      </c>
      <c r="Q229" s="28" t="str">
        <f t="shared" si="14"/>
        <v>Null</v>
      </c>
      <c r="R229" s="51">
        <v>9.3857999458252003E-2</v>
      </c>
      <c r="S229" s="55">
        <v>0.36933307550942601</v>
      </c>
      <c r="T229" s="24">
        <v>-3.9276770314195998E-2</v>
      </c>
      <c r="U229" s="51" t="s">
        <v>1779</v>
      </c>
      <c r="V229" s="66">
        <v>0.2269927692307</v>
      </c>
      <c r="W229" s="78" t="s">
        <v>1779</v>
      </c>
      <c r="X229" s="51">
        <v>0.234008707087104</v>
      </c>
      <c r="Y229" s="62" t="s">
        <v>1779</v>
      </c>
      <c r="Z229" s="26">
        <v>0.72167983148777304</v>
      </c>
      <c r="AA229" s="51" t="s">
        <v>1779</v>
      </c>
      <c r="AB229" s="69">
        <v>0.152310687953401</v>
      </c>
      <c r="AC229" s="74" t="s">
        <v>1779</v>
      </c>
    </row>
    <row r="230" spans="1:29" x14ac:dyDescent="0.2">
      <c r="A230" s="87">
        <v>227</v>
      </c>
      <c r="B230" s="1" t="s">
        <v>602</v>
      </c>
      <c r="C230" s="11" t="s">
        <v>449</v>
      </c>
      <c r="D230" s="12">
        <v>48312867</v>
      </c>
      <c r="E230" s="12">
        <v>48313239</v>
      </c>
      <c r="F230" s="2" t="s">
        <v>603</v>
      </c>
      <c r="G230" s="8" t="s">
        <v>604</v>
      </c>
      <c r="H230" s="36" t="str">
        <f t="shared" si="12"/>
        <v>tRNA</v>
      </c>
      <c r="I230" s="13" t="str">
        <f t="shared" si="13"/>
        <v>Cys</v>
      </c>
      <c r="J230" s="24">
        <v>0.11877318689520799</v>
      </c>
      <c r="K230" s="14">
        <v>0.63650634126806105</v>
      </c>
      <c r="L230" s="14">
        <v>0.53511578396646398</v>
      </c>
      <c r="M230" s="14">
        <v>0.88766265340319295</v>
      </c>
      <c r="N230" s="22">
        <v>-6.6472387380380002</v>
      </c>
      <c r="O230" s="48" t="s">
        <v>1779</v>
      </c>
      <c r="P230" s="13" t="str">
        <f t="shared" si="15"/>
        <v>No</v>
      </c>
      <c r="Q230" s="28" t="str">
        <f t="shared" si="14"/>
        <v>Null</v>
      </c>
      <c r="R230" s="51">
        <v>9.7813943134016992E-2</v>
      </c>
      <c r="S230" s="55">
        <v>8.5721200001605991E-2</v>
      </c>
      <c r="T230" s="24">
        <v>6.9180257211163998E-2</v>
      </c>
      <c r="U230" s="51" t="s">
        <v>1779</v>
      </c>
      <c r="V230" s="66">
        <v>0.12644762905686999</v>
      </c>
      <c r="W230" s="78" t="s">
        <v>1779</v>
      </c>
      <c r="X230" s="51">
        <v>-6.6480818778572995E-2</v>
      </c>
      <c r="Y230" s="62" t="s">
        <v>1779</v>
      </c>
      <c r="Z230" s="26">
        <v>0.19571451242555801</v>
      </c>
      <c r="AA230" s="51" t="s">
        <v>1779</v>
      </c>
      <c r="AB230" s="69">
        <v>0.127929906357833</v>
      </c>
      <c r="AC230" s="74" t="s">
        <v>1779</v>
      </c>
    </row>
    <row r="231" spans="1:29" x14ac:dyDescent="0.2">
      <c r="A231" s="88">
        <v>228</v>
      </c>
      <c r="B231" s="1" t="s">
        <v>605</v>
      </c>
      <c r="C231" s="11" t="s">
        <v>449</v>
      </c>
      <c r="D231" s="12">
        <v>48316383</v>
      </c>
      <c r="E231" s="12">
        <v>48316758</v>
      </c>
      <c r="F231" s="2" t="s">
        <v>606</v>
      </c>
      <c r="G231" s="8" t="s">
        <v>607</v>
      </c>
      <c r="H231" s="36" t="str">
        <f t="shared" si="12"/>
        <v>tRNA</v>
      </c>
      <c r="I231" s="13" t="str">
        <f t="shared" si="13"/>
        <v>Cys</v>
      </c>
      <c r="J231" s="24">
        <v>4.2470574791055003E-2</v>
      </c>
      <c r="K231" s="14">
        <v>0.22516570513190501</v>
      </c>
      <c r="L231" s="14">
        <v>0.82523109725703803</v>
      </c>
      <c r="M231" s="14">
        <v>0.94822886367467296</v>
      </c>
      <c r="N231" s="22">
        <v>-6.8324049681113204</v>
      </c>
      <c r="O231" s="48" t="s">
        <v>1779</v>
      </c>
      <c r="P231" s="13" t="str">
        <f t="shared" si="15"/>
        <v>No</v>
      </c>
      <c r="Q231" s="28" t="str">
        <f t="shared" si="14"/>
        <v>Null</v>
      </c>
      <c r="R231" s="51">
        <v>3.7128853047785002E-2</v>
      </c>
      <c r="S231" s="55">
        <v>4.1940138754424656E-2</v>
      </c>
      <c r="T231" s="24">
        <v>-3.9276770314195998E-2</v>
      </c>
      <c r="U231" s="51" t="s">
        <v>1779</v>
      </c>
      <c r="V231" s="66">
        <v>0.11353447640976599</v>
      </c>
      <c r="W231" s="78" t="s">
        <v>1779</v>
      </c>
      <c r="X231" s="51">
        <v>-5.1755224295300002E-3</v>
      </c>
      <c r="Y231" s="62" t="s">
        <v>1779</v>
      </c>
      <c r="Z231" s="26">
        <v>0.16869029721095999</v>
      </c>
      <c r="AA231" s="51" t="s">
        <v>1779</v>
      </c>
      <c r="AB231" s="69">
        <v>-3.7694358518156001E-2</v>
      </c>
      <c r="AC231" s="74" t="s">
        <v>1779</v>
      </c>
    </row>
    <row r="232" spans="1:29" x14ac:dyDescent="0.2">
      <c r="A232" s="87">
        <v>229</v>
      </c>
      <c r="B232" s="1" t="s">
        <v>608</v>
      </c>
      <c r="C232" s="11" t="s">
        <v>449</v>
      </c>
      <c r="D232" s="12">
        <v>48317364</v>
      </c>
      <c r="E232" s="12">
        <v>48317736</v>
      </c>
      <c r="F232" s="2" t="s">
        <v>609</v>
      </c>
      <c r="G232" s="8" t="s">
        <v>610</v>
      </c>
      <c r="H232" s="36" t="str">
        <f t="shared" si="12"/>
        <v>tRNA</v>
      </c>
      <c r="I232" s="13" t="str">
        <f t="shared" si="13"/>
        <v>Cys</v>
      </c>
      <c r="J232" s="24">
        <v>9.0151060338109004E-2</v>
      </c>
      <c r="K232" s="14">
        <v>0.45870406167796302</v>
      </c>
      <c r="L232" s="14">
        <v>0.65376185904450901</v>
      </c>
      <c r="M232" s="14">
        <v>0.91488211404294495</v>
      </c>
      <c r="N232" s="22">
        <v>-6.7483694621611301</v>
      </c>
      <c r="O232" s="48" t="s">
        <v>1779</v>
      </c>
      <c r="P232" s="13" t="str">
        <f t="shared" si="15"/>
        <v>No</v>
      </c>
      <c r="Q232" s="28" t="str">
        <f t="shared" si="14"/>
        <v>Null</v>
      </c>
      <c r="R232" s="51">
        <v>0.14087910578349999</v>
      </c>
      <c r="S232" s="55">
        <v>0.11631490652033066</v>
      </c>
      <c r="T232" s="24">
        <v>-3.9276770314195998E-2</v>
      </c>
      <c r="U232" s="51" t="s">
        <v>1779</v>
      </c>
      <c r="V232" s="66">
        <v>0.321034981881196</v>
      </c>
      <c r="W232" s="78" t="s">
        <v>1779</v>
      </c>
      <c r="X232" s="51">
        <v>-1.1517725295935999E-2</v>
      </c>
      <c r="Y232" s="62" t="s">
        <v>1779</v>
      </c>
      <c r="Z232" s="26">
        <v>0.141261400391687</v>
      </c>
      <c r="AA232" s="51" t="s">
        <v>1779</v>
      </c>
      <c r="AB232" s="69">
        <v>0.219201044465241</v>
      </c>
      <c r="AC232" s="74" t="s">
        <v>1779</v>
      </c>
    </row>
    <row r="233" spans="1:29" x14ac:dyDescent="0.2">
      <c r="A233" s="88">
        <v>230</v>
      </c>
      <c r="B233" s="1" t="s">
        <v>611</v>
      </c>
      <c r="C233" s="11" t="s">
        <v>449</v>
      </c>
      <c r="D233" s="12">
        <v>48332689</v>
      </c>
      <c r="E233" s="12">
        <v>48333061</v>
      </c>
      <c r="F233" s="2" t="s">
        <v>612</v>
      </c>
      <c r="G233" s="8" t="s">
        <v>613</v>
      </c>
      <c r="H233" s="36" t="str">
        <f t="shared" si="12"/>
        <v>tRNA</v>
      </c>
      <c r="I233" s="13" t="str">
        <f t="shared" si="13"/>
        <v>Cys</v>
      </c>
      <c r="J233" s="24">
        <v>0.206367605528363</v>
      </c>
      <c r="K233" s="14">
        <v>1.0951830290303199</v>
      </c>
      <c r="L233" s="14">
        <v>0.29263646224727702</v>
      </c>
      <c r="M233" s="14">
        <v>0.70391925478719197</v>
      </c>
      <c r="N233" s="22">
        <v>-6.2490933052686302</v>
      </c>
      <c r="O233" s="48" t="s">
        <v>1779</v>
      </c>
      <c r="P233" s="13" t="str">
        <f t="shared" si="15"/>
        <v>No</v>
      </c>
      <c r="Q233" s="28" t="str">
        <f t="shared" si="14"/>
        <v>Null</v>
      </c>
      <c r="R233" s="51">
        <v>3.7128853047785002E-2</v>
      </c>
      <c r="S233" s="55">
        <v>0.15308456237016466</v>
      </c>
      <c r="T233" s="24">
        <v>-3.9276770314195998E-2</v>
      </c>
      <c r="U233" s="51" t="s">
        <v>1779</v>
      </c>
      <c r="V233" s="66">
        <v>0.11353447640976599</v>
      </c>
      <c r="W233" s="78" t="s">
        <v>1779</v>
      </c>
      <c r="X233" s="51">
        <v>-1.7919968059670001E-3</v>
      </c>
      <c r="Y233" s="62" t="s">
        <v>1779</v>
      </c>
      <c r="Z233" s="26">
        <v>0.12967575852523</v>
      </c>
      <c r="AA233" s="51" t="s">
        <v>1779</v>
      </c>
      <c r="AB233" s="69">
        <v>0.331369925391231</v>
      </c>
      <c r="AC233" s="74" t="s">
        <v>1779</v>
      </c>
    </row>
    <row r="234" spans="1:29" x14ac:dyDescent="0.2">
      <c r="A234" s="87">
        <v>231</v>
      </c>
      <c r="B234" s="1" t="s">
        <v>614</v>
      </c>
      <c r="C234" s="11" t="s">
        <v>449</v>
      </c>
      <c r="D234" s="12">
        <v>48335957</v>
      </c>
      <c r="E234" s="12">
        <v>48336329</v>
      </c>
      <c r="F234" s="2" t="s">
        <v>615</v>
      </c>
      <c r="G234" s="8" t="s">
        <v>616</v>
      </c>
      <c r="H234" s="36" t="str">
        <f t="shared" si="12"/>
        <v>tRNA</v>
      </c>
      <c r="I234" s="13" t="str">
        <f t="shared" si="13"/>
        <v>Cys</v>
      </c>
      <c r="J234" s="24">
        <v>2.9251630134567001E-2</v>
      </c>
      <c r="K234" s="14">
        <v>0.15707081010313001</v>
      </c>
      <c r="L234" s="14">
        <v>0.87751947645455297</v>
      </c>
      <c r="M234" s="14">
        <v>0.96621928765950504</v>
      </c>
      <c r="N234" s="22">
        <v>-6.8461955182481899</v>
      </c>
      <c r="O234" s="48" t="s">
        <v>1779</v>
      </c>
      <c r="P234" s="13" t="str">
        <f t="shared" si="15"/>
        <v>No</v>
      </c>
      <c r="Q234" s="28" t="str">
        <f t="shared" si="14"/>
        <v>Null</v>
      </c>
      <c r="R234" s="51">
        <v>0.12918049407804</v>
      </c>
      <c r="S234" s="55">
        <v>5.4421660983085672E-2</v>
      </c>
      <c r="T234" s="24">
        <v>0.144826511746314</v>
      </c>
      <c r="U234" s="51" t="s">
        <v>1779</v>
      </c>
      <c r="V234" s="66">
        <v>0.11353447640976599</v>
      </c>
      <c r="W234" s="78" t="s">
        <v>1779</v>
      </c>
      <c r="X234" s="51">
        <v>-4.0487361654357998E-2</v>
      </c>
      <c r="Y234" s="62" t="s">
        <v>1779</v>
      </c>
      <c r="Z234" s="26">
        <v>9.8394700992754006E-2</v>
      </c>
      <c r="AA234" s="51" t="s">
        <v>1779</v>
      </c>
      <c r="AB234" s="69">
        <v>0.105357643610861</v>
      </c>
      <c r="AC234" s="74" t="s">
        <v>1779</v>
      </c>
    </row>
    <row r="235" spans="1:29" x14ac:dyDescent="0.2">
      <c r="A235" s="88">
        <v>232</v>
      </c>
      <c r="B235" s="1" t="s">
        <v>617</v>
      </c>
      <c r="C235" s="11" t="s">
        <v>449</v>
      </c>
      <c r="D235" s="12">
        <v>48336940</v>
      </c>
      <c r="E235" s="12">
        <v>48337312</v>
      </c>
      <c r="F235" s="2" t="s">
        <v>618</v>
      </c>
      <c r="G235" s="8" t="s">
        <v>619</v>
      </c>
      <c r="H235" s="36" t="str">
        <f t="shared" si="12"/>
        <v>tRNA</v>
      </c>
      <c r="I235" s="13" t="str">
        <f t="shared" si="13"/>
        <v>Cys</v>
      </c>
      <c r="J235" s="24">
        <v>8.9123051463900996E-2</v>
      </c>
      <c r="K235" s="14">
        <v>0.43992540414953202</v>
      </c>
      <c r="L235" s="14">
        <v>0.66696875493977004</v>
      </c>
      <c r="M235" s="14">
        <v>0.91703958917024098</v>
      </c>
      <c r="N235" s="22">
        <v>-6.7572017164135296</v>
      </c>
      <c r="O235" s="48" t="s">
        <v>1779</v>
      </c>
      <c r="P235" s="13" t="str">
        <f t="shared" si="15"/>
        <v>No</v>
      </c>
      <c r="Q235" s="28" t="str">
        <f t="shared" si="14"/>
        <v>Null</v>
      </c>
      <c r="R235" s="51">
        <v>0.210310724588575</v>
      </c>
      <c r="S235" s="55">
        <v>0.19414156015315198</v>
      </c>
      <c r="T235" s="24">
        <v>2.3749710250741001E-2</v>
      </c>
      <c r="U235" s="51" t="s">
        <v>1779</v>
      </c>
      <c r="V235" s="66">
        <v>0.39687173892640898</v>
      </c>
      <c r="W235" s="78" t="s">
        <v>1779</v>
      </c>
      <c r="X235" s="51">
        <v>7.4258566848131993E-2</v>
      </c>
      <c r="Y235" s="62" t="s">
        <v>1779</v>
      </c>
      <c r="Z235" s="26">
        <v>0.111741763186661</v>
      </c>
      <c r="AA235" s="51" t="s">
        <v>1779</v>
      </c>
      <c r="AB235" s="69">
        <v>0.39642435042466301</v>
      </c>
      <c r="AC235" s="74" t="s">
        <v>1779</v>
      </c>
    </row>
    <row r="236" spans="1:29" x14ac:dyDescent="0.2">
      <c r="A236" s="87">
        <v>233</v>
      </c>
      <c r="B236" s="1" t="s">
        <v>620</v>
      </c>
      <c r="C236" s="11" t="s">
        <v>449</v>
      </c>
      <c r="D236" s="12">
        <v>48340462</v>
      </c>
      <c r="E236" s="12">
        <v>48340834</v>
      </c>
      <c r="F236" s="2" t="s">
        <v>621</v>
      </c>
      <c r="G236" s="8" t="s">
        <v>622</v>
      </c>
      <c r="H236" s="36" t="str">
        <f t="shared" si="12"/>
        <v>tRNA</v>
      </c>
      <c r="I236" s="13" t="str">
        <f t="shared" si="13"/>
        <v>Cys</v>
      </c>
      <c r="J236" s="24">
        <v>0.36230542412484701</v>
      </c>
      <c r="K236" s="14">
        <v>1.8495253919755701</v>
      </c>
      <c r="L236" s="14">
        <v>8.6445971120801005E-2</v>
      </c>
      <c r="M236" s="14">
        <v>0.35164992949559998</v>
      </c>
      <c r="N236" s="22">
        <v>-5.2418306387395104</v>
      </c>
      <c r="O236" s="48" t="s">
        <v>1779</v>
      </c>
      <c r="P236" s="13" t="str">
        <f t="shared" si="15"/>
        <v>No</v>
      </c>
      <c r="Q236" s="28" t="str">
        <f t="shared" si="14"/>
        <v>Null</v>
      </c>
      <c r="R236" s="51">
        <v>0.13920711267677299</v>
      </c>
      <c r="S236" s="55">
        <v>0.2664729890625897</v>
      </c>
      <c r="T236" s="24">
        <v>0.16487974894377999</v>
      </c>
      <c r="U236" s="51" t="s">
        <v>1779</v>
      </c>
      <c r="V236" s="66">
        <v>0.11353447640976599</v>
      </c>
      <c r="W236" s="78" t="s">
        <v>1779</v>
      </c>
      <c r="X236" s="51">
        <v>-6.6480818778572995E-2</v>
      </c>
      <c r="Y236" s="62" t="s">
        <v>1779</v>
      </c>
      <c r="Z236" s="26">
        <v>0.27510462212419401</v>
      </c>
      <c r="AA236" s="51" t="s">
        <v>1779</v>
      </c>
      <c r="AB236" s="69">
        <v>0.59079516384214803</v>
      </c>
      <c r="AC236" s="74" t="s">
        <v>1779</v>
      </c>
    </row>
    <row r="237" spans="1:29" x14ac:dyDescent="0.2">
      <c r="A237" s="88">
        <v>234</v>
      </c>
      <c r="B237" s="1" t="s">
        <v>623</v>
      </c>
      <c r="C237" s="11" t="s">
        <v>449</v>
      </c>
      <c r="D237" s="12">
        <v>48341437</v>
      </c>
      <c r="E237" s="12">
        <v>48341809</v>
      </c>
      <c r="F237" s="2" t="s">
        <v>624</v>
      </c>
      <c r="G237" s="8" t="s">
        <v>625</v>
      </c>
      <c r="H237" s="36" t="str">
        <f t="shared" si="12"/>
        <v>tRNA</v>
      </c>
      <c r="I237" s="13" t="str">
        <f t="shared" si="13"/>
        <v>Cys</v>
      </c>
      <c r="J237" s="24">
        <v>-9.4709873826120006E-2</v>
      </c>
      <c r="K237" s="14">
        <v>-0.48037226151990597</v>
      </c>
      <c r="L237" s="14">
        <v>0.63867184126605903</v>
      </c>
      <c r="M237" s="14">
        <v>0.91488211404294495</v>
      </c>
      <c r="N237" s="22">
        <v>-6.7377340892417301</v>
      </c>
      <c r="O237" s="48" t="s">
        <v>1779</v>
      </c>
      <c r="P237" s="13" t="str">
        <f t="shared" si="15"/>
        <v>No</v>
      </c>
      <c r="Q237" s="28" t="str">
        <f t="shared" si="14"/>
        <v>Null</v>
      </c>
      <c r="R237" s="51">
        <v>0.23180228303414949</v>
      </c>
      <c r="S237" s="55">
        <v>2.9495328096680019E-3</v>
      </c>
      <c r="T237" s="24">
        <v>0.35007008965853298</v>
      </c>
      <c r="U237" s="51" t="s">
        <v>1779</v>
      </c>
      <c r="V237" s="66">
        <v>0.11353447640976599</v>
      </c>
      <c r="W237" s="78" t="s">
        <v>1779</v>
      </c>
      <c r="X237" s="51">
        <v>-6.6480818778572995E-2</v>
      </c>
      <c r="Y237" s="62" t="s">
        <v>1779</v>
      </c>
      <c r="Z237" s="26">
        <v>2.9917471201158001E-2</v>
      </c>
      <c r="AA237" s="51" t="s">
        <v>1779</v>
      </c>
      <c r="AB237" s="69">
        <v>4.5411946006418999E-2</v>
      </c>
      <c r="AC237" s="74" t="s">
        <v>1779</v>
      </c>
    </row>
    <row r="238" spans="1:29" x14ac:dyDescent="0.2">
      <c r="A238" s="87">
        <v>235</v>
      </c>
      <c r="B238" s="1" t="s">
        <v>626</v>
      </c>
      <c r="C238" s="11" t="s">
        <v>449</v>
      </c>
      <c r="D238" s="12">
        <v>48349611</v>
      </c>
      <c r="E238" s="12">
        <v>48349983</v>
      </c>
      <c r="F238" s="2" t="s">
        <v>627</v>
      </c>
      <c r="G238" s="8" t="s">
        <v>628</v>
      </c>
      <c r="H238" s="36" t="str">
        <f t="shared" si="12"/>
        <v>tRNA</v>
      </c>
      <c r="I238" s="13" t="str">
        <f t="shared" si="13"/>
        <v>Cys</v>
      </c>
      <c r="J238" s="24">
        <v>-0.16545003346848999</v>
      </c>
      <c r="K238" s="14">
        <v>-0.78220797213675397</v>
      </c>
      <c r="L238" s="14">
        <v>0.44762778076186499</v>
      </c>
      <c r="M238" s="14">
        <v>0.85291239307328304</v>
      </c>
      <c r="N238" s="22">
        <v>-6.5414459837545804</v>
      </c>
      <c r="O238" s="48" t="s">
        <v>1779</v>
      </c>
      <c r="P238" s="13" t="str">
        <f t="shared" si="15"/>
        <v>No</v>
      </c>
      <c r="Q238" s="28" t="str">
        <f t="shared" si="14"/>
        <v>Null</v>
      </c>
      <c r="R238" s="51">
        <v>0.24068240389801152</v>
      </c>
      <c r="S238" s="55">
        <v>0.13028942851286565</v>
      </c>
      <c r="T238" s="24">
        <v>-3.9276770314195998E-2</v>
      </c>
      <c r="U238" s="51" t="s">
        <v>1779</v>
      </c>
      <c r="V238" s="66">
        <v>0.52064157811021905</v>
      </c>
      <c r="W238" s="78" t="s">
        <v>1779</v>
      </c>
      <c r="X238" s="51">
        <v>0.240515088366937</v>
      </c>
      <c r="Y238" s="62" t="s">
        <v>1779</v>
      </c>
      <c r="Z238" s="26">
        <v>0.18804755568981599</v>
      </c>
      <c r="AA238" s="51" t="s">
        <v>1779</v>
      </c>
      <c r="AB238" s="69">
        <v>-3.7694358518156001E-2</v>
      </c>
      <c r="AC238" s="74" t="s">
        <v>1779</v>
      </c>
    </row>
    <row r="239" spans="1:29" x14ac:dyDescent="0.2">
      <c r="A239" s="88">
        <v>236</v>
      </c>
      <c r="B239" s="1" t="s">
        <v>629</v>
      </c>
      <c r="C239" s="11" t="s">
        <v>449</v>
      </c>
      <c r="D239" s="12">
        <v>48352871</v>
      </c>
      <c r="E239" s="12">
        <v>48353242</v>
      </c>
      <c r="F239" s="2" t="s">
        <v>630</v>
      </c>
      <c r="G239" s="8" t="s">
        <v>631</v>
      </c>
      <c r="H239" s="36" t="str">
        <f t="shared" si="12"/>
        <v>tRNA</v>
      </c>
      <c r="I239" s="13" t="str">
        <f t="shared" si="13"/>
        <v>Cys</v>
      </c>
      <c r="J239" s="24">
        <v>-1.5742994489040001E-3</v>
      </c>
      <c r="K239" s="14">
        <v>-8.4591174197819995E-3</v>
      </c>
      <c r="L239" s="14">
        <v>0.99337470885732204</v>
      </c>
      <c r="M239" s="14">
        <v>0.99720571238883804</v>
      </c>
      <c r="N239" s="22">
        <v>-6.8592538583942604</v>
      </c>
      <c r="O239" s="48" t="s">
        <v>1779</v>
      </c>
      <c r="P239" s="13" t="str">
        <f t="shared" si="15"/>
        <v>No</v>
      </c>
      <c r="Q239" s="28" t="str">
        <f t="shared" si="14"/>
        <v>Null</v>
      </c>
      <c r="R239" s="51">
        <v>9.8835439115144502E-2</v>
      </c>
      <c r="S239" s="55">
        <v>5.9435406526990031E-3</v>
      </c>
      <c r="T239" s="24">
        <v>8.4136401820522996E-2</v>
      </c>
      <c r="U239" s="51" t="s">
        <v>1779</v>
      </c>
      <c r="V239" s="66">
        <v>0.11353447640976599</v>
      </c>
      <c r="W239" s="78" t="s">
        <v>1779</v>
      </c>
      <c r="X239" s="51">
        <v>-6.6480818778572995E-2</v>
      </c>
      <c r="Y239" s="62" t="s">
        <v>1779</v>
      </c>
      <c r="Z239" s="26">
        <v>2.9917471201158001E-2</v>
      </c>
      <c r="AA239" s="51" t="s">
        <v>1779</v>
      </c>
      <c r="AB239" s="69">
        <v>5.4393969535512003E-2</v>
      </c>
      <c r="AC239" s="74" t="s">
        <v>1779</v>
      </c>
    </row>
    <row r="240" spans="1:29" x14ac:dyDescent="0.2">
      <c r="A240" s="87">
        <v>237</v>
      </c>
      <c r="B240" s="1" t="s">
        <v>632</v>
      </c>
      <c r="C240" s="11" t="s">
        <v>449</v>
      </c>
      <c r="D240" s="12">
        <v>48353868</v>
      </c>
      <c r="E240" s="12">
        <v>48354240</v>
      </c>
      <c r="F240" s="2" t="s">
        <v>633</v>
      </c>
      <c r="G240" s="8" t="s">
        <v>634</v>
      </c>
      <c r="H240" s="36" t="str">
        <f t="shared" si="12"/>
        <v>tRNA</v>
      </c>
      <c r="I240" s="13" t="str">
        <f t="shared" si="13"/>
        <v>Cys</v>
      </c>
      <c r="J240" s="24">
        <v>-0.18881543797717501</v>
      </c>
      <c r="K240" s="14">
        <v>-0.98023395032150296</v>
      </c>
      <c r="L240" s="14">
        <v>0.34425254374835201</v>
      </c>
      <c r="M240" s="14">
        <v>0.76320139415908195</v>
      </c>
      <c r="N240" s="22">
        <v>-6.3663399309392297</v>
      </c>
      <c r="O240" s="48" t="s">
        <v>1779</v>
      </c>
      <c r="P240" s="13" t="str">
        <f t="shared" si="15"/>
        <v>No</v>
      </c>
      <c r="Q240" s="28" t="str">
        <f t="shared" si="14"/>
        <v>Null</v>
      </c>
      <c r="R240" s="51">
        <v>0.22021779383079201</v>
      </c>
      <c r="S240" s="55">
        <v>3.5522835992481662E-2</v>
      </c>
      <c r="T240" s="24">
        <v>6.3573312470236995E-2</v>
      </c>
      <c r="U240" s="51" t="s">
        <v>1779</v>
      </c>
      <c r="V240" s="66">
        <v>0.37686227519134702</v>
      </c>
      <c r="W240" s="78" t="s">
        <v>1779</v>
      </c>
      <c r="X240" s="51">
        <v>0.114345395294443</v>
      </c>
      <c r="Y240" s="62" t="s">
        <v>1779</v>
      </c>
      <c r="Z240" s="26">
        <v>2.9917471201158001E-2</v>
      </c>
      <c r="AA240" s="51" t="s">
        <v>1779</v>
      </c>
      <c r="AB240" s="69">
        <v>-3.7694358518156001E-2</v>
      </c>
      <c r="AC240" s="74" t="s">
        <v>1779</v>
      </c>
    </row>
    <row r="241" spans="1:29" x14ac:dyDescent="0.2">
      <c r="A241" s="88">
        <v>238</v>
      </c>
      <c r="B241" s="1" t="s">
        <v>635</v>
      </c>
      <c r="C241" s="11" t="s">
        <v>449</v>
      </c>
      <c r="D241" s="12">
        <v>48355704</v>
      </c>
      <c r="E241" s="12">
        <v>48356076</v>
      </c>
      <c r="F241" s="2" t="s">
        <v>636</v>
      </c>
      <c r="G241" s="8" t="s">
        <v>637</v>
      </c>
      <c r="H241" s="36" t="str">
        <f t="shared" si="12"/>
        <v>tRNA</v>
      </c>
      <c r="I241" s="13" t="str">
        <f t="shared" si="13"/>
        <v>Cys</v>
      </c>
      <c r="J241" s="24">
        <v>-3.0893758695188001E-2</v>
      </c>
      <c r="K241" s="14">
        <v>-0.146653364644628</v>
      </c>
      <c r="L241" s="14">
        <v>0.885578261045604</v>
      </c>
      <c r="M241" s="14">
        <v>0.96873589108869396</v>
      </c>
      <c r="N241" s="22">
        <v>-6.8478737426968896</v>
      </c>
      <c r="O241" s="48" t="s">
        <v>1779</v>
      </c>
      <c r="P241" s="13" t="str">
        <f t="shared" si="15"/>
        <v>No</v>
      </c>
      <c r="Q241" s="28" t="str">
        <f t="shared" si="14"/>
        <v>Null</v>
      </c>
      <c r="R241" s="51">
        <v>0.29337439686230898</v>
      </c>
      <c r="S241" s="55">
        <v>7.2858993487248988E-2</v>
      </c>
      <c r="T241" s="24">
        <v>0.47321431731485197</v>
      </c>
      <c r="U241" s="51" t="s">
        <v>1779</v>
      </c>
      <c r="V241" s="66">
        <v>0.11353447640976599</v>
      </c>
      <c r="W241" s="78" t="s">
        <v>1779</v>
      </c>
      <c r="X241" s="51">
        <v>-6.6480818778572995E-2</v>
      </c>
      <c r="Y241" s="62" t="s">
        <v>1779</v>
      </c>
      <c r="Z241" s="26">
        <v>2.9917471201158001E-2</v>
      </c>
      <c r="AA241" s="51" t="s">
        <v>1779</v>
      </c>
      <c r="AB241" s="69">
        <v>0.25514032803916198</v>
      </c>
      <c r="AC241" s="74" t="s">
        <v>1779</v>
      </c>
    </row>
    <row r="242" spans="1:29" x14ac:dyDescent="0.2">
      <c r="A242" s="87">
        <v>239</v>
      </c>
      <c r="B242" s="1" t="s">
        <v>638</v>
      </c>
      <c r="C242" s="11" t="s">
        <v>449</v>
      </c>
      <c r="D242" s="12">
        <v>48356700</v>
      </c>
      <c r="E242" s="12">
        <v>48357072</v>
      </c>
      <c r="F242" s="2" t="s">
        <v>639</v>
      </c>
      <c r="G242" s="8" t="s">
        <v>640</v>
      </c>
      <c r="H242" s="36" t="str">
        <f t="shared" si="12"/>
        <v>tRNA</v>
      </c>
      <c r="I242" s="13" t="str">
        <f t="shared" si="13"/>
        <v>Cys</v>
      </c>
      <c r="J242" s="24">
        <v>6.5521653992238998E-2</v>
      </c>
      <c r="K242" s="14">
        <v>0.35343634172312699</v>
      </c>
      <c r="L242" s="14">
        <v>0.72923268440033695</v>
      </c>
      <c r="M242" s="14">
        <v>0.92216441984864705</v>
      </c>
      <c r="N242" s="22">
        <v>-6.7932292716641998</v>
      </c>
      <c r="O242" s="48" t="s">
        <v>1779</v>
      </c>
      <c r="P242" s="13" t="str">
        <f t="shared" si="15"/>
        <v>No</v>
      </c>
      <c r="Q242" s="28" t="str">
        <f t="shared" si="14"/>
        <v>Null</v>
      </c>
      <c r="R242" s="51">
        <v>0.19353962850415551</v>
      </c>
      <c r="S242" s="55">
        <v>0.18098567532523635</v>
      </c>
      <c r="T242" s="24">
        <v>0.25548257733659402</v>
      </c>
      <c r="U242" s="51" t="s">
        <v>1779</v>
      </c>
      <c r="V242" s="66">
        <v>0.13159667967171701</v>
      </c>
      <c r="W242" s="78" t="s">
        <v>1779</v>
      </c>
      <c r="X242" s="51">
        <v>9.2316527991414002E-2</v>
      </c>
      <c r="Y242" s="62" t="s">
        <v>1779</v>
      </c>
      <c r="Z242" s="26">
        <v>0.232761596106179</v>
      </c>
      <c r="AA242" s="51" t="s">
        <v>1779</v>
      </c>
      <c r="AB242" s="69">
        <v>0.21787890187811601</v>
      </c>
      <c r="AC242" s="74" t="s">
        <v>1779</v>
      </c>
    </row>
    <row r="243" spans="1:29" x14ac:dyDescent="0.2">
      <c r="A243" s="88">
        <v>240</v>
      </c>
      <c r="B243" s="1" t="s">
        <v>641</v>
      </c>
      <c r="C243" s="11" t="s">
        <v>449</v>
      </c>
      <c r="D243" s="12">
        <v>48363381</v>
      </c>
      <c r="E243" s="12">
        <v>48363753</v>
      </c>
      <c r="F243" s="2" t="s">
        <v>642</v>
      </c>
      <c r="G243" s="8" t="s">
        <v>643</v>
      </c>
      <c r="H243" s="36" t="str">
        <f t="shared" si="12"/>
        <v>tRNA</v>
      </c>
      <c r="I243" s="13" t="str">
        <f t="shared" si="13"/>
        <v>Cys</v>
      </c>
      <c r="J243" s="24">
        <v>6.3078890088130002E-2</v>
      </c>
      <c r="K243" s="14">
        <v>0.33980330800321001</v>
      </c>
      <c r="L243" s="14">
        <v>0.73924588169095995</v>
      </c>
      <c r="M243" s="14">
        <v>0.92216441984864705</v>
      </c>
      <c r="N243" s="22">
        <v>-6.7982059178923899</v>
      </c>
      <c r="O243" s="48" t="s">
        <v>1779</v>
      </c>
      <c r="P243" s="13" t="str">
        <f t="shared" si="15"/>
        <v>No</v>
      </c>
      <c r="Q243" s="28" t="str">
        <f t="shared" si="14"/>
        <v>Null</v>
      </c>
      <c r="R243" s="51">
        <v>0.15563203863369401</v>
      </c>
      <c r="S243" s="55">
        <v>0.19286796910684234</v>
      </c>
      <c r="T243" s="24">
        <v>0.13819338914009499</v>
      </c>
      <c r="U243" s="51" t="s">
        <v>1779</v>
      </c>
      <c r="V243" s="66">
        <v>0.17307068812729301</v>
      </c>
      <c r="W243" s="78" t="s">
        <v>1779</v>
      </c>
      <c r="X243" s="51">
        <v>0.146962045379605</v>
      </c>
      <c r="Y243" s="62" t="s">
        <v>1779</v>
      </c>
      <c r="Z243" s="26">
        <v>0.303711955583089</v>
      </c>
      <c r="AA243" s="51" t="s">
        <v>1779</v>
      </c>
      <c r="AB243" s="69">
        <v>0.127929906357833</v>
      </c>
      <c r="AC243" s="74" t="s">
        <v>1779</v>
      </c>
    </row>
    <row r="244" spans="1:29" x14ac:dyDescent="0.2">
      <c r="A244" s="87">
        <v>241</v>
      </c>
      <c r="B244" s="1" t="s">
        <v>644</v>
      </c>
      <c r="C244" s="11" t="s">
        <v>449</v>
      </c>
      <c r="D244" s="12">
        <v>48364294</v>
      </c>
      <c r="E244" s="12">
        <v>48364666</v>
      </c>
      <c r="F244" s="2" t="s">
        <v>645</v>
      </c>
      <c r="G244" s="8" t="s">
        <v>646</v>
      </c>
      <c r="H244" s="36" t="str">
        <f t="shared" si="12"/>
        <v>tRNA</v>
      </c>
      <c r="I244" s="13" t="str">
        <f t="shared" si="13"/>
        <v>Cys</v>
      </c>
      <c r="J244" s="24">
        <v>-0.185152006214127</v>
      </c>
      <c r="K244" s="14">
        <v>-0.9320446283553</v>
      </c>
      <c r="L244" s="14">
        <v>0.367722253600412</v>
      </c>
      <c r="M244" s="14">
        <v>0.79942713111942398</v>
      </c>
      <c r="N244" s="22">
        <v>-6.4121546967429701</v>
      </c>
      <c r="O244" s="48" t="s">
        <v>1779</v>
      </c>
      <c r="P244" s="13" t="str">
        <f t="shared" si="15"/>
        <v>No</v>
      </c>
      <c r="Q244" s="28" t="str">
        <f t="shared" si="14"/>
        <v>Null</v>
      </c>
      <c r="R244" s="51">
        <v>0.21041764214707051</v>
      </c>
      <c r="S244" s="55">
        <v>0.26971064217914803</v>
      </c>
      <c r="T244" s="24">
        <v>0.24776459616684801</v>
      </c>
      <c r="U244" s="51" t="s">
        <v>1779</v>
      </c>
      <c r="V244" s="66">
        <v>0.17307068812729301</v>
      </c>
      <c r="W244" s="78" t="s">
        <v>1779</v>
      </c>
      <c r="X244" s="51">
        <v>0.53932744966176305</v>
      </c>
      <c r="Y244" s="62" t="s">
        <v>1779</v>
      </c>
      <c r="Z244" s="26">
        <v>2.9917471201158001E-2</v>
      </c>
      <c r="AA244" s="51" t="s">
        <v>1779</v>
      </c>
      <c r="AB244" s="69">
        <v>0.23988700567452301</v>
      </c>
      <c r="AC244" s="74" t="s">
        <v>1779</v>
      </c>
    </row>
    <row r="245" spans="1:29" x14ac:dyDescent="0.2">
      <c r="A245" s="88">
        <v>242</v>
      </c>
      <c r="B245" s="1" t="s">
        <v>647</v>
      </c>
      <c r="C245" s="11" t="s">
        <v>449</v>
      </c>
      <c r="D245" s="12">
        <v>86403742</v>
      </c>
      <c r="E245" s="12">
        <v>86404113</v>
      </c>
      <c r="F245" s="2" t="s">
        <v>648</v>
      </c>
      <c r="G245" s="8" t="s">
        <v>649</v>
      </c>
      <c r="H245" s="36" t="str">
        <f t="shared" si="12"/>
        <v>tRNA</v>
      </c>
      <c r="I245" s="13" t="str">
        <f t="shared" si="13"/>
        <v>Gly</v>
      </c>
      <c r="J245" s="24">
        <v>0.29559509145805701</v>
      </c>
      <c r="K245" s="14">
        <v>1.45792667177071</v>
      </c>
      <c r="L245" s="14">
        <v>0.16778388871952599</v>
      </c>
      <c r="M245" s="14">
        <v>0.53043785447204395</v>
      </c>
      <c r="N245" s="22">
        <v>-5.8115332923556</v>
      </c>
      <c r="O245" s="48" t="s">
        <v>1778</v>
      </c>
      <c r="P245" s="13" t="str">
        <f t="shared" si="15"/>
        <v>No</v>
      </c>
      <c r="Q245" s="28" t="str">
        <f t="shared" si="14"/>
        <v>Null</v>
      </c>
      <c r="R245" s="51">
        <v>4.2707647170903549</v>
      </c>
      <c r="S245" s="55">
        <v>4.6301168880159738</v>
      </c>
      <c r="T245" s="24">
        <v>4.3519743924861203</v>
      </c>
      <c r="U245" s="51" t="s">
        <v>1778</v>
      </c>
      <c r="V245" s="66">
        <v>4.1895550416945904</v>
      </c>
      <c r="W245" s="78" t="s">
        <v>1778</v>
      </c>
      <c r="X245" s="51">
        <v>4.5628845150068003</v>
      </c>
      <c r="Y245" s="62" t="s">
        <v>1778</v>
      </c>
      <c r="Z245" s="26">
        <v>4.5002331622270102</v>
      </c>
      <c r="AA245" s="51" t="s">
        <v>1778</v>
      </c>
      <c r="AB245" s="69">
        <v>4.8272329868141099</v>
      </c>
      <c r="AC245" s="74" t="s">
        <v>1778</v>
      </c>
    </row>
    <row r="246" spans="1:29" x14ac:dyDescent="0.2">
      <c r="A246" s="87">
        <v>243</v>
      </c>
      <c r="B246" s="1" t="s">
        <v>650</v>
      </c>
      <c r="C246" s="11" t="s">
        <v>449</v>
      </c>
      <c r="D246" s="12">
        <v>89763701</v>
      </c>
      <c r="E246" s="12">
        <v>89764072</v>
      </c>
      <c r="F246" s="2" t="s">
        <v>651</v>
      </c>
      <c r="G246" s="8" t="s">
        <v>652</v>
      </c>
      <c r="H246" s="36" t="str">
        <f t="shared" si="12"/>
        <v>tRNA</v>
      </c>
      <c r="I246" s="13" t="str">
        <f t="shared" si="13"/>
        <v>Gln</v>
      </c>
      <c r="J246" s="24">
        <v>-0.26735036888907998</v>
      </c>
      <c r="K246" s="14">
        <v>-1.26655027409759</v>
      </c>
      <c r="L246" s="14">
        <v>0.22678406986622299</v>
      </c>
      <c r="M246" s="14">
        <v>0.606315516472128</v>
      </c>
      <c r="N246" s="22">
        <v>-6.0545322313345897</v>
      </c>
      <c r="O246" s="48" t="s">
        <v>1779</v>
      </c>
      <c r="P246" s="13" t="str">
        <f t="shared" si="15"/>
        <v>No</v>
      </c>
      <c r="Q246" s="28" t="str">
        <f t="shared" si="14"/>
        <v>Null</v>
      </c>
      <c r="R246" s="51">
        <v>0.4339162949270155</v>
      </c>
      <c r="S246" s="55">
        <v>-2.2315680835475998E-2</v>
      </c>
      <c r="T246" s="24">
        <v>0.50302070479828498</v>
      </c>
      <c r="U246" s="51" t="s">
        <v>1779</v>
      </c>
      <c r="V246" s="66">
        <v>0.36481188505574602</v>
      </c>
      <c r="W246" s="78" t="s">
        <v>1779</v>
      </c>
      <c r="X246" s="51">
        <v>-6.6480818778572995E-2</v>
      </c>
      <c r="Y246" s="62" t="s">
        <v>1779</v>
      </c>
      <c r="Z246" s="26">
        <v>3.7228134790301001E-2</v>
      </c>
      <c r="AA246" s="51" t="s">
        <v>1779</v>
      </c>
      <c r="AB246" s="69">
        <v>-3.7694358518156001E-2</v>
      </c>
      <c r="AC246" s="74" t="s">
        <v>1779</v>
      </c>
    </row>
    <row r="247" spans="1:29" x14ac:dyDescent="0.2">
      <c r="A247" s="88">
        <v>244</v>
      </c>
      <c r="B247" s="1" t="s">
        <v>653</v>
      </c>
      <c r="C247" s="11" t="s">
        <v>449</v>
      </c>
      <c r="D247" s="12">
        <v>100471373</v>
      </c>
      <c r="E247" s="12">
        <v>100471752</v>
      </c>
      <c r="F247" s="2" t="s">
        <v>654</v>
      </c>
      <c r="G247" s="8" t="s">
        <v>655</v>
      </c>
      <c r="H247" s="36" t="str">
        <f t="shared" si="12"/>
        <v>tRNA</v>
      </c>
      <c r="I247" s="13" t="str">
        <f t="shared" si="13"/>
        <v>Lys</v>
      </c>
      <c r="J247" s="24">
        <v>1.4002523002600001E-3</v>
      </c>
      <c r="K247" s="14">
        <v>7.0159182102099999E-3</v>
      </c>
      <c r="L247" s="14">
        <v>0.99450501933775504</v>
      </c>
      <c r="M247" s="14">
        <v>0.99720571238883804</v>
      </c>
      <c r="N247" s="22">
        <v>-6.8592657247508697</v>
      </c>
      <c r="O247" s="48" t="s">
        <v>1779</v>
      </c>
      <c r="P247" s="13" t="str">
        <f t="shared" si="15"/>
        <v>No</v>
      </c>
      <c r="Q247" s="28" t="str">
        <f t="shared" si="14"/>
        <v>Null</v>
      </c>
      <c r="R247" s="51">
        <v>4.1565151229453999E-2</v>
      </c>
      <c r="S247" s="55">
        <v>0.24501022802380934</v>
      </c>
      <c r="T247" s="24">
        <v>-3.0404173950858E-2</v>
      </c>
      <c r="U247" s="51" t="s">
        <v>1779</v>
      </c>
      <c r="V247" s="66">
        <v>0.11353447640976599</v>
      </c>
      <c r="W247" s="78" t="s">
        <v>1779</v>
      </c>
      <c r="X247" s="51">
        <v>0.40608598669898099</v>
      </c>
      <c r="Y247" s="62" t="s">
        <v>1779</v>
      </c>
      <c r="Z247" s="26">
        <v>0.20920284264461</v>
      </c>
      <c r="AA247" s="51" t="s">
        <v>1779</v>
      </c>
      <c r="AB247" s="69">
        <v>0.11974185472783699</v>
      </c>
      <c r="AC247" s="74" t="s">
        <v>1779</v>
      </c>
    </row>
    <row r="248" spans="1:29" x14ac:dyDescent="0.2">
      <c r="A248" s="87">
        <v>245</v>
      </c>
      <c r="B248" s="1" t="s">
        <v>656</v>
      </c>
      <c r="C248" s="11" t="s">
        <v>449</v>
      </c>
      <c r="D248" s="12">
        <v>120926403</v>
      </c>
      <c r="E248" s="12">
        <v>120926802</v>
      </c>
      <c r="F248" s="2" t="s">
        <v>657</v>
      </c>
      <c r="G248" s="8"/>
      <c r="H248" s="36" t="str">
        <f t="shared" si="12"/>
        <v>SINE</v>
      </c>
      <c r="I248" s="13" t="str">
        <f t="shared" si="13"/>
        <v/>
      </c>
      <c r="J248" s="24">
        <v>0.28241224755529099</v>
      </c>
      <c r="K248" s="14">
        <v>1.1942447939733201</v>
      </c>
      <c r="L248" s="14">
        <v>0.252993008851364</v>
      </c>
      <c r="M248" s="14">
        <v>0.63700025442932695</v>
      </c>
      <c r="N248" s="22">
        <v>-6.1394078652242303</v>
      </c>
      <c r="O248" s="48" t="s">
        <v>1778</v>
      </c>
      <c r="P248" s="13" t="str">
        <f t="shared" si="15"/>
        <v>No</v>
      </c>
      <c r="Q248" s="28" t="str">
        <f t="shared" si="14"/>
        <v>Null</v>
      </c>
      <c r="R248" s="51">
        <v>1.0468555300270974</v>
      </c>
      <c r="S248" s="55">
        <v>1.1442443684405246</v>
      </c>
      <c r="T248" s="24">
        <v>1.23821058094244</v>
      </c>
      <c r="U248" s="51" t="s">
        <v>1778</v>
      </c>
      <c r="V248" s="66">
        <v>0.85550047911175497</v>
      </c>
      <c r="W248" s="78" t="s">
        <v>1779</v>
      </c>
      <c r="X248" s="51">
        <v>0.88326074210491701</v>
      </c>
      <c r="Y248" s="62" t="s">
        <v>1778</v>
      </c>
      <c r="Z248" s="26">
        <v>0.90603851291201698</v>
      </c>
      <c r="AA248" s="51" t="s">
        <v>1779</v>
      </c>
      <c r="AB248" s="69">
        <v>1.64343385030464</v>
      </c>
      <c r="AC248" s="74" t="s">
        <v>1778</v>
      </c>
    </row>
    <row r="249" spans="1:29" x14ac:dyDescent="0.2">
      <c r="A249" s="88">
        <v>246</v>
      </c>
      <c r="B249" s="1" t="s">
        <v>658</v>
      </c>
      <c r="C249" s="11" t="s">
        <v>449</v>
      </c>
      <c r="D249" s="12">
        <v>128759843</v>
      </c>
      <c r="E249" s="12">
        <v>128760494</v>
      </c>
      <c r="F249" s="2" t="s">
        <v>659</v>
      </c>
      <c r="G249" s="8"/>
      <c r="H249" s="36" t="str">
        <f t="shared" si="12"/>
        <v>SINE</v>
      </c>
      <c r="I249" s="13" t="str">
        <f t="shared" si="13"/>
        <v/>
      </c>
      <c r="J249" s="24">
        <v>6.9274145679408997E-2</v>
      </c>
      <c r="K249" s="14">
        <v>0.33736395022644</v>
      </c>
      <c r="L249" s="14">
        <v>0.74104281565952501</v>
      </c>
      <c r="M249" s="14">
        <v>0.92216441984864705</v>
      </c>
      <c r="N249" s="22">
        <v>-6.7990761031252402</v>
      </c>
      <c r="O249" s="48" t="s">
        <v>1778</v>
      </c>
      <c r="P249" s="13" t="str">
        <f t="shared" si="15"/>
        <v>No</v>
      </c>
      <c r="Q249" s="28" t="str">
        <f t="shared" si="14"/>
        <v>Null</v>
      </c>
      <c r="R249" s="51">
        <v>4.40863855651184</v>
      </c>
      <c r="S249" s="55">
        <v>4.5257714025687967</v>
      </c>
      <c r="T249" s="24">
        <v>4.1579733324699397</v>
      </c>
      <c r="U249" s="51" t="s">
        <v>1778</v>
      </c>
      <c r="V249" s="66">
        <v>4.6593037805537403</v>
      </c>
      <c r="W249" s="78" t="s">
        <v>1778</v>
      </c>
      <c r="X249" s="51">
        <v>4.53634870459907</v>
      </c>
      <c r="Y249" s="62" t="s">
        <v>1778</v>
      </c>
      <c r="Z249" s="26">
        <v>4.5656512112852896</v>
      </c>
      <c r="AA249" s="51" t="s">
        <v>1778</v>
      </c>
      <c r="AB249" s="69">
        <v>4.4753142918220297</v>
      </c>
      <c r="AC249" s="74" t="s">
        <v>1778</v>
      </c>
    </row>
    <row r="250" spans="1:29" x14ac:dyDescent="0.2">
      <c r="A250" s="87">
        <v>247</v>
      </c>
      <c r="B250" s="1" t="s">
        <v>660</v>
      </c>
      <c r="C250" s="11" t="s">
        <v>449</v>
      </c>
      <c r="D250" s="12">
        <v>128760557</v>
      </c>
      <c r="E250" s="12">
        <v>128760951</v>
      </c>
      <c r="F250" s="2" t="s">
        <v>467</v>
      </c>
      <c r="G250" s="8" t="s">
        <v>468</v>
      </c>
      <c r="H250" s="36" t="str">
        <f t="shared" si="12"/>
        <v>Rn4.5S</v>
      </c>
      <c r="I250" s="13" t="str">
        <f t="shared" si="13"/>
        <v/>
      </c>
      <c r="J250" s="24">
        <v>0.12999281612069599</v>
      </c>
      <c r="K250" s="14">
        <v>0.49588133337847301</v>
      </c>
      <c r="L250" s="14">
        <v>0.62797210762754496</v>
      </c>
      <c r="M250" s="14">
        <v>0.91488211404294495</v>
      </c>
      <c r="N250" s="22">
        <v>-6.7298307867078702</v>
      </c>
      <c r="O250" s="48" t="s">
        <v>1778</v>
      </c>
      <c r="P250" s="13" t="str">
        <f t="shared" si="15"/>
        <v>No</v>
      </c>
      <c r="Q250" s="28" t="str">
        <f t="shared" si="14"/>
        <v>Null</v>
      </c>
      <c r="R250" s="51">
        <v>4.4821677790229693</v>
      </c>
      <c r="S250" s="55">
        <v>5.0253379987137468</v>
      </c>
      <c r="T250" s="24">
        <v>4.2377476442620097</v>
      </c>
      <c r="U250" s="51" t="s">
        <v>1778</v>
      </c>
      <c r="V250" s="66">
        <v>4.7265879137839297</v>
      </c>
      <c r="W250" s="78" t="s">
        <v>1778</v>
      </c>
      <c r="X250" s="51">
        <v>5.3038827951215302</v>
      </c>
      <c r="Y250" s="62" t="s">
        <v>1778</v>
      </c>
      <c r="Z250" s="26">
        <v>4.8949488769764704</v>
      </c>
      <c r="AA250" s="51" t="s">
        <v>1778</v>
      </c>
      <c r="AB250" s="69">
        <v>4.8771823240432397</v>
      </c>
      <c r="AC250" s="74" t="s">
        <v>1778</v>
      </c>
    </row>
    <row r="251" spans="1:29" x14ac:dyDescent="0.2">
      <c r="A251" s="88">
        <v>248</v>
      </c>
      <c r="B251" s="1" t="s">
        <v>661</v>
      </c>
      <c r="C251" s="11" t="s">
        <v>449</v>
      </c>
      <c r="D251" s="12">
        <v>128763979</v>
      </c>
      <c r="E251" s="12">
        <v>128764373</v>
      </c>
      <c r="F251" s="2" t="s">
        <v>467</v>
      </c>
      <c r="G251" s="8" t="s">
        <v>468</v>
      </c>
      <c r="H251" s="36" t="str">
        <f t="shared" si="12"/>
        <v>Rn4.5S</v>
      </c>
      <c r="I251" s="13" t="str">
        <f t="shared" si="13"/>
        <v/>
      </c>
      <c r="J251" s="24">
        <v>0.11146841090191301</v>
      </c>
      <c r="K251" s="14">
        <v>0.55805363295812904</v>
      </c>
      <c r="L251" s="14">
        <v>0.58596585569521498</v>
      </c>
      <c r="M251" s="14">
        <v>0.91488211404294495</v>
      </c>
      <c r="N251" s="22">
        <v>-6.6957286587090401</v>
      </c>
      <c r="O251" s="48" t="s">
        <v>1778</v>
      </c>
      <c r="P251" s="13" t="str">
        <f t="shared" si="15"/>
        <v>No</v>
      </c>
      <c r="Q251" s="28" t="str">
        <f t="shared" si="14"/>
        <v>Null</v>
      </c>
      <c r="R251" s="51">
        <v>5.1235152987406449</v>
      </c>
      <c r="S251" s="55">
        <v>5.3898959331022134</v>
      </c>
      <c r="T251" s="24">
        <v>5.0738005166921996</v>
      </c>
      <c r="U251" s="51" t="s">
        <v>1778</v>
      </c>
      <c r="V251" s="66">
        <v>5.1732300807890903</v>
      </c>
      <c r="W251" s="78" t="s">
        <v>1778</v>
      </c>
      <c r="X251" s="51">
        <v>5.4692383475091697</v>
      </c>
      <c r="Y251" s="62" t="s">
        <v>1778</v>
      </c>
      <c r="Z251" s="26">
        <v>5.4486344082606397</v>
      </c>
      <c r="AA251" s="51" t="s">
        <v>1778</v>
      </c>
      <c r="AB251" s="69">
        <v>5.2518150435368298</v>
      </c>
      <c r="AC251" s="74" t="s">
        <v>1778</v>
      </c>
    </row>
    <row r="252" spans="1:29" x14ac:dyDescent="0.2">
      <c r="A252" s="87">
        <v>249</v>
      </c>
      <c r="B252" s="1" t="s">
        <v>662</v>
      </c>
      <c r="C252" s="11" t="s">
        <v>449</v>
      </c>
      <c r="D252" s="12">
        <v>128798684</v>
      </c>
      <c r="E252" s="12">
        <v>128799181</v>
      </c>
      <c r="F252" s="2" t="s">
        <v>659</v>
      </c>
      <c r="G252" s="8"/>
      <c r="H252" s="36" t="str">
        <f t="shared" si="12"/>
        <v>SINE</v>
      </c>
      <c r="I252" s="13" t="str">
        <f t="shared" si="13"/>
        <v/>
      </c>
      <c r="J252" s="24">
        <v>-0.113762615614924</v>
      </c>
      <c r="K252" s="14">
        <v>-0.48666890726621198</v>
      </c>
      <c r="L252" s="14">
        <v>0.63431747253999804</v>
      </c>
      <c r="M252" s="14">
        <v>0.91488211404294495</v>
      </c>
      <c r="N252" s="22">
        <v>-6.7345545854428996</v>
      </c>
      <c r="O252" s="48" t="s">
        <v>1778</v>
      </c>
      <c r="P252" s="13" t="str">
        <f t="shared" si="15"/>
        <v>No</v>
      </c>
      <c r="Q252" s="28" t="str">
        <f t="shared" si="14"/>
        <v>Null</v>
      </c>
      <c r="R252" s="51">
        <v>4.5203666901031898</v>
      </c>
      <c r="S252" s="55">
        <v>4.815251611890873</v>
      </c>
      <c r="T252" s="24">
        <v>4.3705764447536897</v>
      </c>
      <c r="U252" s="51" t="s">
        <v>1778</v>
      </c>
      <c r="V252" s="66">
        <v>4.67015693545269</v>
      </c>
      <c r="W252" s="78" t="s">
        <v>1778</v>
      </c>
      <c r="X252" s="51">
        <v>5.1876746880589302</v>
      </c>
      <c r="Y252" s="62" t="s">
        <v>1778</v>
      </c>
      <c r="Z252" s="26">
        <v>4.6125999445515697</v>
      </c>
      <c r="AA252" s="51" t="s">
        <v>1778</v>
      </c>
      <c r="AB252" s="69">
        <v>4.6454802030621201</v>
      </c>
      <c r="AC252" s="74" t="s">
        <v>1778</v>
      </c>
    </row>
    <row r="253" spans="1:29" x14ac:dyDescent="0.2">
      <c r="A253" s="88">
        <v>250</v>
      </c>
      <c r="B253" s="1" t="s">
        <v>663</v>
      </c>
      <c r="C253" s="11" t="s">
        <v>449</v>
      </c>
      <c r="D253" s="12">
        <v>128799252</v>
      </c>
      <c r="E253" s="12">
        <v>128799691</v>
      </c>
      <c r="F253" s="2" t="s">
        <v>467</v>
      </c>
      <c r="G253" s="8" t="s">
        <v>468</v>
      </c>
      <c r="H253" s="36" t="str">
        <f t="shared" si="12"/>
        <v>Rn4.5S</v>
      </c>
      <c r="I253" s="13" t="str">
        <f t="shared" si="13"/>
        <v/>
      </c>
      <c r="J253" s="24">
        <v>0.25669078513848098</v>
      </c>
      <c r="K253" s="14">
        <v>1.12107001827298</v>
      </c>
      <c r="L253" s="14">
        <v>0.28185089070392899</v>
      </c>
      <c r="M253" s="14">
        <v>0.68392961114172401</v>
      </c>
      <c r="N253" s="22">
        <v>-6.2211849317620604</v>
      </c>
      <c r="O253" s="48" t="s">
        <v>1778</v>
      </c>
      <c r="P253" s="13" t="str">
        <f t="shared" si="15"/>
        <v>No</v>
      </c>
      <c r="Q253" s="28" t="str">
        <f t="shared" si="14"/>
        <v>Null</v>
      </c>
      <c r="R253" s="51">
        <v>4.7663573797199099</v>
      </c>
      <c r="S253" s="55">
        <v>5.1237045788307194</v>
      </c>
      <c r="T253" s="24">
        <v>4.7767525876234096</v>
      </c>
      <c r="U253" s="51" t="s">
        <v>1778</v>
      </c>
      <c r="V253" s="66">
        <v>4.7559621718164102</v>
      </c>
      <c r="W253" s="78" t="s">
        <v>1778</v>
      </c>
      <c r="X253" s="51">
        <v>5.1015533959531902</v>
      </c>
      <c r="Y253" s="62" t="s">
        <v>1778</v>
      </c>
      <c r="Z253" s="26">
        <v>5.4748933249590799</v>
      </c>
      <c r="AA253" s="51" t="s">
        <v>1778</v>
      </c>
      <c r="AB253" s="69">
        <v>4.7946670155798898</v>
      </c>
      <c r="AC253" s="74" t="s">
        <v>1778</v>
      </c>
    </row>
    <row r="254" spans="1:29" x14ac:dyDescent="0.2">
      <c r="A254" s="87">
        <v>251</v>
      </c>
      <c r="B254" s="1" t="s">
        <v>664</v>
      </c>
      <c r="C254" s="11" t="s">
        <v>449</v>
      </c>
      <c r="D254" s="12">
        <v>128802864</v>
      </c>
      <c r="E254" s="12">
        <v>128803258</v>
      </c>
      <c r="F254" s="2" t="s">
        <v>467</v>
      </c>
      <c r="G254" s="8" t="s">
        <v>468</v>
      </c>
      <c r="H254" s="36" t="str">
        <f t="shared" si="12"/>
        <v>Rn4.5S</v>
      </c>
      <c r="I254" s="13" t="str">
        <f t="shared" si="13"/>
        <v/>
      </c>
      <c r="J254" s="24">
        <v>0.14128401976424401</v>
      </c>
      <c r="K254" s="14">
        <v>0.71067960592550505</v>
      </c>
      <c r="L254" s="14">
        <v>0.48940830259553197</v>
      </c>
      <c r="M254" s="14">
        <v>0.86079112832795901</v>
      </c>
      <c r="N254" s="22">
        <v>-6.5958998726860996</v>
      </c>
      <c r="O254" s="48" t="s">
        <v>1778</v>
      </c>
      <c r="P254" s="13" t="str">
        <f t="shared" si="15"/>
        <v>No</v>
      </c>
      <c r="Q254" s="28" t="str">
        <f t="shared" si="14"/>
        <v>Null</v>
      </c>
      <c r="R254" s="51">
        <v>5.1278591011527794</v>
      </c>
      <c r="S254" s="55">
        <v>5.3279028753850604</v>
      </c>
      <c r="T254" s="24">
        <v>4.94865655575496</v>
      </c>
      <c r="U254" s="51" t="s">
        <v>1778</v>
      </c>
      <c r="V254" s="66">
        <v>5.3070616465505998</v>
      </c>
      <c r="W254" s="78" t="s">
        <v>1778</v>
      </c>
      <c r="X254" s="51">
        <v>5.3183970710537896</v>
      </c>
      <c r="Y254" s="62" t="s">
        <v>1778</v>
      </c>
      <c r="Z254" s="26">
        <v>5.4015272224363304</v>
      </c>
      <c r="AA254" s="51" t="s">
        <v>1778</v>
      </c>
      <c r="AB254" s="69">
        <v>5.2637843326650602</v>
      </c>
      <c r="AC254" s="74" t="s">
        <v>1778</v>
      </c>
    </row>
    <row r="255" spans="1:29" x14ac:dyDescent="0.2">
      <c r="A255" s="88">
        <v>252</v>
      </c>
      <c r="B255" s="1" t="s">
        <v>665</v>
      </c>
      <c r="C255" s="11" t="s">
        <v>449</v>
      </c>
      <c r="D255" s="12">
        <v>128838309</v>
      </c>
      <c r="E255" s="12">
        <v>128838695</v>
      </c>
      <c r="F255" s="2" t="s">
        <v>467</v>
      </c>
      <c r="G255" s="8" t="s">
        <v>666</v>
      </c>
      <c r="H255" s="36" t="str">
        <f t="shared" si="12"/>
        <v>Rn4.5S</v>
      </c>
      <c r="I255" s="13" t="str">
        <f t="shared" si="13"/>
        <v/>
      </c>
      <c r="J255" s="24">
        <v>3.9665245147497002E-2</v>
      </c>
      <c r="K255" s="14">
        <v>0.16491581294147001</v>
      </c>
      <c r="L255" s="14">
        <v>0.87145997185901203</v>
      </c>
      <c r="M255" s="14">
        <v>0.96621928765950504</v>
      </c>
      <c r="N255" s="22">
        <v>-6.8448560025363001</v>
      </c>
      <c r="O255" s="48" t="s">
        <v>1778</v>
      </c>
      <c r="P255" s="13" t="str">
        <f t="shared" si="15"/>
        <v>No</v>
      </c>
      <c r="Q255" s="28" t="str">
        <f t="shared" si="14"/>
        <v>Null</v>
      </c>
      <c r="R255" s="51">
        <v>4.8879127539609293</v>
      </c>
      <c r="S255" s="55">
        <v>5.1954581819765506</v>
      </c>
      <c r="T255" s="24">
        <v>4.5656061866336497</v>
      </c>
      <c r="U255" s="51" t="s">
        <v>1778</v>
      </c>
      <c r="V255" s="66">
        <v>5.2102193212882097</v>
      </c>
      <c r="W255" s="78" t="s">
        <v>1778</v>
      </c>
      <c r="X255" s="51">
        <v>5.3938962302120501</v>
      </c>
      <c r="Y255" s="62" t="s">
        <v>1778</v>
      </c>
      <c r="Z255" s="26">
        <v>5.1847141959506997</v>
      </c>
      <c r="AA255" s="51" t="s">
        <v>1778</v>
      </c>
      <c r="AB255" s="69">
        <v>5.0077641197669003</v>
      </c>
      <c r="AC255" s="74" t="s">
        <v>1778</v>
      </c>
    </row>
    <row r="256" spans="1:29" x14ac:dyDescent="0.2">
      <c r="A256" s="87">
        <v>253</v>
      </c>
      <c r="B256" s="1" t="s">
        <v>667</v>
      </c>
      <c r="C256" s="11" t="s">
        <v>449</v>
      </c>
      <c r="D256" s="12">
        <v>128838756</v>
      </c>
      <c r="E256" s="12">
        <v>128839328</v>
      </c>
      <c r="F256" s="2" t="s">
        <v>668</v>
      </c>
      <c r="G256" s="8"/>
      <c r="H256" s="36" t="str">
        <f t="shared" si="12"/>
        <v>SINE</v>
      </c>
      <c r="I256" s="13" t="str">
        <f t="shared" si="13"/>
        <v/>
      </c>
      <c r="J256" s="24">
        <v>0.47409250769940398</v>
      </c>
      <c r="K256" s="14">
        <v>2.1903790464140598</v>
      </c>
      <c r="L256" s="14">
        <v>4.6642132689606999E-2</v>
      </c>
      <c r="M256" s="14">
        <v>0.23321066344803501</v>
      </c>
      <c r="N256" s="22">
        <v>-4.6827877884233402</v>
      </c>
      <c r="O256" s="48" t="s">
        <v>1778</v>
      </c>
      <c r="P256" s="13" t="str">
        <f t="shared" si="15"/>
        <v>No</v>
      </c>
      <c r="Q256" s="28" t="str">
        <f t="shared" si="14"/>
        <v>Null</v>
      </c>
      <c r="R256" s="51">
        <v>4.4313470409390003</v>
      </c>
      <c r="S256" s="55">
        <v>4.7941794642773132</v>
      </c>
      <c r="T256" s="24">
        <v>4.1818533050078397</v>
      </c>
      <c r="U256" s="51" t="s">
        <v>1778</v>
      </c>
      <c r="V256" s="66">
        <v>4.6808407768701601</v>
      </c>
      <c r="W256" s="78" t="s">
        <v>1778</v>
      </c>
      <c r="X256" s="51">
        <v>4.5155343937086796</v>
      </c>
      <c r="Y256" s="62" t="s">
        <v>1778</v>
      </c>
      <c r="Z256" s="26">
        <v>5.1421730264124896</v>
      </c>
      <c r="AA256" s="51" t="s">
        <v>1778</v>
      </c>
      <c r="AB256" s="69">
        <v>4.7248309727107696</v>
      </c>
      <c r="AC256" s="74" t="s">
        <v>1778</v>
      </c>
    </row>
    <row r="257" spans="1:29" x14ac:dyDescent="0.2">
      <c r="A257" s="88">
        <v>254</v>
      </c>
      <c r="B257" s="1" t="s">
        <v>669</v>
      </c>
      <c r="C257" s="11" t="s">
        <v>449</v>
      </c>
      <c r="D257" s="12">
        <v>128843137</v>
      </c>
      <c r="E257" s="12">
        <v>128843532</v>
      </c>
      <c r="F257" s="2" t="s">
        <v>467</v>
      </c>
      <c r="G257" s="8" t="s">
        <v>666</v>
      </c>
      <c r="H257" s="36" t="str">
        <f t="shared" si="12"/>
        <v>Rn4.5S</v>
      </c>
      <c r="I257" s="13" t="str">
        <f t="shared" si="13"/>
        <v/>
      </c>
      <c r="J257" s="24">
        <v>-5.9896191927265002E-2</v>
      </c>
      <c r="K257" s="14">
        <v>-0.29934118479302202</v>
      </c>
      <c r="L257" s="14">
        <v>0.76924947047803305</v>
      </c>
      <c r="M257" s="14">
        <v>0.93635030335154301</v>
      </c>
      <c r="N257" s="22">
        <v>-6.8118416841366702</v>
      </c>
      <c r="O257" s="48" t="s">
        <v>1778</v>
      </c>
      <c r="P257" s="13" t="str">
        <f t="shared" si="15"/>
        <v>No</v>
      </c>
      <c r="Q257" s="28" t="str">
        <f t="shared" si="14"/>
        <v>Null</v>
      </c>
      <c r="R257" s="51">
        <v>5.1171853642461897</v>
      </c>
      <c r="S257" s="55">
        <v>5.1990197858772298</v>
      </c>
      <c r="T257" s="24">
        <v>4.9260591580992799</v>
      </c>
      <c r="U257" s="51" t="s">
        <v>1778</v>
      </c>
      <c r="V257" s="66">
        <v>5.3083115703930996</v>
      </c>
      <c r="W257" s="78" t="s">
        <v>1778</v>
      </c>
      <c r="X257" s="51">
        <v>5.3363627534947797</v>
      </c>
      <c r="Y257" s="62" t="s">
        <v>1778</v>
      </c>
      <c r="Z257" s="26">
        <v>5.1062436626283096</v>
      </c>
      <c r="AA257" s="51" t="s">
        <v>1778</v>
      </c>
      <c r="AB257" s="69">
        <v>5.1544529415086</v>
      </c>
      <c r="AC257" s="74" t="s">
        <v>1778</v>
      </c>
    </row>
    <row r="258" spans="1:29" x14ac:dyDescent="0.2">
      <c r="A258" s="87">
        <v>255</v>
      </c>
      <c r="B258" s="1" t="s">
        <v>670</v>
      </c>
      <c r="C258" s="11" t="s">
        <v>449</v>
      </c>
      <c r="D258" s="12">
        <v>128845945</v>
      </c>
      <c r="E258" s="12">
        <v>128846344</v>
      </c>
      <c r="F258" s="2" t="s">
        <v>671</v>
      </c>
      <c r="G258" s="8"/>
      <c r="H258" s="36" t="str">
        <f t="shared" si="12"/>
        <v>SINE</v>
      </c>
      <c r="I258" s="13" t="str">
        <f t="shared" si="13"/>
        <v/>
      </c>
      <c r="J258" s="24">
        <v>-1.7325686155527001E-2</v>
      </c>
      <c r="K258" s="14">
        <v>-8.1292011948348994E-2</v>
      </c>
      <c r="L258" s="14">
        <v>0.93640546145165005</v>
      </c>
      <c r="M258" s="14">
        <v>0.98827223102307404</v>
      </c>
      <c r="N258" s="22">
        <v>-6.8557815357798999</v>
      </c>
      <c r="O258" s="48" t="s">
        <v>1779</v>
      </c>
      <c r="P258" s="13" t="str">
        <f t="shared" si="15"/>
        <v>No</v>
      </c>
      <c r="Q258" s="28" t="str">
        <f t="shared" si="14"/>
        <v>Null</v>
      </c>
      <c r="R258" s="51">
        <v>0.14781415359136799</v>
      </c>
      <c r="S258" s="55">
        <v>0.357878717823291</v>
      </c>
      <c r="T258" s="24">
        <v>-3.9276770314195998E-2</v>
      </c>
      <c r="U258" s="51" t="s">
        <v>1779</v>
      </c>
      <c r="V258" s="66">
        <v>0.33490507749693199</v>
      </c>
      <c r="W258" s="78" t="s">
        <v>1779</v>
      </c>
      <c r="X258" s="51">
        <v>0.54672119259546204</v>
      </c>
      <c r="Y258" s="62" t="s">
        <v>1779</v>
      </c>
      <c r="Z258" s="26">
        <v>0.35621606201490602</v>
      </c>
      <c r="AA258" s="51" t="s">
        <v>1779</v>
      </c>
      <c r="AB258" s="69">
        <v>0.17069889885950501</v>
      </c>
      <c r="AC258" s="74" t="s">
        <v>1779</v>
      </c>
    </row>
    <row r="259" spans="1:29" x14ac:dyDescent="0.2">
      <c r="A259" s="88">
        <v>256</v>
      </c>
      <c r="B259" s="1" t="s">
        <v>672</v>
      </c>
      <c r="C259" s="11" t="s">
        <v>449</v>
      </c>
      <c r="D259" s="12">
        <v>149148317</v>
      </c>
      <c r="E259" s="12">
        <v>149148716</v>
      </c>
      <c r="F259" s="2" t="s">
        <v>187</v>
      </c>
      <c r="G259" s="8"/>
      <c r="H259" s="36" t="str">
        <f t="shared" si="12"/>
        <v>SINE</v>
      </c>
      <c r="I259" s="13" t="str">
        <f t="shared" si="13"/>
        <v/>
      </c>
      <c r="J259" s="24">
        <v>0.10598052509135999</v>
      </c>
      <c r="K259" s="14">
        <v>0.47418802219190198</v>
      </c>
      <c r="L259" s="14">
        <v>0.64296203921535799</v>
      </c>
      <c r="M259" s="14">
        <v>0.91488211404294495</v>
      </c>
      <c r="N259" s="22">
        <v>-6.7408178946530599</v>
      </c>
      <c r="O259" s="48" t="s">
        <v>1779</v>
      </c>
      <c r="P259" s="13" t="str">
        <f t="shared" si="15"/>
        <v>No</v>
      </c>
      <c r="Q259" s="28" t="str">
        <f t="shared" si="14"/>
        <v>Null</v>
      </c>
      <c r="R259" s="51">
        <v>0.64307448373939446</v>
      </c>
      <c r="S259" s="55">
        <v>0.87447887302187022</v>
      </c>
      <c r="T259" s="24">
        <v>0.39634700661945299</v>
      </c>
      <c r="U259" s="51" t="s">
        <v>1779</v>
      </c>
      <c r="V259" s="66">
        <v>0.88980196085933605</v>
      </c>
      <c r="W259" s="78" t="s">
        <v>1779</v>
      </c>
      <c r="X259" s="51">
        <v>0.93242575433821895</v>
      </c>
      <c r="Y259" s="62" t="s">
        <v>1779</v>
      </c>
      <c r="Z259" s="26">
        <v>1.05634582193913</v>
      </c>
      <c r="AA259" s="51" t="s">
        <v>1779</v>
      </c>
      <c r="AB259" s="69">
        <v>0.63466504278826197</v>
      </c>
      <c r="AC259" s="74" t="s">
        <v>1779</v>
      </c>
    </row>
    <row r="260" spans="1:29" x14ac:dyDescent="0.2">
      <c r="A260" s="87">
        <v>257</v>
      </c>
      <c r="B260" s="1" t="s">
        <v>673</v>
      </c>
      <c r="C260" s="11" t="s">
        <v>674</v>
      </c>
      <c r="D260" s="12">
        <v>4476006</v>
      </c>
      <c r="E260" s="12">
        <v>4476430</v>
      </c>
      <c r="F260" s="2" t="s">
        <v>675</v>
      </c>
      <c r="G260" s="8" t="s">
        <v>676</v>
      </c>
      <c r="H260" s="36" t="str">
        <f t="shared" ref="H260:H323" si="16">IF(ISERROR(SEARCH("*tRNA*",B260)),IF(ISERROR(SEARCH("*Rn5*",B260)),IF(ISERROR(SEARCH("*Rn4.5*",B260)),IF(ISERROR(SEARCH("*SINE*",B260)),"Other","SINE"),"Rn4.5S"),"Rn5S"),"tRNA")</f>
        <v>tRNA</v>
      </c>
      <c r="I260" s="13" t="str">
        <f t="shared" ref="I260:I323" si="17">IF(H260="tRNA",IF(LEFT(RIGHT(B260,LEN(B260)-FIND("tRNA",B260)-4),3)="iMe","iMet",LEFT(RIGHT(B260,LEN(B260)-FIND("tRNA",B260)-4),3)),"")</f>
        <v>Ser</v>
      </c>
      <c r="J260" s="24">
        <v>-0.124454856995126</v>
      </c>
      <c r="K260" s="14">
        <v>-0.64201474745769505</v>
      </c>
      <c r="L260" s="14">
        <v>0.53164040920481703</v>
      </c>
      <c r="M260" s="14">
        <v>0.88440067228999397</v>
      </c>
      <c r="N260" s="22">
        <v>-6.6436082035507598</v>
      </c>
      <c r="O260" s="48" t="s">
        <v>1779</v>
      </c>
      <c r="P260" s="13" t="str">
        <f t="shared" si="15"/>
        <v>No</v>
      </c>
      <c r="Q260" s="28" t="str">
        <f t="shared" ref="Q260:Q323" si="18">IF(O260="No","Null",IF(M260&gt;0.05,"Null",IF(ABS(J260)&lt;0.5,"Null",IF(J260&gt;0,"Up","Down"))))</f>
        <v>Null</v>
      </c>
      <c r="R260" s="51">
        <v>0.30077605633047849</v>
      </c>
      <c r="S260" s="55">
        <v>0.27061494914473799</v>
      </c>
      <c r="T260" s="24">
        <v>0.46754551230495001</v>
      </c>
      <c r="U260" s="51" t="s">
        <v>1779</v>
      </c>
      <c r="V260" s="66">
        <v>0.13400660035600701</v>
      </c>
      <c r="W260" s="78" t="s">
        <v>1779</v>
      </c>
      <c r="X260" s="51">
        <v>0.39583189179029699</v>
      </c>
      <c r="Y260" s="62" t="s">
        <v>1779</v>
      </c>
      <c r="Z260" s="26">
        <v>0.15874709236266299</v>
      </c>
      <c r="AA260" s="51" t="s">
        <v>1779</v>
      </c>
      <c r="AB260" s="69">
        <v>0.257265863281254</v>
      </c>
      <c r="AC260" s="74" t="s">
        <v>1779</v>
      </c>
    </row>
    <row r="261" spans="1:29" x14ac:dyDescent="0.2">
      <c r="A261" s="88">
        <v>258</v>
      </c>
      <c r="B261" s="1" t="s">
        <v>677</v>
      </c>
      <c r="C261" s="11" t="s">
        <v>674</v>
      </c>
      <c r="D261" s="12">
        <v>12125815</v>
      </c>
      <c r="E261" s="12">
        <v>12126190</v>
      </c>
      <c r="F261" s="2" t="s">
        <v>678</v>
      </c>
      <c r="G261" s="8" t="s">
        <v>679</v>
      </c>
      <c r="H261" s="36" t="str">
        <f t="shared" si="16"/>
        <v>tRNA</v>
      </c>
      <c r="I261" s="13" t="str">
        <f t="shared" si="17"/>
        <v>Val</v>
      </c>
      <c r="J261" s="24">
        <v>-0.29212139638268297</v>
      </c>
      <c r="K261" s="14">
        <v>-1.5420865551698999</v>
      </c>
      <c r="L261" s="14">
        <v>0.146216999622029</v>
      </c>
      <c r="M261" s="14">
        <v>0.48395767480530599</v>
      </c>
      <c r="N261" s="22">
        <v>-5.6968052872695099</v>
      </c>
      <c r="O261" s="48" t="s">
        <v>1779</v>
      </c>
      <c r="P261" s="13" t="str">
        <f t="shared" ref="P261:P324" si="19">IF(O261="No","No",IF(M261&gt;0.05,"No",IF(ABS(J261)&lt;0.5,"No","Yes")))</f>
        <v>No</v>
      </c>
      <c r="Q261" s="28" t="str">
        <f t="shared" si="18"/>
        <v>Null</v>
      </c>
      <c r="R261" s="51">
        <v>0.33605911790582149</v>
      </c>
      <c r="S261" s="55">
        <v>0.19044361138135799</v>
      </c>
      <c r="T261" s="24">
        <v>0.21246059413503701</v>
      </c>
      <c r="U261" s="51" t="s">
        <v>1779</v>
      </c>
      <c r="V261" s="66">
        <v>0.459657641676606</v>
      </c>
      <c r="W261" s="78" t="s">
        <v>1779</v>
      </c>
      <c r="X261" s="51">
        <v>0.42449688182100698</v>
      </c>
      <c r="Y261" s="62" t="s">
        <v>1779</v>
      </c>
      <c r="Z261" s="26">
        <v>3.2380141328352E-2</v>
      </c>
      <c r="AA261" s="51" t="s">
        <v>1779</v>
      </c>
      <c r="AB261" s="69">
        <v>0.11445381099471499</v>
      </c>
      <c r="AC261" s="74" t="s">
        <v>1779</v>
      </c>
    </row>
    <row r="262" spans="1:29" x14ac:dyDescent="0.2">
      <c r="A262" s="87">
        <v>259</v>
      </c>
      <c r="B262" s="1" t="s">
        <v>680</v>
      </c>
      <c r="C262" s="11" t="s">
        <v>674</v>
      </c>
      <c r="D262" s="12">
        <v>19301093</v>
      </c>
      <c r="E262" s="12">
        <v>19301480</v>
      </c>
      <c r="F262" s="2" t="s">
        <v>681</v>
      </c>
      <c r="G262" s="8" t="s">
        <v>682</v>
      </c>
      <c r="H262" s="36" t="str">
        <f t="shared" si="16"/>
        <v>tRNA</v>
      </c>
      <c r="I262" s="13" t="str">
        <f t="shared" si="17"/>
        <v>SeC</v>
      </c>
      <c r="J262" s="24">
        <v>0.51349912737927605</v>
      </c>
      <c r="K262" s="14">
        <v>2.58372756012677</v>
      </c>
      <c r="L262" s="14">
        <v>2.2186558998622999E-2</v>
      </c>
      <c r="M262" s="14">
        <v>0.13601325299155501</v>
      </c>
      <c r="N262" s="22">
        <v>-3.9857124712324299</v>
      </c>
      <c r="O262" s="48" t="s">
        <v>1778</v>
      </c>
      <c r="P262" s="13" t="str">
        <f t="shared" si="19"/>
        <v>No</v>
      </c>
      <c r="Q262" s="28" t="str">
        <f t="shared" si="18"/>
        <v>Null</v>
      </c>
      <c r="R262" s="51">
        <v>3.8676212513346599</v>
      </c>
      <c r="S262" s="55">
        <v>4.4014661448990999</v>
      </c>
      <c r="T262" s="24">
        <v>3.7765340417560198</v>
      </c>
      <c r="U262" s="51" t="s">
        <v>1778</v>
      </c>
      <c r="V262" s="66">
        <v>3.9587084609133001</v>
      </c>
      <c r="W262" s="78" t="s">
        <v>1778</v>
      </c>
      <c r="X262" s="51">
        <v>4.2123431068955197</v>
      </c>
      <c r="Y262" s="62" t="s">
        <v>1778</v>
      </c>
      <c r="Z262" s="26">
        <v>4.4666180543974097</v>
      </c>
      <c r="AA262" s="51" t="s">
        <v>1778</v>
      </c>
      <c r="AB262" s="69">
        <v>4.5254372734043704</v>
      </c>
      <c r="AC262" s="74" t="s">
        <v>1778</v>
      </c>
    </row>
    <row r="263" spans="1:29" x14ac:dyDescent="0.2">
      <c r="A263" s="88">
        <v>260</v>
      </c>
      <c r="B263" s="1" t="s">
        <v>683</v>
      </c>
      <c r="C263" s="11" t="s">
        <v>674</v>
      </c>
      <c r="D263" s="12">
        <v>25267360</v>
      </c>
      <c r="E263" s="12">
        <v>25267759</v>
      </c>
      <c r="F263" s="2" t="s">
        <v>684</v>
      </c>
      <c r="G263" s="8"/>
      <c r="H263" s="36" t="str">
        <f t="shared" si="16"/>
        <v>Other</v>
      </c>
      <c r="I263" s="13" t="str">
        <f t="shared" si="17"/>
        <v/>
      </c>
      <c r="J263" s="24">
        <v>0.35779776311709099</v>
      </c>
      <c r="K263" s="14">
        <v>1.8633128602803499</v>
      </c>
      <c r="L263" s="14">
        <v>8.4368339344029E-2</v>
      </c>
      <c r="M263" s="14">
        <v>0.347811115286356</v>
      </c>
      <c r="N263" s="22">
        <v>-5.2202334040623803</v>
      </c>
      <c r="O263" s="48" t="s">
        <v>1779</v>
      </c>
      <c r="P263" s="13" t="str">
        <f t="shared" si="19"/>
        <v>No</v>
      </c>
      <c r="Q263" s="28" t="str">
        <f t="shared" si="18"/>
        <v>Null</v>
      </c>
      <c r="R263" s="51">
        <v>0.3089750234938205</v>
      </c>
      <c r="S263" s="55">
        <v>0.65200362558794334</v>
      </c>
      <c r="T263" s="24">
        <v>0.20711943841533301</v>
      </c>
      <c r="U263" s="51" t="s">
        <v>1779</v>
      </c>
      <c r="V263" s="66">
        <v>0.41083060857230802</v>
      </c>
      <c r="W263" s="78" t="s">
        <v>1779</v>
      </c>
      <c r="X263" s="51">
        <v>0.49706919152273199</v>
      </c>
      <c r="Y263" s="62" t="s">
        <v>1779</v>
      </c>
      <c r="Z263" s="26">
        <v>0.80283758893247803</v>
      </c>
      <c r="AA263" s="51" t="s">
        <v>1779</v>
      </c>
      <c r="AB263" s="69">
        <v>0.65610409630861999</v>
      </c>
      <c r="AC263" s="74" t="s">
        <v>1779</v>
      </c>
    </row>
    <row r="264" spans="1:29" x14ac:dyDescent="0.2">
      <c r="A264" s="87">
        <v>261</v>
      </c>
      <c r="B264" s="1" t="s">
        <v>685</v>
      </c>
      <c r="C264" s="11" t="s">
        <v>674</v>
      </c>
      <c r="D264" s="12">
        <v>26460666</v>
      </c>
      <c r="E264" s="12">
        <v>26461038</v>
      </c>
      <c r="F264" s="2" t="s">
        <v>686</v>
      </c>
      <c r="G264" s="8" t="s">
        <v>687</v>
      </c>
      <c r="H264" s="36" t="str">
        <f t="shared" si="16"/>
        <v>tRNA</v>
      </c>
      <c r="I264" s="13" t="str">
        <f t="shared" si="17"/>
        <v>Gly</v>
      </c>
      <c r="J264" s="24">
        <v>5.4510224944574998E-2</v>
      </c>
      <c r="K264" s="14">
        <v>0.26730994620571003</v>
      </c>
      <c r="L264" s="14">
        <v>0.793280448400839</v>
      </c>
      <c r="M264" s="14">
        <v>0.94264584076825397</v>
      </c>
      <c r="N264" s="22">
        <v>-6.8214276033518999</v>
      </c>
      <c r="O264" s="48" t="s">
        <v>1779</v>
      </c>
      <c r="P264" s="13" t="str">
        <f t="shared" si="19"/>
        <v>No</v>
      </c>
      <c r="Q264" s="28" t="str">
        <f t="shared" si="18"/>
        <v>Null</v>
      </c>
      <c r="R264" s="51">
        <v>0.13066118580942698</v>
      </c>
      <c r="S264" s="55">
        <v>5.7477999890255017E-2</v>
      </c>
      <c r="T264" s="24">
        <v>-3.9276770314195998E-2</v>
      </c>
      <c r="U264" s="51" t="s">
        <v>1779</v>
      </c>
      <c r="V264" s="66">
        <v>0.30059914193304998</v>
      </c>
      <c r="W264" s="78" t="s">
        <v>1779</v>
      </c>
      <c r="X264" s="51">
        <v>-6.6480818778572995E-2</v>
      </c>
      <c r="Y264" s="62" t="s">
        <v>1779</v>
      </c>
      <c r="Z264" s="26">
        <v>0.27368570539063602</v>
      </c>
      <c r="AA264" s="51" t="s">
        <v>1779</v>
      </c>
      <c r="AB264" s="69">
        <v>-3.4770886941297999E-2</v>
      </c>
      <c r="AC264" s="74" t="s">
        <v>1779</v>
      </c>
    </row>
    <row r="265" spans="1:29" x14ac:dyDescent="0.2">
      <c r="A265" s="88">
        <v>262</v>
      </c>
      <c r="B265" s="1" t="s">
        <v>688</v>
      </c>
      <c r="C265" s="11" t="s">
        <v>674</v>
      </c>
      <c r="D265" s="12">
        <v>27474462</v>
      </c>
      <c r="E265" s="12">
        <v>27474861</v>
      </c>
      <c r="F265" s="2" t="s">
        <v>689</v>
      </c>
      <c r="G265" s="8"/>
      <c r="H265" s="36" t="str">
        <f t="shared" si="16"/>
        <v>Other</v>
      </c>
      <c r="I265" s="13" t="str">
        <f t="shared" si="17"/>
        <v/>
      </c>
      <c r="J265" s="24">
        <v>4.7178008096314998E-2</v>
      </c>
      <c r="K265" s="14">
        <v>0.25117114345354202</v>
      </c>
      <c r="L265" s="14">
        <v>0.80547354494602696</v>
      </c>
      <c r="M265" s="14">
        <v>0.94822886367467296</v>
      </c>
      <c r="N265" s="22">
        <v>-6.8258512284719304</v>
      </c>
      <c r="O265" s="48" t="s">
        <v>1779</v>
      </c>
      <c r="P265" s="13" t="str">
        <f t="shared" si="19"/>
        <v>No</v>
      </c>
      <c r="Q265" s="28" t="str">
        <f t="shared" si="18"/>
        <v>Null</v>
      </c>
      <c r="R265" s="51">
        <v>0.45426083084892749</v>
      </c>
      <c r="S265" s="55">
        <v>0.49082506347062105</v>
      </c>
      <c r="T265" s="24">
        <v>0.55751408530336299</v>
      </c>
      <c r="U265" s="51" t="s">
        <v>1779</v>
      </c>
      <c r="V265" s="66">
        <v>0.35100757639449198</v>
      </c>
      <c r="W265" s="78" t="s">
        <v>1779</v>
      </c>
      <c r="X265" s="51">
        <v>0.463462839852398</v>
      </c>
      <c r="Y265" s="62" t="s">
        <v>1779</v>
      </c>
      <c r="Z265" s="26">
        <v>0.56774661975709195</v>
      </c>
      <c r="AA265" s="51" t="s">
        <v>1779</v>
      </c>
      <c r="AB265" s="69">
        <v>0.44126573080237302</v>
      </c>
      <c r="AC265" s="74" t="s">
        <v>1779</v>
      </c>
    </row>
    <row r="266" spans="1:29" x14ac:dyDescent="0.2">
      <c r="A266" s="87">
        <v>263</v>
      </c>
      <c r="B266" s="1" t="s">
        <v>690</v>
      </c>
      <c r="C266" s="11" t="s">
        <v>674</v>
      </c>
      <c r="D266" s="12">
        <v>28372848</v>
      </c>
      <c r="E266" s="12">
        <v>28373243</v>
      </c>
      <c r="F266" s="2" t="s">
        <v>691</v>
      </c>
      <c r="G266" s="8" t="s">
        <v>692</v>
      </c>
      <c r="H266" s="36" t="str">
        <f t="shared" si="16"/>
        <v>tRNA</v>
      </c>
      <c r="I266" s="13" t="str">
        <f t="shared" si="17"/>
        <v>Ile</v>
      </c>
      <c r="J266" s="24">
        <v>0.36657952344992101</v>
      </c>
      <c r="K266" s="14">
        <v>1.7880336590542101</v>
      </c>
      <c r="L266" s="14">
        <v>9.6282143160941996E-2</v>
      </c>
      <c r="M266" s="14">
        <v>0.376101870930028</v>
      </c>
      <c r="N266" s="22">
        <v>-5.3369856417938104</v>
      </c>
      <c r="O266" s="48" t="s">
        <v>1778</v>
      </c>
      <c r="P266" s="13" t="str">
        <f t="shared" si="19"/>
        <v>No</v>
      </c>
      <c r="Q266" s="28" t="str">
        <f t="shared" si="18"/>
        <v>Null</v>
      </c>
      <c r="R266" s="51">
        <v>4.3377471803256604</v>
      </c>
      <c r="S266" s="55">
        <v>4.6757115175490629</v>
      </c>
      <c r="T266" s="24">
        <v>4.1004936166638002</v>
      </c>
      <c r="U266" s="51" t="s">
        <v>1778</v>
      </c>
      <c r="V266" s="66">
        <v>4.5750007439875198</v>
      </c>
      <c r="W266" s="78" t="s">
        <v>1778</v>
      </c>
      <c r="X266" s="51">
        <v>4.5061875591878797</v>
      </c>
      <c r="Y266" s="62" t="s">
        <v>1778</v>
      </c>
      <c r="Z266" s="26">
        <v>4.8196172369862396</v>
      </c>
      <c r="AA266" s="51" t="s">
        <v>1778</v>
      </c>
      <c r="AB266" s="69">
        <v>4.7013297564730703</v>
      </c>
      <c r="AC266" s="74" t="s">
        <v>1778</v>
      </c>
    </row>
    <row r="267" spans="1:29" x14ac:dyDescent="0.2">
      <c r="A267" s="88">
        <v>264</v>
      </c>
      <c r="B267" s="1" t="s">
        <v>693</v>
      </c>
      <c r="C267" s="11" t="s">
        <v>674</v>
      </c>
      <c r="D267" s="12">
        <v>28793837</v>
      </c>
      <c r="E267" s="12">
        <v>28794210</v>
      </c>
      <c r="F267" s="2" t="s">
        <v>694</v>
      </c>
      <c r="G267" s="8" t="s">
        <v>695</v>
      </c>
      <c r="H267" s="36" t="str">
        <f t="shared" si="16"/>
        <v>tRNA</v>
      </c>
      <c r="I267" s="13" t="str">
        <f t="shared" si="17"/>
        <v>Lys</v>
      </c>
      <c r="J267" s="24">
        <v>0.37453666334608798</v>
      </c>
      <c r="K267" s="14">
        <v>2.0000779736540402</v>
      </c>
      <c r="L267" s="14">
        <v>6.6076355829297995E-2</v>
      </c>
      <c r="M267" s="14">
        <v>0.28755451147935002</v>
      </c>
      <c r="N267" s="22">
        <v>-5.0011005608384496</v>
      </c>
      <c r="O267" s="48" t="s">
        <v>1779</v>
      </c>
      <c r="P267" s="13" t="str">
        <f t="shared" si="19"/>
        <v>No</v>
      </c>
      <c r="Q267" s="28" t="str">
        <f t="shared" si="18"/>
        <v>Null</v>
      </c>
      <c r="R267" s="51">
        <v>0.185485923229496</v>
      </c>
      <c r="S267" s="55">
        <v>0.51814486865997866</v>
      </c>
      <c r="T267" s="24">
        <v>0.112638846944142</v>
      </c>
      <c r="U267" s="51" t="s">
        <v>1779</v>
      </c>
      <c r="V267" s="66">
        <v>0.25833299951485</v>
      </c>
      <c r="W267" s="78" t="s">
        <v>1779</v>
      </c>
      <c r="X267" s="51">
        <v>0.334828028989059</v>
      </c>
      <c r="Y267" s="62" t="s">
        <v>1779</v>
      </c>
      <c r="Z267" s="26">
        <v>0.62452873067760994</v>
      </c>
      <c r="AA267" s="51" t="s">
        <v>1779</v>
      </c>
      <c r="AB267" s="69">
        <v>0.59507784631326699</v>
      </c>
      <c r="AC267" s="74" t="s">
        <v>1779</v>
      </c>
    </row>
    <row r="268" spans="1:29" x14ac:dyDescent="0.2">
      <c r="A268" s="87">
        <v>265</v>
      </c>
      <c r="B268" s="1" t="s">
        <v>696</v>
      </c>
      <c r="C268" s="11" t="s">
        <v>674</v>
      </c>
      <c r="D268" s="12">
        <v>35234619</v>
      </c>
      <c r="E268" s="12">
        <v>35234993</v>
      </c>
      <c r="F268" s="2" t="s">
        <v>697</v>
      </c>
      <c r="G268" s="8" t="s">
        <v>698</v>
      </c>
      <c r="H268" s="36" t="str">
        <f t="shared" si="16"/>
        <v>tRNA</v>
      </c>
      <c r="I268" s="13" t="str">
        <f t="shared" si="17"/>
        <v>Thr</v>
      </c>
      <c r="J268" s="24">
        <v>4.4874147693781001E-2</v>
      </c>
      <c r="K268" s="14">
        <v>0.22628275561323599</v>
      </c>
      <c r="L268" s="14">
        <v>0.82437977265251305</v>
      </c>
      <c r="M268" s="14">
        <v>0.94822886367467296</v>
      </c>
      <c r="N268" s="22">
        <v>-6.8321380459217202</v>
      </c>
      <c r="O268" s="48" t="s">
        <v>1778</v>
      </c>
      <c r="P268" s="13" t="str">
        <f t="shared" si="19"/>
        <v>No</v>
      </c>
      <c r="Q268" s="28" t="str">
        <f t="shared" si="18"/>
        <v>Null</v>
      </c>
      <c r="R268" s="51">
        <v>4.8180268311282095</v>
      </c>
      <c r="S268" s="55">
        <v>4.9905029073890468</v>
      </c>
      <c r="T268" s="24">
        <v>4.7795105890126903</v>
      </c>
      <c r="U268" s="51" t="s">
        <v>1778</v>
      </c>
      <c r="V268" s="66">
        <v>4.8565430732437296</v>
      </c>
      <c r="W268" s="78" t="s">
        <v>1778</v>
      </c>
      <c r="X268" s="51">
        <v>5.0746347911651801</v>
      </c>
      <c r="Y268" s="62" t="s">
        <v>1778</v>
      </c>
      <c r="Z268" s="26">
        <v>5.1031930002530999</v>
      </c>
      <c r="AA268" s="51" t="s">
        <v>1778</v>
      </c>
      <c r="AB268" s="69">
        <v>4.7936809307488604</v>
      </c>
      <c r="AC268" s="74" t="s">
        <v>1778</v>
      </c>
    </row>
    <row r="269" spans="1:29" x14ac:dyDescent="0.2">
      <c r="A269" s="88">
        <v>266</v>
      </c>
      <c r="B269" s="1" t="s">
        <v>699</v>
      </c>
      <c r="C269" s="11" t="s">
        <v>674</v>
      </c>
      <c r="D269" s="12">
        <v>45485071</v>
      </c>
      <c r="E269" s="12">
        <v>45485546</v>
      </c>
      <c r="F269" s="2" t="s">
        <v>26</v>
      </c>
      <c r="G269" s="8"/>
      <c r="H269" s="36" t="str">
        <f t="shared" si="16"/>
        <v>SINE</v>
      </c>
      <c r="I269" s="13" t="str">
        <f t="shared" si="17"/>
        <v/>
      </c>
      <c r="J269" s="24">
        <v>-2.7987834652088001E-2</v>
      </c>
      <c r="K269" s="14">
        <v>-0.11438040708476201</v>
      </c>
      <c r="L269" s="14">
        <v>0.91062396612406804</v>
      </c>
      <c r="M269" s="14">
        <v>0.97686148770681103</v>
      </c>
      <c r="N269" s="22">
        <v>-6.8523440102046198</v>
      </c>
      <c r="O269" s="48" t="s">
        <v>1778</v>
      </c>
      <c r="P269" s="13" t="str">
        <f t="shared" si="19"/>
        <v>No</v>
      </c>
      <c r="Q269" s="28" t="str">
        <f t="shared" si="18"/>
        <v>Null</v>
      </c>
      <c r="R269" s="51">
        <v>0.46096480212940349</v>
      </c>
      <c r="S269" s="55">
        <v>0.7828220468323317</v>
      </c>
      <c r="T269" s="24">
        <v>0.31037624110106299</v>
      </c>
      <c r="U269" s="51" t="s">
        <v>1779</v>
      </c>
      <c r="V269" s="66">
        <v>0.611553363157744</v>
      </c>
      <c r="W269" s="78" t="s">
        <v>1779</v>
      </c>
      <c r="X269" s="51">
        <v>1.07389324417718</v>
      </c>
      <c r="Y269" s="62" t="s">
        <v>1778</v>
      </c>
      <c r="Z269" s="26">
        <v>0.38134714274577702</v>
      </c>
      <c r="AA269" s="51" t="s">
        <v>1779</v>
      </c>
      <c r="AB269" s="69">
        <v>0.893225753574038</v>
      </c>
      <c r="AC269" s="74" t="s">
        <v>1779</v>
      </c>
    </row>
    <row r="270" spans="1:29" x14ac:dyDescent="0.2">
      <c r="A270" s="87">
        <v>267</v>
      </c>
      <c r="B270" s="1" t="s">
        <v>700</v>
      </c>
      <c r="C270" s="11" t="s">
        <v>674</v>
      </c>
      <c r="D270" s="12">
        <v>46985613</v>
      </c>
      <c r="E270" s="12">
        <v>46986012</v>
      </c>
      <c r="F270" s="2" t="s">
        <v>127</v>
      </c>
      <c r="G270" s="8"/>
      <c r="H270" s="36" t="str">
        <f t="shared" si="16"/>
        <v>SINE</v>
      </c>
      <c r="I270" s="13" t="str">
        <f t="shared" si="17"/>
        <v/>
      </c>
      <c r="J270" s="24">
        <v>0.33878278645897902</v>
      </c>
      <c r="K270" s="14">
        <v>1.5064035607458801</v>
      </c>
      <c r="L270" s="14">
        <v>0.155055855897408</v>
      </c>
      <c r="M270" s="14">
        <v>0.50246685543943304</v>
      </c>
      <c r="N270" s="22">
        <v>-5.7460062897536996</v>
      </c>
      <c r="O270" s="48" t="s">
        <v>1778</v>
      </c>
      <c r="P270" s="13" t="str">
        <f t="shared" si="19"/>
        <v>No</v>
      </c>
      <c r="Q270" s="28" t="str">
        <f t="shared" si="18"/>
        <v>Null</v>
      </c>
      <c r="R270" s="51">
        <v>0.90288434587294497</v>
      </c>
      <c r="S270" s="55">
        <v>1.314524812348</v>
      </c>
      <c r="T270" s="24">
        <v>0.9298645237748</v>
      </c>
      <c r="U270" s="51" t="s">
        <v>1779</v>
      </c>
      <c r="V270" s="66">
        <v>0.87590416797109005</v>
      </c>
      <c r="W270" s="78" t="s">
        <v>1779</v>
      </c>
      <c r="X270" s="51">
        <v>1.23729784177727</v>
      </c>
      <c r="Y270" s="62" t="s">
        <v>1778</v>
      </c>
      <c r="Z270" s="26">
        <v>1.0364533358897401</v>
      </c>
      <c r="AA270" s="51" t="s">
        <v>1779</v>
      </c>
      <c r="AB270" s="69">
        <v>1.6698232593769899</v>
      </c>
      <c r="AC270" s="74" t="s">
        <v>1778</v>
      </c>
    </row>
    <row r="271" spans="1:29" x14ac:dyDescent="0.2">
      <c r="A271" s="88">
        <v>268</v>
      </c>
      <c r="B271" s="1" t="s">
        <v>701</v>
      </c>
      <c r="C271" s="11" t="s">
        <v>674</v>
      </c>
      <c r="D271" s="12">
        <v>52508079</v>
      </c>
      <c r="E271" s="12">
        <v>52508478</v>
      </c>
      <c r="F271" s="2" t="s">
        <v>702</v>
      </c>
      <c r="G271" s="8"/>
      <c r="H271" s="36" t="str">
        <f t="shared" si="16"/>
        <v>SINE</v>
      </c>
      <c r="I271" s="13" t="str">
        <f t="shared" si="17"/>
        <v/>
      </c>
      <c r="J271" s="24">
        <v>0.30483612499993501</v>
      </c>
      <c r="K271" s="14">
        <v>1.6323359333659599</v>
      </c>
      <c r="L271" s="14">
        <v>0.12576084944449001</v>
      </c>
      <c r="M271" s="14">
        <v>0.44330699429182702</v>
      </c>
      <c r="N271" s="22">
        <v>-5.5688446367182403</v>
      </c>
      <c r="O271" s="48" t="s">
        <v>1779</v>
      </c>
      <c r="P271" s="13" t="str">
        <f t="shared" si="19"/>
        <v>No</v>
      </c>
      <c r="Q271" s="28" t="str">
        <f t="shared" si="18"/>
        <v>Null</v>
      </c>
      <c r="R271" s="51">
        <v>0.47905308782110051</v>
      </c>
      <c r="S271" s="55">
        <v>0.64739375375852337</v>
      </c>
      <c r="T271" s="24">
        <v>0.37925763988231798</v>
      </c>
      <c r="U271" s="51" t="s">
        <v>1779</v>
      </c>
      <c r="V271" s="66">
        <v>0.57884853575988304</v>
      </c>
      <c r="W271" s="78" t="s">
        <v>1779</v>
      </c>
      <c r="X271" s="51">
        <v>0.41626293650854002</v>
      </c>
      <c r="Y271" s="62" t="s">
        <v>1779</v>
      </c>
      <c r="Z271" s="26">
        <v>0.75132715362062796</v>
      </c>
      <c r="AA271" s="51" t="s">
        <v>1779</v>
      </c>
      <c r="AB271" s="69">
        <v>0.77459117114640197</v>
      </c>
      <c r="AC271" s="74" t="s">
        <v>1779</v>
      </c>
    </row>
    <row r="272" spans="1:29" x14ac:dyDescent="0.2">
      <c r="A272" s="87">
        <v>269</v>
      </c>
      <c r="B272" s="1" t="s">
        <v>703</v>
      </c>
      <c r="C272" s="11" t="s">
        <v>674</v>
      </c>
      <c r="D272" s="12">
        <v>58399164</v>
      </c>
      <c r="E272" s="12">
        <v>58399536</v>
      </c>
      <c r="F272" s="2" t="s">
        <v>704</v>
      </c>
      <c r="G272" s="8" t="s">
        <v>705</v>
      </c>
      <c r="H272" s="36" t="str">
        <f t="shared" si="16"/>
        <v>tRNA</v>
      </c>
      <c r="I272" s="13" t="str">
        <f t="shared" si="17"/>
        <v>Glu</v>
      </c>
      <c r="J272" s="24">
        <v>6.6991444945198E-2</v>
      </c>
      <c r="K272" s="14">
        <v>0.28556084896203998</v>
      </c>
      <c r="L272" s="14">
        <v>0.779559358747688</v>
      </c>
      <c r="M272" s="14">
        <v>0.93928878361914403</v>
      </c>
      <c r="N272" s="22">
        <v>-6.8160969205804003</v>
      </c>
      <c r="O272" s="48" t="s">
        <v>1778</v>
      </c>
      <c r="P272" s="13" t="str">
        <f t="shared" si="19"/>
        <v>No</v>
      </c>
      <c r="Q272" s="28" t="str">
        <f t="shared" si="18"/>
        <v>Null</v>
      </c>
      <c r="R272" s="51">
        <v>4.8046626224814002</v>
      </c>
      <c r="S272" s="55">
        <v>4.9881003276213827</v>
      </c>
      <c r="T272" s="24">
        <v>4.4154188105990402</v>
      </c>
      <c r="U272" s="51" t="s">
        <v>1778</v>
      </c>
      <c r="V272" s="66">
        <v>5.1939064343637602</v>
      </c>
      <c r="W272" s="78" t="s">
        <v>1778</v>
      </c>
      <c r="X272" s="51">
        <v>5.0544607577991298</v>
      </c>
      <c r="Y272" s="62" t="s">
        <v>1778</v>
      </c>
      <c r="Z272" s="26">
        <v>4.9996738541125696</v>
      </c>
      <c r="AA272" s="51" t="s">
        <v>1778</v>
      </c>
      <c r="AB272" s="69">
        <v>4.9101663709524503</v>
      </c>
      <c r="AC272" s="74" t="s">
        <v>1778</v>
      </c>
    </row>
    <row r="273" spans="1:29" x14ac:dyDescent="0.2">
      <c r="A273" s="88">
        <v>270</v>
      </c>
      <c r="B273" s="1" t="s">
        <v>706</v>
      </c>
      <c r="C273" s="11" t="s">
        <v>674</v>
      </c>
      <c r="D273" s="12">
        <v>63993762</v>
      </c>
      <c r="E273" s="12">
        <v>63994135</v>
      </c>
      <c r="F273" s="2" t="s">
        <v>707</v>
      </c>
      <c r="G273" s="8" t="s">
        <v>708</v>
      </c>
      <c r="H273" s="36" t="str">
        <f t="shared" si="16"/>
        <v>tRNA</v>
      </c>
      <c r="I273" s="13" t="str">
        <f t="shared" si="17"/>
        <v>Ala</v>
      </c>
      <c r="J273" s="24">
        <v>-4.4989621409763002E-2</v>
      </c>
      <c r="K273" s="14">
        <v>-0.23845158399697799</v>
      </c>
      <c r="L273" s="14">
        <v>0.81512083009695901</v>
      </c>
      <c r="M273" s="14">
        <v>0.94822886367467296</v>
      </c>
      <c r="N273" s="22">
        <v>-6.82914538690674</v>
      </c>
      <c r="O273" s="48" t="s">
        <v>1779</v>
      </c>
      <c r="P273" s="13" t="str">
        <f t="shared" si="19"/>
        <v>No</v>
      </c>
      <c r="Q273" s="28" t="str">
        <f t="shared" si="18"/>
        <v>Null</v>
      </c>
      <c r="R273" s="51">
        <v>0.19362484371945299</v>
      </c>
      <c r="S273" s="55">
        <v>0.12773940871940234</v>
      </c>
      <c r="T273" s="24">
        <v>0.27371521102913998</v>
      </c>
      <c r="U273" s="51" t="s">
        <v>1779</v>
      </c>
      <c r="V273" s="66">
        <v>0.11353447640976599</v>
      </c>
      <c r="W273" s="78" t="s">
        <v>1779</v>
      </c>
      <c r="X273" s="51">
        <v>0.12901860641107701</v>
      </c>
      <c r="Y273" s="62" t="s">
        <v>1779</v>
      </c>
      <c r="Z273" s="26">
        <v>2.9917471201158001E-2</v>
      </c>
      <c r="AA273" s="51" t="s">
        <v>1779</v>
      </c>
      <c r="AB273" s="69">
        <v>0.224282148545972</v>
      </c>
      <c r="AC273" s="74" t="s">
        <v>1779</v>
      </c>
    </row>
    <row r="274" spans="1:29" x14ac:dyDescent="0.2">
      <c r="A274" s="87">
        <v>271</v>
      </c>
      <c r="B274" s="1" t="s">
        <v>709</v>
      </c>
      <c r="C274" s="11" t="s">
        <v>674</v>
      </c>
      <c r="D274" s="12">
        <v>79466268</v>
      </c>
      <c r="E274" s="12">
        <v>79466641</v>
      </c>
      <c r="F274" s="2" t="s">
        <v>710</v>
      </c>
      <c r="G274" s="8" t="s">
        <v>711</v>
      </c>
      <c r="H274" s="36" t="str">
        <f t="shared" si="16"/>
        <v>tRNA</v>
      </c>
      <c r="I274" s="13" t="str">
        <f t="shared" si="17"/>
        <v>Arg</v>
      </c>
      <c r="J274" s="24">
        <v>0.209452406036545</v>
      </c>
      <c r="K274" s="14">
        <v>0.98490243674968503</v>
      </c>
      <c r="L274" s="14">
        <v>0.34203660162109101</v>
      </c>
      <c r="M274" s="14">
        <v>0.76068077016678004</v>
      </c>
      <c r="N274" s="22">
        <v>-6.3617950133079999</v>
      </c>
      <c r="O274" s="48" t="s">
        <v>1778</v>
      </c>
      <c r="P274" s="13" t="str">
        <f t="shared" si="19"/>
        <v>No</v>
      </c>
      <c r="Q274" s="28" t="str">
        <f t="shared" si="18"/>
        <v>Null</v>
      </c>
      <c r="R274" s="51">
        <v>4.9921270099485646</v>
      </c>
      <c r="S274" s="55">
        <v>5.2339381277121202</v>
      </c>
      <c r="T274" s="24">
        <v>4.8399010205974404</v>
      </c>
      <c r="U274" s="51" t="s">
        <v>1778</v>
      </c>
      <c r="V274" s="66">
        <v>5.1443529992996897</v>
      </c>
      <c r="W274" s="78" t="s">
        <v>1778</v>
      </c>
      <c r="X274" s="51">
        <v>5.1760441346791097</v>
      </c>
      <c r="Y274" s="62" t="s">
        <v>1778</v>
      </c>
      <c r="Z274" s="26">
        <v>5.5090527737929804</v>
      </c>
      <c r="AA274" s="51" t="s">
        <v>1778</v>
      </c>
      <c r="AB274" s="69">
        <v>5.0167174746642704</v>
      </c>
      <c r="AC274" s="74" t="s">
        <v>1778</v>
      </c>
    </row>
    <row r="275" spans="1:29" x14ac:dyDescent="0.2">
      <c r="A275" s="88">
        <v>272</v>
      </c>
      <c r="B275" s="1" t="s">
        <v>712</v>
      </c>
      <c r="C275" s="11" t="s">
        <v>674</v>
      </c>
      <c r="D275" s="12">
        <v>98815264</v>
      </c>
      <c r="E275" s="12">
        <v>98815580</v>
      </c>
      <c r="F275" s="2" t="s">
        <v>713</v>
      </c>
      <c r="G275" s="8" t="s">
        <v>714</v>
      </c>
      <c r="H275" s="36" t="str">
        <f t="shared" si="16"/>
        <v>tRNA</v>
      </c>
      <c r="I275" s="13" t="str">
        <f t="shared" si="17"/>
        <v>Pro</v>
      </c>
      <c r="J275" s="24">
        <v>0.26878763933627697</v>
      </c>
      <c r="K275" s="14">
        <v>1.2961275292951899</v>
      </c>
      <c r="L275" s="14">
        <v>0.21670384729528</v>
      </c>
      <c r="M275" s="14">
        <v>0.60314072453240397</v>
      </c>
      <c r="N275" s="22">
        <v>-6.0186831494370603</v>
      </c>
      <c r="O275" s="48" t="s">
        <v>1778</v>
      </c>
      <c r="P275" s="13" t="str">
        <f t="shared" si="19"/>
        <v>No</v>
      </c>
      <c r="Q275" s="28" t="str">
        <f t="shared" si="18"/>
        <v>Null</v>
      </c>
      <c r="R275" s="51">
        <v>4.8742223641283555</v>
      </c>
      <c r="S275" s="55">
        <v>5.1475679899415265</v>
      </c>
      <c r="T275" s="24">
        <v>4.6329493798282604</v>
      </c>
      <c r="U275" s="51" t="s">
        <v>1778</v>
      </c>
      <c r="V275" s="66">
        <v>5.1154953484284498</v>
      </c>
      <c r="W275" s="78" t="s">
        <v>1778</v>
      </c>
      <c r="X275" s="51">
        <v>5.0436993233885303</v>
      </c>
      <c r="Y275" s="62" t="s">
        <v>1778</v>
      </c>
      <c r="Z275" s="26">
        <v>5.2960401492331899</v>
      </c>
      <c r="AA275" s="51" t="s">
        <v>1778</v>
      </c>
      <c r="AB275" s="69">
        <v>5.1029644972028603</v>
      </c>
      <c r="AC275" s="74" t="s">
        <v>1778</v>
      </c>
    </row>
    <row r="276" spans="1:29" x14ac:dyDescent="0.2">
      <c r="A276" s="87">
        <v>273</v>
      </c>
      <c r="B276" s="1" t="s">
        <v>715</v>
      </c>
      <c r="C276" s="11" t="s">
        <v>674</v>
      </c>
      <c r="D276" s="12">
        <v>98815581</v>
      </c>
      <c r="E276" s="12">
        <v>98815897</v>
      </c>
      <c r="F276" s="2" t="s">
        <v>716</v>
      </c>
      <c r="G276" s="8" t="s">
        <v>717</v>
      </c>
      <c r="H276" s="36" t="str">
        <f t="shared" si="16"/>
        <v>tRNA</v>
      </c>
      <c r="I276" s="13" t="str">
        <f t="shared" si="17"/>
        <v>Pro</v>
      </c>
      <c r="J276" s="24">
        <v>4.3465258053609996E-3</v>
      </c>
      <c r="K276" s="14">
        <v>2.2926423539600001E-2</v>
      </c>
      <c r="L276" s="14">
        <v>0.98204518557037901</v>
      </c>
      <c r="M276" s="14">
        <v>0.99189377625661501</v>
      </c>
      <c r="N276" s="22">
        <v>-6.8590126074725397</v>
      </c>
      <c r="O276" s="48" t="s">
        <v>1778</v>
      </c>
      <c r="P276" s="13" t="str">
        <f t="shared" si="19"/>
        <v>No</v>
      </c>
      <c r="Q276" s="28" t="str">
        <f t="shared" si="18"/>
        <v>Null</v>
      </c>
      <c r="R276" s="51">
        <v>4.8484865260075702</v>
      </c>
      <c r="S276" s="55">
        <v>4.8335021965347167</v>
      </c>
      <c r="T276" s="24">
        <v>4.7225054782480704</v>
      </c>
      <c r="U276" s="51" t="s">
        <v>1778</v>
      </c>
      <c r="V276" s="66">
        <v>4.97446757376707</v>
      </c>
      <c r="W276" s="78" t="s">
        <v>1778</v>
      </c>
      <c r="X276" s="51">
        <v>4.8162989019899998</v>
      </c>
      <c r="Y276" s="62" t="s">
        <v>1778</v>
      </c>
      <c r="Z276" s="26">
        <v>4.9039152741088801</v>
      </c>
      <c r="AA276" s="51" t="s">
        <v>1778</v>
      </c>
      <c r="AB276" s="69">
        <v>4.7802924135052702</v>
      </c>
      <c r="AC276" s="74" t="s">
        <v>1778</v>
      </c>
    </row>
    <row r="277" spans="1:29" x14ac:dyDescent="0.2">
      <c r="A277" s="88">
        <v>274</v>
      </c>
      <c r="B277" s="1" t="s">
        <v>718</v>
      </c>
      <c r="C277" s="11" t="s">
        <v>674</v>
      </c>
      <c r="D277" s="12">
        <v>99543749</v>
      </c>
      <c r="E277" s="12">
        <v>99544121</v>
      </c>
      <c r="F277" s="2" t="s">
        <v>719</v>
      </c>
      <c r="G277" s="8" t="s">
        <v>720</v>
      </c>
      <c r="H277" s="36" t="str">
        <f t="shared" si="16"/>
        <v>tRNA</v>
      </c>
      <c r="I277" s="13" t="str">
        <f t="shared" si="17"/>
        <v>Glu</v>
      </c>
      <c r="J277" s="24">
        <v>4.6454705096239998E-3</v>
      </c>
      <c r="K277" s="14">
        <v>2.4907255222386002E-2</v>
      </c>
      <c r="L277" s="14">
        <v>0.98049422933147501</v>
      </c>
      <c r="M277" s="14">
        <v>0.99174810857774798</v>
      </c>
      <c r="N277" s="22">
        <v>-6.8589622662099403</v>
      </c>
      <c r="O277" s="48" t="s">
        <v>1779</v>
      </c>
      <c r="P277" s="13" t="str">
        <f t="shared" si="19"/>
        <v>No</v>
      </c>
      <c r="Q277" s="28" t="str">
        <f t="shared" si="18"/>
        <v>Null</v>
      </c>
      <c r="R277" s="51">
        <v>4.0964836640077995E-2</v>
      </c>
      <c r="S277" s="55">
        <v>-1.5630213808312331E-2</v>
      </c>
      <c r="T277" s="24">
        <v>-3.9276770314195998E-2</v>
      </c>
      <c r="U277" s="51" t="s">
        <v>1779</v>
      </c>
      <c r="V277" s="66">
        <v>0.121206443594352</v>
      </c>
      <c r="W277" s="78" t="s">
        <v>1779</v>
      </c>
      <c r="X277" s="51">
        <v>-6.6480818778572995E-2</v>
      </c>
      <c r="Y277" s="62" t="s">
        <v>1779</v>
      </c>
      <c r="Z277" s="26">
        <v>2.9917471201158001E-2</v>
      </c>
      <c r="AA277" s="51" t="s">
        <v>1779</v>
      </c>
      <c r="AB277" s="69">
        <v>-1.0327293847522E-2</v>
      </c>
      <c r="AC277" s="74" t="s">
        <v>1779</v>
      </c>
    </row>
    <row r="278" spans="1:29" x14ac:dyDescent="0.2">
      <c r="A278" s="87">
        <v>275</v>
      </c>
      <c r="B278" s="1" t="s">
        <v>721</v>
      </c>
      <c r="C278" s="11" t="s">
        <v>674</v>
      </c>
      <c r="D278" s="12">
        <v>110193029</v>
      </c>
      <c r="E278" s="12">
        <v>110193492</v>
      </c>
      <c r="F278" s="2" t="s">
        <v>722</v>
      </c>
      <c r="G278" s="8"/>
      <c r="H278" s="36" t="str">
        <f t="shared" si="16"/>
        <v>SINE</v>
      </c>
      <c r="I278" s="13" t="str">
        <f t="shared" si="17"/>
        <v/>
      </c>
      <c r="J278" s="24">
        <v>7.9555260130541997E-2</v>
      </c>
      <c r="K278" s="14">
        <v>0.34481692434835898</v>
      </c>
      <c r="L278" s="14">
        <v>0.73555762992530505</v>
      </c>
      <c r="M278" s="14">
        <v>0.92216441984864705</v>
      </c>
      <c r="N278" s="22">
        <v>-6.7963980823503398</v>
      </c>
      <c r="O278" s="48" t="s">
        <v>1778</v>
      </c>
      <c r="P278" s="13" t="str">
        <f t="shared" si="19"/>
        <v>No</v>
      </c>
      <c r="Q278" s="28" t="str">
        <f t="shared" si="18"/>
        <v>Null</v>
      </c>
      <c r="R278" s="51">
        <v>2.21800190088141</v>
      </c>
      <c r="S278" s="55">
        <v>2.5727162286601768</v>
      </c>
      <c r="T278" s="24">
        <v>2.2260010254251901</v>
      </c>
      <c r="U278" s="51" t="s">
        <v>1778</v>
      </c>
      <c r="V278" s="66">
        <v>2.21000277633763</v>
      </c>
      <c r="W278" s="78" t="s">
        <v>1778</v>
      </c>
      <c r="X278" s="51">
        <v>2.7610213787265399</v>
      </c>
      <c r="Y278" s="62" t="s">
        <v>1778</v>
      </c>
      <c r="Z278" s="26">
        <v>2.2308222874346</v>
      </c>
      <c r="AA278" s="51" t="s">
        <v>1778</v>
      </c>
      <c r="AB278" s="69">
        <v>2.7263050198193901</v>
      </c>
      <c r="AC278" s="74" t="s">
        <v>1778</v>
      </c>
    </row>
    <row r="279" spans="1:29" x14ac:dyDescent="0.2">
      <c r="A279" s="88">
        <v>276</v>
      </c>
      <c r="B279" s="1" t="s">
        <v>723</v>
      </c>
      <c r="C279" s="11" t="s">
        <v>674</v>
      </c>
      <c r="D279" s="12">
        <v>120835328</v>
      </c>
      <c r="E279" s="12">
        <v>120835710</v>
      </c>
      <c r="F279" s="2" t="s">
        <v>724</v>
      </c>
      <c r="G279" s="8" t="s">
        <v>725</v>
      </c>
      <c r="H279" s="36" t="str">
        <f t="shared" si="16"/>
        <v>tRNA</v>
      </c>
      <c r="I279" s="13" t="str">
        <f t="shared" si="17"/>
        <v>Leu</v>
      </c>
      <c r="J279" s="24">
        <v>5.5937735620589998E-3</v>
      </c>
      <c r="K279" s="14">
        <v>2.5124963356761999E-2</v>
      </c>
      <c r="L279" s="14">
        <v>0.98032377260076897</v>
      </c>
      <c r="M279" s="14">
        <v>0.99174810857774798</v>
      </c>
      <c r="N279" s="22">
        <v>-6.8589564790505602</v>
      </c>
      <c r="O279" s="48" t="s">
        <v>1778</v>
      </c>
      <c r="P279" s="13" t="str">
        <f t="shared" si="19"/>
        <v>No</v>
      </c>
      <c r="Q279" s="28" t="str">
        <f t="shared" si="18"/>
        <v>Null</v>
      </c>
      <c r="R279" s="51">
        <v>4.8331263333282042</v>
      </c>
      <c r="S279" s="55">
        <v>5.0187218055765639</v>
      </c>
      <c r="T279" s="24">
        <v>4.7543529717415796</v>
      </c>
      <c r="U279" s="51" t="s">
        <v>1778</v>
      </c>
      <c r="V279" s="66">
        <v>4.9118996949148297</v>
      </c>
      <c r="W279" s="78" t="s">
        <v>1778</v>
      </c>
      <c r="X279" s="51">
        <v>5.1604856551007803</v>
      </c>
      <c r="Y279" s="62" t="s">
        <v>1778</v>
      </c>
      <c r="Z279" s="26">
        <v>5.2448350302842401</v>
      </c>
      <c r="AA279" s="51" t="s">
        <v>1778</v>
      </c>
      <c r="AB279" s="69">
        <v>4.6508447313446704</v>
      </c>
      <c r="AC279" s="74" t="s">
        <v>1778</v>
      </c>
    </row>
    <row r="280" spans="1:29" x14ac:dyDescent="0.2">
      <c r="A280" s="87">
        <v>277</v>
      </c>
      <c r="B280" s="1" t="s">
        <v>726</v>
      </c>
      <c r="C280" s="11" t="s">
        <v>674</v>
      </c>
      <c r="D280" s="12">
        <v>120842433</v>
      </c>
      <c r="E280" s="12">
        <v>120842929</v>
      </c>
      <c r="F280" s="2" t="s">
        <v>722</v>
      </c>
      <c r="G280" s="8"/>
      <c r="H280" s="36" t="str">
        <f t="shared" si="16"/>
        <v>SINE</v>
      </c>
      <c r="I280" s="13" t="str">
        <f t="shared" si="17"/>
        <v/>
      </c>
      <c r="J280" s="24">
        <v>0.23419789125929</v>
      </c>
      <c r="K280" s="14">
        <v>1.2193687967339499</v>
      </c>
      <c r="L280" s="14">
        <v>0.24363048221353201</v>
      </c>
      <c r="M280" s="14">
        <v>0.62231699261065199</v>
      </c>
      <c r="N280" s="22">
        <v>-6.1103668347048199</v>
      </c>
      <c r="O280" s="48" t="s">
        <v>1778</v>
      </c>
      <c r="P280" s="13" t="str">
        <f t="shared" si="19"/>
        <v>No</v>
      </c>
      <c r="Q280" s="28" t="str">
        <f t="shared" si="18"/>
        <v>Null</v>
      </c>
      <c r="R280" s="51">
        <v>1.80034464741865</v>
      </c>
      <c r="S280" s="55">
        <v>2.0099335336536601</v>
      </c>
      <c r="T280" s="24">
        <v>1.74471163457967</v>
      </c>
      <c r="U280" s="51" t="s">
        <v>1778</v>
      </c>
      <c r="V280" s="66">
        <v>1.8559776602576299</v>
      </c>
      <c r="W280" s="78" t="s">
        <v>1778</v>
      </c>
      <c r="X280" s="51">
        <v>1.89656717313052</v>
      </c>
      <c r="Y280" s="62" t="s">
        <v>1778</v>
      </c>
      <c r="Z280" s="26">
        <v>2.21324865265154</v>
      </c>
      <c r="AA280" s="51" t="s">
        <v>1778</v>
      </c>
      <c r="AB280" s="69">
        <v>1.9199847751789201</v>
      </c>
      <c r="AC280" s="74" t="s">
        <v>1778</v>
      </c>
    </row>
    <row r="281" spans="1:29" x14ac:dyDescent="0.2">
      <c r="A281" s="88">
        <v>278</v>
      </c>
      <c r="B281" s="1" t="s">
        <v>727</v>
      </c>
      <c r="C281" s="11" t="s">
        <v>674</v>
      </c>
      <c r="D281" s="12">
        <v>120917366</v>
      </c>
      <c r="E281" s="12">
        <v>120917748</v>
      </c>
      <c r="F281" s="2" t="s">
        <v>728</v>
      </c>
      <c r="G281" s="8" t="s">
        <v>729</v>
      </c>
      <c r="H281" s="36" t="str">
        <f t="shared" si="16"/>
        <v>tRNA</v>
      </c>
      <c r="I281" s="13" t="str">
        <f t="shared" si="17"/>
        <v>Leu</v>
      </c>
      <c r="J281" s="24">
        <v>0.91137612643683596</v>
      </c>
      <c r="K281" s="14">
        <v>4.1223272353639802</v>
      </c>
      <c r="L281" s="14">
        <v>1.119347687201E-3</v>
      </c>
      <c r="M281" s="14">
        <v>1.1235484828405E-2</v>
      </c>
      <c r="N281" s="22">
        <v>-1.0532271136759099</v>
      </c>
      <c r="O281" s="48" t="s">
        <v>1778</v>
      </c>
      <c r="P281" s="13" t="str">
        <f t="shared" si="19"/>
        <v>Yes</v>
      </c>
      <c r="Q281" s="28" t="str">
        <f t="shared" si="18"/>
        <v>Up</v>
      </c>
      <c r="R281" s="51">
        <v>3.67391103490551</v>
      </c>
      <c r="S281" s="55">
        <v>4.0471154609636404</v>
      </c>
      <c r="T281" s="24">
        <v>3.4293140914745699</v>
      </c>
      <c r="U281" s="51" t="s">
        <v>1778</v>
      </c>
      <c r="V281" s="66">
        <v>3.91850797833645</v>
      </c>
      <c r="W281" s="78" t="s">
        <v>1778</v>
      </c>
      <c r="X281" s="51">
        <v>3.2520276500859402</v>
      </c>
      <c r="Y281" s="62" t="s">
        <v>1778</v>
      </c>
      <c r="Z281" s="26">
        <v>4.5181478519329001</v>
      </c>
      <c r="AA281" s="51" t="s">
        <v>1778</v>
      </c>
      <c r="AB281" s="69">
        <v>4.3711708808720804</v>
      </c>
      <c r="AC281" s="74" t="s">
        <v>1778</v>
      </c>
    </row>
    <row r="282" spans="1:29" x14ac:dyDescent="0.2">
      <c r="A282" s="87">
        <v>279</v>
      </c>
      <c r="B282" s="1" t="s">
        <v>730</v>
      </c>
      <c r="C282" s="11" t="s">
        <v>674</v>
      </c>
      <c r="D282" s="12">
        <v>120918542</v>
      </c>
      <c r="E282" s="12">
        <v>120918969</v>
      </c>
      <c r="F282" s="2" t="s">
        <v>731</v>
      </c>
      <c r="G282" s="8"/>
      <c r="H282" s="36" t="str">
        <f t="shared" si="16"/>
        <v>SINE</v>
      </c>
      <c r="I282" s="13" t="str">
        <f t="shared" si="17"/>
        <v/>
      </c>
      <c r="J282" s="24">
        <v>0.27247058517096001</v>
      </c>
      <c r="K282" s="14">
        <v>1.3739563178385501</v>
      </c>
      <c r="L282" s="14">
        <v>0.19189212500049499</v>
      </c>
      <c r="M282" s="14">
        <v>0.58061780311308497</v>
      </c>
      <c r="N282" s="22">
        <v>-5.9213208030714197</v>
      </c>
      <c r="O282" s="48" t="s">
        <v>1778</v>
      </c>
      <c r="P282" s="13" t="str">
        <f t="shared" si="19"/>
        <v>No</v>
      </c>
      <c r="Q282" s="28" t="str">
        <f t="shared" si="18"/>
        <v>Null</v>
      </c>
      <c r="R282" s="51">
        <v>4.0640158560159803</v>
      </c>
      <c r="S282" s="55">
        <v>4.2865271559866605</v>
      </c>
      <c r="T282" s="24">
        <v>3.91674218933422</v>
      </c>
      <c r="U282" s="51" t="s">
        <v>1778</v>
      </c>
      <c r="V282" s="66">
        <v>4.21128952269774</v>
      </c>
      <c r="W282" s="78" t="s">
        <v>1778</v>
      </c>
      <c r="X282" s="51">
        <v>4.1375714937580499</v>
      </c>
      <c r="Y282" s="62" t="s">
        <v>1778</v>
      </c>
      <c r="Z282" s="26">
        <v>4.51557530197588</v>
      </c>
      <c r="AA282" s="51" t="s">
        <v>1778</v>
      </c>
      <c r="AB282" s="69">
        <v>4.2064346722260497</v>
      </c>
      <c r="AC282" s="74" t="s">
        <v>1778</v>
      </c>
    </row>
    <row r="283" spans="1:29" x14ac:dyDescent="0.2">
      <c r="A283" s="88">
        <v>280</v>
      </c>
      <c r="B283" s="1" t="s">
        <v>732</v>
      </c>
      <c r="C283" s="11" t="s">
        <v>674</v>
      </c>
      <c r="D283" s="12">
        <v>121004085</v>
      </c>
      <c r="E283" s="12">
        <v>121004484</v>
      </c>
      <c r="F283" s="2" t="s">
        <v>148</v>
      </c>
      <c r="G283" s="8"/>
      <c r="H283" s="36" t="str">
        <f t="shared" si="16"/>
        <v>SINE</v>
      </c>
      <c r="I283" s="13" t="str">
        <f t="shared" si="17"/>
        <v/>
      </c>
      <c r="J283" s="24">
        <v>-9.5407929969568997E-2</v>
      </c>
      <c r="K283" s="14">
        <v>-0.40276732040313201</v>
      </c>
      <c r="L283" s="14">
        <v>0.69344005639104001</v>
      </c>
      <c r="M283" s="14">
        <v>0.92047162784959602</v>
      </c>
      <c r="N283" s="22">
        <v>-6.7736198436468102</v>
      </c>
      <c r="O283" s="48" t="s">
        <v>1778</v>
      </c>
      <c r="P283" s="13" t="str">
        <f t="shared" si="19"/>
        <v>No</v>
      </c>
      <c r="Q283" s="28" t="str">
        <f t="shared" si="18"/>
        <v>Null</v>
      </c>
      <c r="R283" s="51">
        <v>0.76656134768542961</v>
      </c>
      <c r="S283" s="55">
        <v>1.0774224745092618</v>
      </c>
      <c r="T283" s="24">
        <v>0.80099423158041005</v>
      </c>
      <c r="U283" s="51" t="s">
        <v>1779</v>
      </c>
      <c r="V283" s="66">
        <v>0.73212846379044905</v>
      </c>
      <c r="W283" s="78" t="s">
        <v>1779</v>
      </c>
      <c r="X283" s="51">
        <v>1.4406008919318101</v>
      </c>
      <c r="Y283" s="62" t="s">
        <v>1778</v>
      </c>
      <c r="Z283" s="26">
        <v>0.72150662649225505</v>
      </c>
      <c r="AA283" s="51" t="s">
        <v>1779</v>
      </c>
      <c r="AB283" s="69">
        <v>1.0701599051037201</v>
      </c>
      <c r="AC283" s="74" t="s">
        <v>1779</v>
      </c>
    </row>
    <row r="284" spans="1:29" x14ac:dyDescent="0.2">
      <c r="A284" s="87">
        <v>281</v>
      </c>
      <c r="B284" s="1" t="s">
        <v>733</v>
      </c>
      <c r="C284" s="11" t="s">
        <v>674</v>
      </c>
      <c r="D284" s="12">
        <v>126643147</v>
      </c>
      <c r="E284" s="12">
        <v>126643546</v>
      </c>
      <c r="F284" s="2" t="s">
        <v>671</v>
      </c>
      <c r="G284" s="8"/>
      <c r="H284" s="36" t="str">
        <f t="shared" si="16"/>
        <v>SINE</v>
      </c>
      <c r="I284" s="13" t="str">
        <f t="shared" si="17"/>
        <v/>
      </c>
      <c r="J284" s="24">
        <v>0.14337798887223299</v>
      </c>
      <c r="K284" s="14">
        <v>0.75176031886497996</v>
      </c>
      <c r="L284" s="14">
        <v>0.46513113554443802</v>
      </c>
      <c r="M284" s="14">
        <v>0.85671034722878203</v>
      </c>
      <c r="N284" s="22">
        <v>-6.56521178157299</v>
      </c>
      <c r="O284" s="48" t="s">
        <v>1778</v>
      </c>
      <c r="P284" s="13" t="str">
        <f t="shared" si="19"/>
        <v>No</v>
      </c>
      <c r="Q284" s="28" t="str">
        <f t="shared" si="18"/>
        <v>Null</v>
      </c>
      <c r="R284" s="51">
        <v>1.930033614963655</v>
      </c>
      <c r="S284" s="55">
        <v>1.9907894069807301</v>
      </c>
      <c r="T284" s="24">
        <v>1.7812789200611201</v>
      </c>
      <c r="U284" s="51" t="s">
        <v>1778</v>
      </c>
      <c r="V284" s="66">
        <v>2.0787883098661899</v>
      </c>
      <c r="W284" s="78" t="s">
        <v>1778</v>
      </c>
      <c r="X284" s="51">
        <v>1.8673404539477101</v>
      </c>
      <c r="Y284" s="62" t="s">
        <v>1778</v>
      </c>
      <c r="Z284" s="26">
        <v>2.0621908124985402</v>
      </c>
      <c r="AA284" s="51" t="s">
        <v>1778</v>
      </c>
      <c r="AB284" s="69">
        <v>2.0428369544959399</v>
      </c>
      <c r="AC284" s="74" t="s">
        <v>1778</v>
      </c>
    </row>
    <row r="285" spans="1:29" x14ac:dyDescent="0.2">
      <c r="A285" s="88">
        <v>282</v>
      </c>
      <c r="B285" s="1" t="s">
        <v>734</v>
      </c>
      <c r="C285" s="11" t="s">
        <v>674</v>
      </c>
      <c r="D285" s="12">
        <v>126680852</v>
      </c>
      <c r="E285" s="12">
        <v>126681442</v>
      </c>
      <c r="F285" s="2" t="s">
        <v>722</v>
      </c>
      <c r="G285" s="8"/>
      <c r="H285" s="36" t="str">
        <f t="shared" si="16"/>
        <v>SINE</v>
      </c>
      <c r="I285" s="13" t="str">
        <f t="shared" si="17"/>
        <v/>
      </c>
      <c r="J285" s="24">
        <v>-0.218264165906639</v>
      </c>
      <c r="K285" s="14">
        <v>-0.71280190841603996</v>
      </c>
      <c r="L285" s="14">
        <v>0.48813570328832401</v>
      </c>
      <c r="M285" s="14">
        <v>0.86079112832795901</v>
      </c>
      <c r="N285" s="22">
        <v>-6.5943535220824998</v>
      </c>
      <c r="O285" s="48" t="s">
        <v>1778</v>
      </c>
      <c r="P285" s="13" t="str">
        <f t="shared" si="19"/>
        <v>No</v>
      </c>
      <c r="Q285" s="28" t="str">
        <f t="shared" si="18"/>
        <v>Null</v>
      </c>
      <c r="R285" s="51">
        <v>1.4219081958871049</v>
      </c>
      <c r="S285" s="55">
        <v>1.7132980193693601</v>
      </c>
      <c r="T285" s="24">
        <v>1.0179597219280601</v>
      </c>
      <c r="U285" s="51" t="s">
        <v>1779</v>
      </c>
      <c r="V285" s="66">
        <v>1.82585666984615</v>
      </c>
      <c r="W285" s="78" t="s">
        <v>1778</v>
      </c>
      <c r="X285" s="51">
        <v>2.2083268772431301</v>
      </c>
      <c r="Y285" s="62" t="s">
        <v>1778</v>
      </c>
      <c r="Z285" s="26">
        <v>1.1223925377797599</v>
      </c>
      <c r="AA285" s="51" t="s">
        <v>1778</v>
      </c>
      <c r="AB285" s="69">
        <v>1.80917464308519</v>
      </c>
      <c r="AC285" s="74" t="s">
        <v>1778</v>
      </c>
    </row>
    <row r="286" spans="1:29" x14ac:dyDescent="0.2">
      <c r="A286" s="87">
        <v>283</v>
      </c>
      <c r="B286" s="1" t="s">
        <v>735</v>
      </c>
      <c r="C286" s="11" t="s">
        <v>674</v>
      </c>
      <c r="D286" s="12">
        <v>126776665</v>
      </c>
      <c r="E286" s="12">
        <v>126777064</v>
      </c>
      <c r="F286" s="2" t="s">
        <v>736</v>
      </c>
      <c r="G286" s="8"/>
      <c r="H286" s="36" t="str">
        <f t="shared" si="16"/>
        <v>Other</v>
      </c>
      <c r="I286" s="13" t="str">
        <f t="shared" si="17"/>
        <v/>
      </c>
      <c r="J286" s="24">
        <v>0.61466896614085298</v>
      </c>
      <c r="K286" s="14">
        <v>3.1004574940504601</v>
      </c>
      <c r="L286" s="14">
        <v>8.1383118869560005E-3</v>
      </c>
      <c r="M286" s="14">
        <v>6.1254056797919003E-2</v>
      </c>
      <c r="N286" s="22">
        <v>-3.0180046405241301</v>
      </c>
      <c r="O286" s="48" t="s">
        <v>1779</v>
      </c>
      <c r="P286" s="13" t="str">
        <f t="shared" si="19"/>
        <v>No</v>
      </c>
      <c r="Q286" s="28" t="str">
        <f t="shared" si="18"/>
        <v>Null</v>
      </c>
      <c r="R286" s="51">
        <v>9.7923243969934487E-2</v>
      </c>
      <c r="S286" s="55">
        <v>0.41636696431466597</v>
      </c>
      <c r="T286" s="24">
        <v>8.2312011530102994E-2</v>
      </c>
      <c r="U286" s="51" t="s">
        <v>1779</v>
      </c>
      <c r="V286" s="66">
        <v>0.11353447640976599</v>
      </c>
      <c r="W286" s="78" t="s">
        <v>1779</v>
      </c>
      <c r="X286" s="51">
        <v>-6.6480818778572995E-2</v>
      </c>
      <c r="Y286" s="62" t="s">
        <v>1779</v>
      </c>
      <c r="Z286" s="26">
        <v>0.85257222022992896</v>
      </c>
      <c r="AA286" s="51" t="s">
        <v>1779</v>
      </c>
      <c r="AB286" s="69">
        <v>0.46300949149264198</v>
      </c>
      <c r="AC286" s="74" t="s">
        <v>1779</v>
      </c>
    </row>
    <row r="287" spans="1:29" x14ac:dyDescent="0.2">
      <c r="A287" s="88">
        <v>284</v>
      </c>
      <c r="B287" s="1" t="s">
        <v>737</v>
      </c>
      <c r="C287" s="11" t="s">
        <v>674</v>
      </c>
      <c r="D287" s="12">
        <v>127182182</v>
      </c>
      <c r="E287" s="12">
        <v>127182555</v>
      </c>
      <c r="F287" s="2" t="s">
        <v>738</v>
      </c>
      <c r="G287" s="8" t="s">
        <v>739</v>
      </c>
      <c r="H287" s="36" t="str">
        <f t="shared" si="16"/>
        <v>tRNA</v>
      </c>
      <c r="I287" s="13" t="str">
        <f t="shared" si="17"/>
        <v>Lys</v>
      </c>
      <c r="J287" s="24">
        <v>-6.7623825670451998E-2</v>
      </c>
      <c r="K287" s="14">
        <v>-0.35650724915778398</v>
      </c>
      <c r="L287" s="14">
        <v>0.726984171508676</v>
      </c>
      <c r="M287" s="14">
        <v>0.92216441984864705</v>
      </c>
      <c r="N287" s="22">
        <v>-6.79208174297246</v>
      </c>
      <c r="O287" s="48" t="s">
        <v>1779</v>
      </c>
      <c r="P287" s="13" t="str">
        <f t="shared" si="19"/>
        <v>No</v>
      </c>
      <c r="Q287" s="28" t="str">
        <f t="shared" si="18"/>
        <v>Null</v>
      </c>
      <c r="R287" s="51">
        <v>0.21865076478485149</v>
      </c>
      <c r="S287" s="55">
        <v>0.11030567834000866</v>
      </c>
      <c r="T287" s="24">
        <v>0.32376705315993698</v>
      </c>
      <c r="U287" s="51" t="s">
        <v>1779</v>
      </c>
      <c r="V287" s="66">
        <v>0.11353447640976599</v>
      </c>
      <c r="W287" s="78" t="s">
        <v>1779</v>
      </c>
      <c r="X287" s="51">
        <v>0.104778199988677</v>
      </c>
      <c r="Y287" s="62" t="s">
        <v>1779</v>
      </c>
      <c r="Z287" s="26">
        <v>4.2591575014608002E-2</v>
      </c>
      <c r="AA287" s="51" t="s">
        <v>1779</v>
      </c>
      <c r="AB287" s="69">
        <v>0.18354726001674099</v>
      </c>
      <c r="AC287" s="74" t="s">
        <v>1779</v>
      </c>
    </row>
    <row r="288" spans="1:29" x14ac:dyDescent="0.2">
      <c r="A288" s="87">
        <v>285</v>
      </c>
      <c r="B288" s="1" t="s">
        <v>740</v>
      </c>
      <c r="C288" s="11" t="s">
        <v>674</v>
      </c>
      <c r="D288" s="12">
        <v>144914170</v>
      </c>
      <c r="E288" s="12">
        <v>144914923</v>
      </c>
      <c r="F288" s="2" t="s">
        <v>741</v>
      </c>
      <c r="G288" s="8"/>
      <c r="H288" s="36" t="str">
        <f t="shared" si="16"/>
        <v>Other</v>
      </c>
      <c r="I288" s="13" t="str">
        <f t="shared" si="17"/>
        <v/>
      </c>
      <c r="J288" s="24">
        <v>-1.9359505227625001E-2</v>
      </c>
      <c r="K288" s="14">
        <v>-9.9676963184536005E-2</v>
      </c>
      <c r="L288" s="14">
        <v>0.92206932433322997</v>
      </c>
      <c r="M288" s="14">
        <v>0.980480955738955</v>
      </c>
      <c r="N288" s="22">
        <v>-6.8540148533682101</v>
      </c>
      <c r="O288" s="48" t="s">
        <v>1779</v>
      </c>
      <c r="P288" s="13" t="str">
        <f t="shared" si="19"/>
        <v>No</v>
      </c>
      <c r="Q288" s="28" t="str">
        <f t="shared" si="18"/>
        <v>Null</v>
      </c>
      <c r="R288" s="51">
        <v>0.16374220426715999</v>
      </c>
      <c r="S288" s="55">
        <v>7.6899850005925655E-2</v>
      </c>
      <c r="T288" s="24">
        <v>1.2756998133700001E-4</v>
      </c>
      <c r="U288" s="51" t="s">
        <v>1779</v>
      </c>
      <c r="V288" s="66">
        <v>0.32735683855298298</v>
      </c>
      <c r="W288" s="78" t="s">
        <v>1779</v>
      </c>
      <c r="X288" s="51">
        <v>3.0657372870089E-2</v>
      </c>
      <c r="Y288" s="62" t="s">
        <v>1779</v>
      </c>
      <c r="Z288" s="26">
        <v>5.8268050187340999E-2</v>
      </c>
      <c r="AA288" s="51" t="s">
        <v>1779</v>
      </c>
      <c r="AB288" s="69">
        <v>0.141774126960347</v>
      </c>
      <c r="AC288" s="74" t="s">
        <v>1779</v>
      </c>
    </row>
    <row r="289" spans="1:29" x14ac:dyDescent="0.2">
      <c r="A289" s="88">
        <v>286</v>
      </c>
      <c r="B289" s="1" t="s">
        <v>742</v>
      </c>
      <c r="C289" s="11" t="s">
        <v>743</v>
      </c>
      <c r="D289" s="12">
        <v>14842499</v>
      </c>
      <c r="E289" s="12">
        <v>14843248</v>
      </c>
      <c r="F289" s="2" t="s">
        <v>26</v>
      </c>
      <c r="G289" s="8"/>
      <c r="H289" s="36" t="str">
        <f t="shared" si="16"/>
        <v>SINE</v>
      </c>
      <c r="I289" s="13" t="str">
        <f t="shared" si="17"/>
        <v/>
      </c>
      <c r="J289" s="24">
        <v>2.7526714587479999E-2</v>
      </c>
      <c r="K289" s="14">
        <v>0.12184658671165099</v>
      </c>
      <c r="L289" s="14">
        <v>0.904819928559778</v>
      </c>
      <c r="M289" s="14">
        <v>0.97686148770681103</v>
      </c>
      <c r="N289" s="22">
        <v>-6.8514078839592196</v>
      </c>
      <c r="O289" s="48" t="s">
        <v>1778</v>
      </c>
      <c r="P289" s="13" t="str">
        <f t="shared" si="19"/>
        <v>No</v>
      </c>
      <c r="Q289" s="28" t="str">
        <f t="shared" si="18"/>
        <v>Null</v>
      </c>
      <c r="R289" s="51">
        <v>2.1262313482720199</v>
      </c>
      <c r="S289" s="55">
        <v>2.4410643581532732</v>
      </c>
      <c r="T289" s="24">
        <v>1.94854216207182</v>
      </c>
      <c r="U289" s="51" t="s">
        <v>1778</v>
      </c>
      <c r="V289" s="66">
        <v>2.30392053447222</v>
      </c>
      <c r="W289" s="78" t="s">
        <v>1778</v>
      </c>
      <c r="X289" s="51">
        <v>2.6598987085533001</v>
      </c>
      <c r="Y289" s="62" t="s">
        <v>1778</v>
      </c>
      <c r="Z289" s="26">
        <v>2.2071674032364599</v>
      </c>
      <c r="AA289" s="51" t="s">
        <v>1778</v>
      </c>
      <c r="AB289" s="69">
        <v>2.4561269626700599</v>
      </c>
      <c r="AC289" s="74" t="s">
        <v>1778</v>
      </c>
    </row>
    <row r="290" spans="1:29" x14ac:dyDescent="0.2">
      <c r="A290" s="87">
        <v>287</v>
      </c>
      <c r="B290" s="1" t="s">
        <v>744</v>
      </c>
      <c r="C290" s="11" t="s">
        <v>743</v>
      </c>
      <c r="D290" s="12">
        <v>36525875</v>
      </c>
      <c r="E290" s="12">
        <v>36526247</v>
      </c>
      <c r="F290" s="2" t="s">
        <v>745</v>
      </c>
      <c r="G290" s="8" t="s">
        <v>746</v>
      </c>
      <c r="H290" s="36" t="str">
        <f t="shared" si="16"/>
        <v>tRNA</v>
      </c>
      <c r="I290" s="13" t="str">
        <f t="shared" si="17"/>
        <v>Glu</v>
      </c>
      <c r="J290" s="24">
        <v>-0.20308555309591</v>
      </c>
      <c r="K290" s="14">
        <v>-1.00241571642702</v>
      </c>
      <c r="L290" s="14">
        <v>0.33381449288570297</v>
      </c>
      <c r="M290" s="14">
        <v>0.75188248397578505</v>
      </c>
      <c r="N290" s="22">
        <v>-6.3445793611954704</v>
      </c>
      <c r="O290" s="48" t="s">
        <v>1779</v>
      </c>
      <c r="P290" s="13" t="str">
        <f t="shared" si="19"/>
        <v>No</v>
      </c>
      <c r="Q290" s="28" t="str">
        <f t="shared" si="18"/>
        <v>Null</v>
      </c>
      <c r="R290" s="51">
        <v>0.33839183001776252</v>
      </c>
      <c r="S290" s="55">
        <v>0.11846948170359534</v>
      </c>
      <c r="T290" s="24">
        <v>0.56324918362575904</v>
      </c>
      <c r="U290" s="51" t="s">
        <v>1779</v>
      </c>
      <c r="V290" s="66">
        <v>0.11353447640976599</v>
      </c>
      <c r="W290" s="78" t="s">
        <v>1779</v>
      </c>
      <c r="X290" s="51">
        <v>0.186234266767354</v>
      </c>
      <c r="Y290" s="62" t="s">
        <v>1779</v>
      </c>
      <c r="Z290" s="26">
        <v>2.9917471201158001E-2</v>
      </c>
      <c r="AA290" s="51" t="s">
        <v>1779</v>
      </c>
      <c r="AB290" s="69">
        <v>0.13925670714227401</v>
      </c>
      <c r="AC290" s="74" t="s">
        <v>1779</v>
      </c>
    </row>
    <row r="291" spans="1:29" x14ac:dyDescent="0.2">
      <c r="A291" s="88">
        <v>288</v>
      </c>
      <c r="B291" s="1" t="s">
        <v>747</v>
      </c>
      <c r="C291" s="11" t="s">
        <v>743</v>
      </c>
      <c r="D291" s="12">
        <v>38213050</v>
      </c>
      <c r="E291" s="12">
        <v>38213433</v>
      </c>
      <c r="F291" s="2" t="s">
        <v>748</v>
      </c>
      <c r="G291" s="8" t="s">
        <v>749</v>
      </c>
      <c r="H291" s="36" t="str">
        <f t="shared" si="16"/>
        <v>tRNA</v>
      </c>
      <c r="I291" s="13" t="str">
        <f t="shared" si="17"/>
        <v>Leu</v>
      </c>
      <c r="J291" s="24">
        <v>-6.3724774564771006E-2</v>
      </c>
      <c r="K291" s="14">
        <v>-0.34582862991692997</v>
      </c>
      <c r="L291" s="14">
        <v>0.73481419157601402</v>
      </c>
      <c r="M291" s="14">
        <v>0.92216441984864705</v>
      </c>
      <c r="N291" s="22">
        <v>-6.7960301222724304</v>
      </c>
      <c r="O291" s="48" t="s">
        <v>1779</v>
      </c>
      <c r="P291" s="13" t="str">
        <f t="shared" si="19"/>
        <v>No</v>
      </c>
      <c r="Q291" s="28" t="str">
        <f t="shared" si="18"/>
        <v>Null</v>
      </c>
      <c r="R291" s="51">
        <v>6.0379193901750998E-2</v>
      </c>
      <c r="S291" s="55">
        <v>1.6991239199439335E-2</v>
      </c>
      <c r="T291" s="24">
        <v>7.2239113937359999E-3</v>
      </c>
      <c r="U291" s="51" t="s">
        <v>1779</v>
      </c>
      <c r="V291" s="66">
        <v>0.11353447640976599</v>
      </c>
      <c r="W291" s="78" t="s">
        <v>1779</v>
      </c>
      <c r="X291" s="51">
        <v>5.8750604915316001E-2</v>
      </c>
      <c r="Y291" s="62" t="s">
        <v>1779</v>
      </c>
      <c r="Z291" s="26">
        <v>2.9917471201158001E-2</v>
      </c>
      <c r="AA291" s="51" t="s">
        <v>1779</v>
      </c>
      <c r="AB291" s="69">
        <v>-3.7694358518156001E-2</v>
      </c>
      <c r="AC291" s="74" t="s">
        <v>1779</v>
      </c>
    </row>
    <row r="292" spans="1:29" x14ac:dyDescent="0.2">
      <c r="A292" s="87">
        <v>289</v>
      </c>
      <c r="B292" s="1" t="s">
        <v>750</v>
      </c>
      <c r="C292" s="11" t="s">
        <v>743</v>
      </c>
      <c r="D292" s="12">
        <v>47123903</v>
      </c>
      <c r="E292" s="12">
        <v>47124276</v>
      </c>
      <c r="F292" s="2" t="s">
        <v>751</v>
      </c>
      <c r="G292" s="8" t="s">
        <v>752</v>
      </c>
      <c r="H292" s="36" t="str">
        <f t="shared" si="16"/>
        <v>tRNA</v>
      </c>
      <c r="I292" s="13" t="str">
        <f t="shared" si="17"/>
        <v>Ile</v>
      </c>
      <c r="J292" s="24">
        <v>-4.4359107511358999E-2</v>
      </c>
      <c r="K292" s="14">
        <v>-0.23350595779980701</v>
      </c>
      <c r="L292" s="14">
        <v>0.81888044338344301</v>
      </c>
      <c r="M292" s="14">
        <v>0.94822886367467296</v>
      </c>
      <c r="N292" s="22">
        <v>-6.8303804069564196</v>
      </c>
      <c r="O292" s="48" t="s">
        <v>1779</v>
      </c>
      <c r="P292" s="13" t="str">
        <f t="shared" si="19"/>
        <v>No</v>
      </c>
      <c r="Q292" s="28" t="str">
        <f t="shared" si="18"/>
        <v>Null</v>
      </c>
      <c r="R292" s="51">
        <v>8.2385506814022499E-2</v>
      </c>
      <c r="S292" s="55">
        <v>-1.7045303128820334E-2</v>
      </c>
      <c r="T292" s="24">
        <v>-3.9276770314195998E-2</v>
      </c>
      <c r="U292" s="51" t="s">
        <v>1779</v>
      </c>
      <c r="V292" s="66">
        <v>0.20404778394224099</v>
      </c>
      <c r="W292" s="78" t="s">
        <v>1779</v>
      </c>
      <c r="X292" s="51">
        <v>-4.3359022069463002E-2</v>
      </c>
      <c r="Y292" s="62" t="s">
        <v>1779</v>
      </c>
      <c r="Z292" s="26">
        <v>2.9917471201158001E-2</v>
      </c>
      <c r="AA292" s="51" t="s">
        <v>1779</v>
      </c>
      <c r="AB292" s="69">
        <v>-3.7694358518156001E-2</v>
      </c>
      <c r="AC292" s="74" t="s">
        <v>1779</v>
      </c>
    </row>
    <row r="293" spans="1:29" x14ac:dyDescent="0.2">
      <c r="A293" s="88">
        <v>290</v>
      </c>
      <c r="B293" s="1" t="s">
        <v>753</v>
      </c>
      <c r="C293" s="11" t="s">
        <v>743</v>
      </c>
      <c r="D293" s="12">
        <v>70698562</v>
      </c>
      <c r="E293" s="12">
        <v>70698961</v>
      </c>
      <c r="F293" s="2" t="s">
        <v>754</v>
      </c>
      <c r="G293" s="8"/>
      <c r="H293" s="36" t="str">
        <f t="shared" si="16"/>
        <v>Other</v>
      </c>
      <c r="I293" s="13" t="str">
        <f t="shared" si="17"/>
        <v/>
      </c>
      <c r="J293" s="24">
        <v>0.80753477690988495</v>
      </c>
      <c r="K293" s="14">
        <v>3.8921310740442698</v>
      </c>
      <c r="L293" s="14">
        <v>1.74117659145E-3</v>
      </c>
      <c r="M293" s="14">
        <v>1.5941941519121001E-2</v>
      </c>
      <c r="N293" s="22">
        <v>-1.4946073626684899</v>
      </c>
      <c r="O293" s="48" t="s">
        <v>1778</v>
      </c>
      <c r="P293" s="13" t="str">
        <f t="shared" si="19"/>
        <v>Yes</v>
      </c>
      <c r="Q293" s="28" t="str">
        <f t="shared" si="18"/>
        <v>Up</v>
      </c>
      <c r="R293" s="51">
        <v>2.2674580528097099</v>
      </c>
      <c r="S293" s="55">
        <v>2.6117471690962835</v>
      </c>
      <c r="T293" s="24">
        <v>2.2930515322735601</v>
      </c>
      <c r="U293" s="51" t="s">
        <v>1778</v>
      </c>
      <c r="V293" s="66">
        <v>2.2418645733458602</v>
      </c>
      <c r="W293" s="78" t="s">
        <v>1778</v>
      </c>
      <c r="X293" s="51">
        <v>1.91813672983368</v>
      </c>
      <c r="Y293" s="62" t="s">
        <v>1778</v>
      </c>
      <c r="Z293" s="26">
        <v>3.1485944338245702</v>
      </c>
      <c r="AA293" s="51" t="s">
        <v>1778</v>
      </c>
      <c r="AB293" s="69">
        <v>2.7685103436306</v>
      </c>
      <c r="AC293" s="74" t="s">
        <v>1778</v>
      </c>
    </row>
    <row r="294" spans="1:29" x14ac:dyDescent="0.2">
      <c r="A294" s="87">
        <v>291</v>
      </c>
      <c r="B294" s="1" t="s">
        <v>755</v>
      </c>
      <c r="C294" s="11" t="s">
        <v>743</v>
      </c>
      <c r="D294" s="12">
        <v>79909127</v>
      </c>
      <c r="E294" s="12">
        <v>79909500</v>
      </c>
      <c r="F294" s="2" t="s">
        <v>756</v>
      </c>
      <c r="G294" s="8" t="s">
        <v>757</v>
      </c>
      <c r="H294" s="36" t="str">
        <f t="shared" si="16"/>
        <v>tRNA</v>
      </c>
      <c r="I294" s="13" t="str">
        <f t="shared" si="17"/>
        <v>Lys</v>
      </c>
      <c r="J294" s="24">
        <v>3.6641731125417E-2</v>
      </c>
      <c r="K294" s="14">
        <v>0.19586820340769201</v>
      </c>
      <c r="L294" s="14">
        <v>0.84763787157105797</v>
      </c>
      <c r="M294" s="14">
        <v>0.956135519132154</v>
      </c>
      <c r="N294" s="22">
        <v>-6.8389371748622798</v>
      </c>
      <c r="O294" s="48" t="s">
        <v>1779</v>
      </c>
      <c r="P294" s="13" t="str">
        <f t="shared" si="19"/>
        <v>No</v>
      </c>
      <c r="Q294" s="28" t="str">
        <f t="shared" si="18"/>
        <v>Null</v>
      </c>
      <c r="R294" s="51">
        <v>6.7193808483473491E-2</v>
      </c>
      <c r="S294" s="55">
        <v>3.1828885333187E-2</v>
      </c>
      <c r="T294" s="24">
        <v>2.0853140557180998E-2</v>
      </c>
      <c r="U294" s="51" t="s">
        <v>1779</v>
      </c>
      <c r="V294" s="66">
        <v>0.11353447640976599</v>
      </c>
      <c r="W294" s="78" t="s">
        <v>1779</v>
      </c>
      <c r="X294" s="51">
        <v>-4.0433130537543001E-2</v>
      </c>
      <c r="Y294" s="62" t="s">
        <v>1779</v>
      </c>
      <c r="Z294" s="26">
        <v>0.14784548244023499</v>
      </c>
      <c r="AA294" s="51" t="s">
        <v>1779</v>
      </c>
      <c r="AB294" s="69">
        <v>-1.1925695903131001E-2</v>
      </c>
      <c r="AC294" s="74" t="s">
        <v>1779</v>
      </c>
    </row>
    <row r="295" spans="1:29" x14ac:dyDescent="0.2">
      <c r="A295" s="88">
        <v>292</v>
      </c>
      <c r="B295" s="1" t="s">
        <v>758</v>
      </c>
      <c r="C295" s="11" t="s">
        <v>743</v>
      </c>
      <c r="D295" s="12">
        <v>84285734</v>
      </c>
      <c r="E295" s="12">
        <v>84286133</v>
      </c>
      <c r="F295" s="2" t="s">
        <v>759</v>
      </c>
      <c r="G295" s="8"/>
      <c r="H295" s="36" t="str">
        <f t="shared" si="16"/>
        <v>SINE</v>
      </c>
      <c r="I295" s="13" t="str">
        <f t="shared" si="17"/>
        <v/>
      </c>
      <c r="J295" s="24">
        <v>0.18780444210109801</v>
      </c>
      <c r="K295" s="14">
        <v>0.82533526540298696</v>
      </c>
      <c r="L295" s="14">
        <v>0.42356045740729098</v>
      </c>
      <c r="M295" s="14">
        <v>0.83644292009002796</v>
      </c>
      <c r="N295" s="22">
        <v>-6.5063151519908997</v>
      </c>
      <c r="O295" s="48" t="s">
        <v>1779</v>
      </c>
      <c r="P295" s="13" t="str">
        <f t="shared" si="19"/>
        <v>No</v>
      </c>
      <c r="Q295" s="28" t="str">
        <f t="shared" si="18"/>
        <v>Null</v>
      </c>
      <c r="R295" s="51">
        <v>0.31151550373928349</v>
      </c>
      <c r="S295" s="55">
        <v>0.2895458832551</v>
      </c>
      <c r="T295" s="24">
        <v>-3.9276770314195998E-2</v>
      </c>
      <c r="U295" s="51" t="s">
        <v>1779</v>
      </c>
      <c r="V295" s="66">
        <v>0.66230777779276295</v>
      </c>
      <c r="W295" s="78" t="s">
        <v>1779</v>
      </c>
      <c r="X295" s="51">
        <v>4.6604856346435998E-2</v>
      </c>
      <c r="Y295" s="62" t="s">
        <v>1779</v>
      </c>
      <c r="Z295" s="26">
        <v>0.37163972309445098</v>
      </c>
      <c r="AA295" s="51" t="s">
        <v>1779</v>
      </c>
      <c r="AB295" s="69">
        <v>0.450393070324413</v>
      </c>
      <c r="AC295" s="74" t="s">
        <v>1779</v>
      </c>
    </row>
    <row r="296" spans="1:29" x14ac:dyDescent="0.2">
      <c r="A296" s="87">
        <v>293</v>
      </c>
      <c r="B296" s="1" t="s">
        <v>760</v>
      </c>
      <c r="C296" s="11" t="s">
        <v>743</v>
      </c>
      <c r="D296" s="12">
        <v>84880801</v>
      </c>
      <c r="E296" s="12">
        <v>84881200</v>
      </c>
      <c r="F296" s="2" t="s">
        <v>127</v>
      </c>
      <c r="G296" s="8"/>
      <c r="H296" s="36" t="str">
        <f t="shared" si="16"/>
        <v>SINE</v>
      </c>
      <c r="I296" s="13" t="str">
        <f t="shared" si="17"/>
        <v/>
      </c>
      <c r="J296" s="24">
        <v>0.652799181050568</v>
      </c>
      <c r="K296" s="14">
        <v>3.3091495925790202</v>
      </c>
      <c r="L296" s="14">
        <v>5.4114986721500004E-3</v>
      </c>
      <c r="M296" s="14">
        <v>4.2866365886130998E-2</v>
      </c>
      <c r="N296" s="22">
        <v>-2.61816300868198</v>
      </c>
      <c r="O296" s="48" t="s">
        <v>1778</v>
      </c>
      <c r="P296" s="13" t="str">
        <f t="shared" si="19"/>
        <v>Yes</v>
      </c>
      <c r="Q296" s="28" t="str">
        <f t="shared" si="18"/>
        <v>Up</v>
      </c>
      <c r="R296" s="51">
        <v>1.185096834766965</v>
      </c>
      <c r="S296" s="55">
        <v>1.6772019382401133</v>
      </c>
      <c r="T296" s="24">
        <v>1.2555739227374001</v>
      </c>
      <c r="U296" s="51" t="s">
        <v>1779</v>
      </c>
      <c r="V296" s="66">
        <v>1.11461974679653</v>
      </c>
      <c r="W296" s="78" t="s">
        <v>1778</v>
      </c>
      <c r="X296" s="51">
        <v>1.28752700375795</v>
      </c>
      <c r="Y296" s="62" t="s">
        <v>1778</v>
      </c>
      <c r="Z296" s="26">
        <v>1.68336930727498</v>
      </c>
      <c r="AA296" s="51" t="s">
        <v>1778</v>
      </c>
      <c r="AB296" s="69">
        <v>2.0607095036874101</v>
      </c>
      <c r="AC296" s="74" t="s">
        <v>1778</v>
      </c>
    </row>
    <row r="297" spans="1:29" x14ac:dyDescent="0.2">
      <c r="A297" s="88">
        <v>294</v>
      </c>
      <c r="B297" s="1" t="s">
        <v>761</v>
      </c>
      <c r="C297" s="11" t="s">
        <v>743</v>
      </c>
      <c r="D297" s="12">
        <v>94703480</v>
      </c>
      <c r="E297" s="12">
        <v>94703858</v>
      </c>
      <c r="F297" s="2" t="s">
        <v>762</v>
      </c>
      <c r="G297" s="8" t="s">
        <v>763</v>
      </c>
      <c r="H297" s="36" t="str">
        <f t="shared" si="16"/>
        <v>tRNA</v>
      </c>
      <c r="I297" s="13" t="str">
        <f t="shared" si="17"/>
        <v>Leu</v>
      </c>
      <c r="J297" s="24">
        <v>0.39206743665566801</v>
      </c>
      <c r="K297" s="14">
        <v>1.8653139538901899</v>
      </c>
      <c r="L297" s="14">
        <v>8.4070560566383998E-2</v>
      </c>
      <c r="M297" s="14">
        <v>0.347811115286356</v>
      </c>
      <c r="N297" s="22">
        <v>-5.2170910070704997</v>
      </c>
      <c r="O297" s="48" t="s">
        <v>1778</v>
      </c>
      <c r="P297" s="13" t="str">
        <f t="shared" si="19"/>
        <v>No</v>
      </c>
      <c r="Q297" s="28" t="str">
        <f t="shared" si="18"/>
        <v>Null</v>
      </c>
      <c r="R297" s="51">
        <v>4.329356565657335</v>
      </c>
      <c r="S297" s="55">
        <v>4.4973232791809066</v>
      </c>
      <c r="T297" s="24">
        <v>4.0734560443220298</v>
      </c>
      <c r="U297" s="51" t="s">
        <v>1778</v>
      </c>
      <c r="V297" s="66">
        <v>4.5852570869926401</v>
      </c>
      <c r="W297" s="78" t="s">
        <v>1778</v>
      </c>
      <c r="X297" s="51">
        <v>4.1612157260129603</v>
      </c>
      <c r="Y297" s="62" t="s">
        <v>1778</v>
      </c>
      <c r="Z297" s="26">
        <v>4.5572933591386597</v>
      </c>
      <c r="AA297" s="51" t="s">
        <v>1778</v>
      </c>
      <c r="AB297" s="69">
        <v>4.7734607523910997</v>
      </c>
      <c r="AC297" s="74" t="s">
        <v>1778</v>
      </c>
    </row>
    <row r="298" spans="1:29" x14ac:dyDescent="0.2">
      <c r="A298" s="87">
        <v>295</v>
      </c>
      <c r="B298" s="1" t="s">
        <v>764</v>
      </c>
      <c r="C298" s="11" t="s">
        <v>743</v>
      </c>
      <c r="D298" s="12">
        <v>94703859</v>
      </c>
      <c r="E298" s="12">
        <v>94704236</v>
      </c>
      <c r="F298" s="2" t="s">
        <v>765</v>
      </c>
      <c r="G298" s="8" t="s">
        <v>766</v>
      </c>
      <c r="H298" s="36" t="str">
        <f t="shared" si="16"/>
        <v>tRNA</v>
      </c>
      <c r="I298" s="13" t="str">
        <f t="shared" si="17"/>
        <v>Leu</v>
      </c>
      <c r="J298" s="24">
        <v>-0.19920061400627201</v>
      </c>
      <c r="K298" s="14">
        <v>-1.0033562156873701</v>
      </c>
      <c r="L298" s="14">
        <v>0.33337699869983101</v>
      </c>
      <c r="M298" s="14">
        <v>0.75188248397578505</v>
      </c>
      <c r="N298" s="22">
        <v>-6.34364745720542</v>
      </c>
      <c r="O298" s="48" t="s">
        <v>1778</v>
      </c>
      <c r="P298" s="13" t="str">
        <f t="shared" si="19"/>
        <v>No</v>
      </c>
      <c r="Q298" s="28" t="str">
        <f t="shared" si="18"/>
        <v>Null</v>
      </c>
      <c r="R298" s="51">
        <v>5.3759213220986997</v>
      </c>
      <c r="S298" s="55">
        <v>5.2618158699062629</v>
      </c>
      <c r="T298" s="24">
        <v>5.1763903354321403</v>
      </c>
      <c r="U298" s="51" t="s">
        <v>1778</v>
      </c>
      <c r="V298" s="66">
        <v>5.5754523087652599</v>
      </c>
      <c r="W298" s="78" t="s">
        <v>1778</v>
      </c>
      <c r="X298" s="51">
        <v>5.4095722449598398</v>
      </c>
      <c r="Y298" s="62" t="s">
        <v>1778</v>
      </c>
      <c r="Z298" s="26">
        <v>5.27688200711522</v>
      </c>
      <c r="AA298" s="51" t="s">
        <v>1778</v>
      </c>
      <c r="AB298" s="69">
        <v>5.0989933576437299</v>
      </c>
      <c r="AC298" s="74" t="s">
        <v>1778</v>
      </c>
    </row>
    <row r="299" spans="1:29" x14ac:dyDescent="0.2">
      <c r="A299" s="88">
        <v>296</v>
      </c>
      <c r="B299" s="1" t="s">
        <v>767</v>
      </c>
      <c r="C299" s="11" t="s">
        <v>743</v>
      </c>
      <c r="D299" s="12">
        <v>110630402</v>
      </c>
      <c r="E299" s="12">
        <v>110630773</v>
      </c>
      <c r="F299" s="2" t="s">
        <v>768</v>
      </c>
      <c r="G299" s="8" t="s">
        <v>769</v>
      </c>
      <c r="H299" s="36" t="str">
        <f t="shared" si="16"/>
        <v>tRNA</v>
      </c>
      <c r="I299" s="13" t="str">
        <f t="shared" si="17"/>
        <v>Gly</v>
      </c>
      <c r="J299" s="24">
        <v>0.26375405288947501</v>
      </c>
      <c r="K299" s="14">
        <v>1.35162748395473</v>
      </c>
      <c r="L299" s="14">
        <v>0.198761387298584</v>
      </c>
      <c r="M299" s="14">
        <v>0.58326271957857401</v>
      </c>
      <c r="N299" s="22">
        <v>-5.9496955776757803</v>
      </c>
      <c r="O299" s="48" t="s">
        <v>1779</v>
      </c>
      <c r="P299" s="13" t="str">
        <f t="shared" si="19"/>
        <v>No</v>
      </c>
      <c r="Q299" s="28" t="str">
        <f t="shared" si="18"/>
        <v>Null</v>
      </c>
      <c r="R299" s="51">
        <v>0.28449105008995945</v>
      </c>
      <c r="S299" s="55">
        <v>0.33476999994759105</v>
      </c>
      <c r="T299" s="24">
        <v>0.25873744211009497</v>
      </c>
      <c r="U299" s="51" t="s">
        <v>1779</v>
      </c>
      <c r="V299" s="66">
        <v>0.31024465806982399</v>
      </c>
      <c r="W299" s="78" t="s">
        <v>1779</v>
      </c>
      <c r="X299" s="51">
        <v>5.8488296366325999E-2</v>
      </c>
      <c r="Y299" s="62" t="s">
        <v>1779</v>
      </c>
      <c r="Z299" s="26">
        <v>0.61294225322092299</v>
      </c>
      <c r="AA299" s="51" t="s">
        <v>1779</v>
      </c>
      <c r="AB299" s="69">
        <v>0.33287945025552401</v>
      </c>
      <c r="AC299" s="74" t="s">
        <v>1779</v>
      </c>
    </row>
    <row r="300" spans="1:29" x14ac:dyDescent="0.2">
      <c r="A300" s="87">
        <v>297</v>
      </c>
      <c r="B300" s="1" t="s">
        <v>770</v>
      </c>
      <c r="C300" s="11" t="s">
        <v>743</v>
      </c>
      <c r="D300" s="12">
        <v>110631095</v>
      </c>
      <c r="E300" s="12">
        <v>110631466</v>
      </c>
      <c r="F300" s="2" t="s">
        <v>771</v>
      </c>
      <c r="G300" s="8" t="s">
        <v>772</v>
      </c>
      <c r="H300" s="36" t="str">
        <f t="shared" si="16"/>
        <v>tRNA</v>
      </c>
      <c r="I300" s="13" t="str">
        <f t="shared" si="17"/>
        <v>Gly</v>
      </c>
      <c r="J300" s="24">
        <v>-5.2002615216940003E-2</v>
      </c>
      <c r="K300" s="14">
        <v>-0.22392230399065699</v>
      </c>
      <c r="L300" s="14">
        <v>0.82617898551013302</v>
      </c>
      <c r="M300" s="14">
        <v>0.94822886367467296</v>
      </c>
      <c r="N300" s="22">
        <v>-6.8327005403755798</v>
      </c>
      <c r="O300" s="48" t="s">
        <v>1779</v>
      </c>
      <c r="P300" s="13" t="str">
        <f t="shared" si="19"/>
        <v>No</v>
      </c>
      <c r="Q300" s="28" t="str">
        <f t="shared" si="18"/>
        <v>Null</v>
      </c>
      <c r="R300" s="51">
        <v>0.26070272501022551</v>
      </c>
      <c r="S300" s="55">
        <v>0.45145432815362335</v>
      </c>
      <c r="T300" s="24">
        <v>-3.9276770314195998E-2</v>
      </c>
      <c r="U300" s="51" t="s">
        <v>1779</v>
      </c>
      <c r="V300" s="66">
        <v>0.56068222033464699</v>
      </c>
      <c r="W300" s="78" t="s">
        <v>1779</v>
      </c>
      <c r="X300" s="51">
        <v>0.66645874892866896</v>
      </c>
      <c r="Y300" s="62" t="s">
        <v>1779</v>
      </c>
      <c r="Z300" s="26">
        <v>0.20063321516510599</v>
      </c>
      <c r="AA300" s="51" t="s">
        <v>1779</v>
      </c>
      <c r="AB300" s="69">
        <v>0.48727102036709502</v>
      </c>
      <c r="AC300" s="74" t="s">
        <v>1779</v>
      </c>
    </row>
    <row r="301" spans="1:29" x14ac:dyDescent="0.2">
      <c r="A301" s="88">
        <v>298</v>
      </c>
      <c r="B301" s="1" t="s">
        <v>773</v>
      </c>
      <c r="C301" s="11" t="s">
        <v>743</v>
      </c>
      <c r="D301" s="12">
        <v>110998057</v>
      </c>
      <c r="E301" s="12">
        <v>110998516</v>
      </c>
      <c r="F301" s="2" t="s">
        <v>774</v>
      </c>
      <c r="G301" s="8"/>
      <c r="H301" s="36" t="str">
        <f t="shared" si="16"/>
        <v>SINE</v>
      </c>
      <c r="I301" s="13" t="str">
        <f t="shared" si="17"/>
        <v/>
      </c>
      <c r="J301" s="24">
        <v>0.51199190277193596</v>
      </c>
      <c r="K301" s="14">
        <v>2.3441110730658901</v>
      </c>
      <c r="L301" s="14">
        <v>3.4997246330657997E-2</v>
      </c>
      <c r="M301" s="14">
        <v>0.19734951793177599</v>
      </c>
      <c r="N301" s="22">
        <v>-4.4158755779529102</v>
      </c>
      <c r="O301" s="48" t="s">
        <v>1778</v>
      </c>
      <c r="P301" s="13" t="str">
        <f t="shared" si="19"/>
        <v>No</v>
      </c>
      <c r="Q301" s="28" t="str">
        <f t="shared" si="18"/>
        <v>Null</v>
      </c>
      <c r="R301" s="51">
        <v>1.5879753336254749</v>
      </c>
      <c r="S301" s="55">
        <v>1.9876690793718297</v>
      </c>
      <c r="T301" s="24">
        <v>1.2823776320887299</v>
      </c>
      <c r="U301" s="51" t="s">
        <v>1778</v>
      </c>
      <c r="V301" s="66">
        <v>1.89357303516222</v>
      </c>
      <c r="W301" s="78" t="s">
        <v>1778</v>
      </c>
      <c r="X301" s="51">
        <v>1.69303379264259</v>
      </c>
      <c r="Y301" s="62" t="s">
        <v>1778</v>
      </c>
      <c r="Z301" s="26">
        <v>2.0007579673605398</v>
      </c>
      <c r="AA301" s="51" t="s">
        <v>1778</v>
      </c>
      <c r="AB301" s="69">
        <v>2.2692154781123599</v>
      </c>
      <c r="AC301" s="74" t="s">
        <v>1778</v>
      </c>
    </row>
    <row r="302" spans="1:29" x14ac:dyDescent="0.2">
      <c r="A302" s="87">
        <v>299</v>
      </c>
      <c r="B302" s="1" t="s">
        <v>775</v>
      </c>
      <c r="C302" s="11" t="s">
        <v>743</v>
      </c>
      <c r="D302" s="12">
        <v>111062410</v>
      </c>
      <c r="E302" s="12">
        <v>111062781</v>
      </c>
      <c r="F302" s="2" t="s">
        <v>776</v>
      </c>
      <c r="G302" s="8" t="s">
        <v>777</v>
      </c>
      <c r="H302" s="36" t="str">
        <f t="shared" si="16"/>
        <v>tRNA</v>
      </c>
      <c r="I302" s="13" t="str">
        <f t="shared" si="17"/>
        <v>Gly</v>
      </c>
      <c r="J302" s="24">
        <v>0.91092434269280298</v>
      </c>
      <c r="K302" s="14">
        <v>4.7598163092909598</v>
      </c>
      <c r="L302" s="14">
        <v>3.38575393783E-4</v>
      </c>
      <c r="M302" s="14">
        <v>4.1876430283709996E-3</v>
      </c>
      <c r="N302" s="22">
        <v>0.147720394839713</v>
      </c>
      <c r="O302" s="48" t="s">
        <v>1778</v>
      </c>
      <c r="P302" s="13" t="str">
        <f t="shared" si="19"/>
        <v>Yes</v>
      </c>
      <c r="Q302" s="28" t="str">
        <f t="shared" si="18"/>
        <v>Up</v>
      </c>
      <c r="R302" s="51">
        <v>2.892985755212405</v>
      </c>
      <c r="S302" s="55">
        <v>3.4789842536802431</v>
      </c>
      <c r="T302" s="24">
        <v>2.7370868224209999</v>
      </c>
      <c r="U302" s="51" t="s">
        <v>1778</v>
      </c>
      <c r="V302" s="66">
        <v>3.0488846880038101</v>
      </c>
      <c r="W302" s="78" t="s">
        <v>1778</v>
      </c>
      <c r="X302" s="51">
        <v>2.8546738412231498</v>
      </c>
      <c r="Y302" s="62" t="s">
        <v>1778</v>
      </c>
      <c r="Z302" s="26">
        <v>3.7635629302254499</v>
      </c>
      <c r="AA302" s="51" t="s">
        <v>1778</v>
      </c>
      <c r="AB302" s="69">
        <v>3.8187159895921301</v>
      </c>
      <c r="AC302" s="74" t="s">
        <v>1778</v>
      </c>
    </row>
    <row r="303" spans="1:29" x14ac:dyDescent="0.2">
      <c r="A303" s="88">
        <v>300</v>
      </c>
      <c r="B303" s="1" t="s">
        <v>778</v>
      </c>
      <c r="C303" s="11" t="s">
        <v>743</v>
      </c>
      <c r="D303" s="12">
        <v>121579078</v>
      </c>
      <c r="E303" s="12">
        <v>121579451</v>
      </c>
      <c r="F303" s="2" t="s">
        <v>779</v>
      </c>
      <c r="G303" s="8" t="s">
        <v>780</v>
      </c>
      <c r="H303" s="36" t="str">
        <f t="shared" si="16"/>
        <v>tRNA</v>
      </c>
      <c r="I303" s="13" t="str">
        <f t="shared" si="17"/>
        <v>Met</v>
      </c>
      <c r="J303" s="24">
        <v>0.17583184691711401</v>
      </c>
      <c r="K303" s="14">
        <v>0.74073389817246804</v>
      </c>
      <c r="L303" s="14">
        <v>0.47157324533204598</v>
      </c>
      <c r="M303" s="14">
        <v>0.85671034722878203</v>
      </c>
      <c r="N303" s="22">
        <v>-6.57360477589308</v>
      </c>
      <c r="O303" s="48" t="s">
        <v>1778</v>
      </c>
      <c r="P303" s="13" t="str">
        <f t="shared" si="19"/>
        <v>No</v>
      </c>
      <c r="Q303" s="28" t="str">
        <f t="shared" si="18"/>
        <v>Null</v>
      </c>
      <c r="R303" s="51">
        <v>5.0290396260275099</v>
      </c>
      <c r="S303" s="55">
        <v>5.3276912892555535</v>
      </c>
      <c r="T303" s="24">
        <v>4.6856339861273302</v>
      </c>
      <c r="U303" s="51" t="s">
        <v>1778</v>
      </c>
      <c r="V303" s="66">
        <v>5.3724452659276896</v>
      </c>
      <c r="W303" s="78" t="s">
        <v>1778</v>
      </c>
      <c r="X303" s="51">
        <v>5.3556144035374498</v>
      </c>
      <c r="Y303" s="62" t="s">
        <v>1778</v>
      </c>
      <c r="Z303" s="26">
        <v>5.4910274741324203</v>
      </c>
      <c r="AA303" s="51" t="s">
        <v>1778</v>
      </c>
      <c r="AB303" s="69">
        <v>5.1364319900967903</v>
      </c>
      <c r="AC303" s="74" t="s">
        <v>1778</v>
      </c>
    </row>
    <row r="304" spans="1:29" x14ac:dyDescent="0.2">
      <c r="A304" s="87">
        <v>301</v>
      </c>
      <c r="B304" s="1" t="s">
        <v>781</v>
      </c>
      <c r="C304" s="11" t="s">
        <v>743</v>
      </c>
      <c r="D304" s="12">
        <v>123538636</v>
      </c>
      <c r="E304" s="12">
        <v>123539054</v>
      </c>
      <c r="F304" s="2" t="s">
        <v>458</v>
      </c>
      <c r="G304" s="8" t="s">
        <v>782</v>
      </c>
      <c r="H304" s="36" t="str">
        <f t="shared" si="16"/>
        <v>Rn5S</v>
      </c>
      <c r="I304" s="13" t="str">
        <f t="shared" si="17"/>
        <v/>
      </c>
      <c r="J304" s="24">
        <v>0.24659906270530901</v>
      </c>
      <c r="K304" s="14">
        <v>1.2632771293084</v>
      </c>
      <c r="L304" s="14">
        <v>0.22792215199753799</v>
      </c>
      <c r="M304" s="14">
        <v>0.60635893267269503</v>
      </c>
      <c r="N304" s="22">
        <v>-6.0584596390791798</v>
      </c>
      <c r="O304" s="48" t="s">
        <v>1778</v>
      </c>
      <c r="P304" s="13" t="str">
        <f t="shared" si="19"/>
        <v>No</v>
      </c>
      <c r="Q304" s="28" t="str">
        <f t="shared" si="18"/>
        <v>Null</v>
      </c>
      <c r="R304" s="51">
        <v>1.920407947418225</v>
      </c>
      <c r="S304" s="55">
        <v>1.9514690715710337</v>
      </c>
      <c r="T304" s="24">
        <v>1.8038755500729899</v>
      </c>
      <c r="U304" s="51" t="s">
        <v>1778</v>
      </c>
      <c r="V304" s="66">
        <v>2.03694034476346</v>
      </c>
      <c r="W304" s="78" t="s">
        <v>1778</v>
      </c>
      <c r="X304" s="51">
        <v>1.6803990956469099</v>
      </c>
      <c r="Y304" s="62" t="s">
        <v>1778</v>
      </c>
      <c r="Z304" s="26">
        <v>2.1557800121854802</v>
      </c>
      <c r="AA304" s="51" t="s">
        <v>1778</v>
      </c>
      <c r="AB304" s="69">
        <v>2.0182281068807102</v>
      </c>
      <c r="AC304" s="74" t="s">
        <v>1778</v>
      </c>
    </row>
    <row r="305" spans="1:29" x14ac:dyDescent="0.2">
      <c r="A305" s="88">
        <v>302</v>
      </c>
      <c r="B305" s="1" t="s">
        <v>783</v>
      </c>
      <c r="C305" s="11" t="s">
        <v>743</v>
      </c>
      <c r="D305" s="12">
        <v>123540343</v>
      </c>
      <c r="E305" s="12">
        <v>123540761</v>
      </c>
      <c r="F305" s="2" t="s">
        <v>458</v>
      </c>
      <c r="G305" s="8" t="s">
        <v>782</v>
      </c>
      <c r="H305" s="36" t="str">
        <f t="shared" si="16"/>
        <v>Rn5S</v>
      </c>
      <c r="I305" s="13" t="str">
        <f t="shared" si="17"/>
        <v/>
      </c>
      <c r="J305" s="24">
        <v>0.33255904595073199</v>
      </c>
      <c r="K305" s="14">
        <v>1.5930574281502501</v>
      </c>
      <c r="L305" s="14">
        <v>0.134338708433132</v>
      </c>
      <c r="M305" s="14">
        <v>0.45844322774666002</v>
      </c>
      <c r="N305" s="22">
        <v>-5.6251439341746803</v>
      </c>
      <c r="O305" s="48" t="s">
        <v>1779</v>
      </c>
      <c r="P305" s="13" t="str">
        <f t="shared" si="19"/>
        <v>No</v>
      </c>
      <c r="Q305" s="28" t="str">
        <f t="shared" si="18"/>
        <v>Null</v>
      </c>
      <c r="R305" s="51">
        <v>0.64769517559634748</v>
      </c>
      <c r="S305" s="55">
        <v>0.72253843677610929</v>
      </c>
      <c r="T305" s="24">
        <v>0.54758778616910597</v>
      </c>
      <c r="U305" s="51" t="s">
        <v>1779</v>
      </c>
      <c r="V305" s="66">
        <v>0.74780256502358899</v>
      </c>
      <c r="W305" s="78" t="s">
        <v>1779</v>
      </c>
      <c r="X305" s="51">
        <v>0.38334219057904001</v>
      </c>
      <c r="Y305" s="62" t="s">
        <v>1779</v>
      </c>
      <c r="Z305" s="26">
        <v>1.1121898305044799</v>
      </c>
      <c r="AA305" s="51" t="s">
        <v>1779</v>
      </c>
      <c r="AB305" s="69">
        <v>0.67208328924480798</v>
      </c>
      <c r="AC305" s="74" t="s">
        <v>1779</v>
      </c>
    </row>
    <row r="306" spans="1:29" x14ac:dyDescent="0.2">
      <c r="A306" s="87">
        <v>303</v>
      </c>
      <c r="B306" s="1" t="s">
        <v>784</v>
      </c>
      <c r="C306" s="11" t="s">
        <v>743</v>
      </c>
      <c r="D306" s="12">
        <v>123542028</v>
      </c>
      <c r="E306" s="12">
        <v>123542446</v>
      </c>
      <c r="F306" s="2" t="s">
        <v>458</v>
      </c>
      <c r="G306" s="8" t="s">
        <v>782</v>
      </c>
      <c r="H306" s="36" t="str">
        <f t="shared" si="16"/>
        <v>Rn5S</v>
      </c>
      <c r="I306" s="13" t="str">
        <f t="shared" si="17"/>
        <v/>
      </c>
      <c r="J306" s="24">
        <v>0.16335725592232</v>
      </c>
      <c r="K306" s="14">
        <v>0.80804095508135398</v>
      </c>
      <c r="L306" s="14">
        <v>0.43310885581338998</v>
      </c>
      <c r="M306" s="14">
        <v>0.843485478863094</v>
      </c>
      <c r="N306" s="22">
        <v>-6.5206081579685096</v>
      </c>
      <c r="O306" s="48" t="s">
        <v>1778</v>
      </c>
      <c r="P306" s="13" t="str">
        <f t="shared" si="19"/>
        <v>No</v>
      </c>
      <c r="Q306" s="28" t="str">
        <f t="shared" si="18"/>
        <v>Null</v>
      </c>
      <c r="R306" s="51">
        <v>1.2625382696322198</v>
      </c>
      <c r="S306" s="55">
        <v>1.3512065126086832</v>
      </c>
      <c r="T306" s="24">
        <v>1.1343865908897099</v>
      </c>
      <c r="U306" s="51" t="s">
        <v>1779</v>
      </c>
      <c r="V306" s="66">
        <v>1.3906899483747299</v>
      </c>
      <c r="W306" s="78" t="s">
        <v>1778</v>
      </c>
      <c r="X306" s="51">
        <v>1.2261123998830701</v>
      </c>
      <c r="Y306" s="62" t="s">
        <v>1778</v>
      </c>
      <c r="Z306" s="26">
        <v>1.62109453532496</v>
      </c>
      <c r="AA306" s="51" t="s">
        <v>1778</v>
      </c>
      <c r="AB306" s="69">
        <v>1.20641260261802</v>
      </c>
      <c r="AC306" s="74" t="s">
        <v>1779</v>
      </c>
    </row>
    <row r="307" spans="1:29" x14ac:dyDescent="0.2">
      <c r="A307" s="88">
        <v>304</v>
      </c>
      <c r="B307" s="1" t="s">
        <v>785</v>
      </c>
      <c r="C307" s="11" t="s">
        <v>743</v>
      </c>
      <c r="D307" s="12">
        <v>123543723</v>
      </c>
      <c r="E307" s="12">
        <v>123544141</v>
      </c>
      <c r="F307" s="2" t="s">
        <v>458</v>
      </c>
      <c r="G307" s="8" t="s">
        <v>782</v>
      </c>
      <c r="H307" s="36" t="str">
        <f t="shared" si="16"/>
        <v>Rn5S</v>
      </c>
      <c r="I307" s="13" t="str">
        <f t="shared" si="17"/>
        <v/>
      </c>
      <c r="J307" s="24">
        <v>9.6721237112190994E-2</v>
      </c>
      <c r="K307" s="14">
        <v>0.47994528675376502</v>
      </c>
      <c r="L307" s="14">
        <v>0.63896761637014499</v>
      </c>
      <c r="M307" s="14">
        <v>0.91488211404294495</v>
      </c>
      <c r="N307" s="22">
        <v>-6.7379482433147704</v>
      </c>
      <c r="O307" s="48" t="s">
        <v>1778</v>
      </c>
      <c r="P307" s="13" t="str">
        <f t="shared" si="19"/>
        <v>No</v>
      </c>
      <c r="Q307" s="28" t="str">
        <f t="shared" si="18"/>
        <v>Null</v>
      </c>
      <c r="R307" s="51">
        <v>2.2325335707069098</v>
      </c>
      <c r="S307" s="55">
        <v>2.2600937304524935</v>
      </c>
      <c r="T307" s="24">
        <v>2.0644070746444299</v>
      </c>
      <c r="U307" s="51" t="s">
        <v>1778</v>
      </c>
      <c r="V307" s="66">
        <v>2.4006600667693898</v>
      </c>
      <c r="W307" s="78" t="s">
        <v>1778</v>
      </c>
      <c r="X307" s="51">
        <v>2.16607637371433</v>
      </c>
      <c r="Y307" s="62" t="s">
        <v>1778</v>
      </c>
      <c r="Z307" s="26">
        <v>2.4745306083424699</v>
      </c>
      <c r="AA307" s="51" t="s">
        <v>1778</v>
      </c>
      <c r="AB307" s="69">
        <v>2.1396742093006802</v>
      </c>
      <c r="AC307" s="74" t="s">
        <v>1778</v>
      </c>
    </row>
    <row r="308" spans="1:29" x14ac:dyDescent="0.2">
      <c r="A308" s="87">
        <v>305</v>
      </c>
      <c r="B308" s="1" t="s">
        <v>786</v>
      </c>
      <c r="C308" s="11" t="s">
        <v>743</v>
      </c>
      <c r="D308" s="12">
        <v>123545428</v>
      </c>
      <c r="E308" s="12">
        <v>123545846</v>
      </c>
      <c r="F308" s="2" t="s">
        <v>458</v>
      </c>
      <c r="G308" s="8" t="s">
        <v>782</v>
      </c>
      <c r="H308" s="36" t="str">
        <f t="shared" si="16"/>
        <v>Rn5S</v>
      </c>
      <c r="I308" s="13" t="str">
        <f t="shared" si="17"/>
        <v/>
      </c>
      <c r="J308" s="24">
        <v>7.8361829170128003E-2</v>
      </c>
      <c r="K308" s="14">
        <v>0.37685939096048399</v>
      </c>
      <c r="L308" s="14">
        <v>0.71214944294733196</v>
      </c>
      <c r="M308" s="14">
        <v>0.92216441984864705</v>
      </c>
      <c r="N308" s="22">
        <v>-6.7842306855954497</v>
      </c>
      <c r="O308" s="48" t="s">
        <v>1778</v>
      </c>
      <c r="P308" s="13" t="str">
        <f t="shared" si="19"/>
        <v>No</v>
      </c>
      <c r="Q308" s="28" t="str">
        <f t="shared" si="18"/>
        <v>Null</v>
      </c>
      <c r="R308" s="51">
        <v>2.1852861921055751</v>
      </c>
      <c r="S308" s="55">
        <v>2.1970380182795637</v>
      </c>
      <c r="T308" s="24">
        <v>1.94552271125714</v>
      </c>
      <c r="U308" s="51" t="s">
        <v>1778</v>
      </c>
      <c r="V308" s="66">
        <v>2.4250496729540099</v>
      </c>
      <c r="W308" s="78" t="s">
        <v>1778</v>
      </c>
      <c r="X308" s="51">
        <v>2.1124052842146002</v>
      </c>
      <c r="Y308" s="62" t="s">
        <v>1778</v>
      </c>
      <c r="Z308" s="26">
        <v>2.3797698687236601</v>
      </c>
      <c r="AA308" s="51" t="s">
        <v>1778</v>
      </c>
      <c r="AB308" s="69">
        <v>2.0989389019004299</v>
      </c>
      <c r="AC308" s="74" t="s">
        <v>1778</v>
      </c>
    </row>
    <row r="309" spans="1:29" x14ac:dyDescent="0.2">
      <c r="A309" s="88">
        <v>306</v>
      </c>
      <c r="B309" s="1" t="s">
        <v>787</v>
      </c>
      <c r="C309" s="11" t="s">
        <v>743</v>
      </c>
      <c r="D309" s="12">
        <v>123547115</v>
      </c>
      <c r="E309" s="12">
        <v>123547533</v>
      </c>
      <c r="F309" s="2" t="s">
        <v>458</v>
      </c>
      <c r="G309" s="8" t="s">
        <v>782</v>
      </c>
      <c r="H309" s="36" t="str">
        <f t="shared" si="16"/>
        <v>Rn5S</v>
      </c>
      <c r="I309" s="13" t="str">
        <f t="shared" si="17"/>
        <v/>
      </c>
      <c r="J309" s="24">
        <v>5.7328836381248E-2</v>
      </c>
      <c r="K309" s="14">
        <v>0.276638134071856</v>
      </c>
      <c r="L309" s="14">
        <v>0.78625824494303198</v>
      </c>
      <c r="M309" s="14">
        <v>0.94110706737663496</v>
      </c>
      <c r="N309" s="22">
        <v>-6.8187465166284298</v>
      </c>
      <c r="O309" s="48" t="s">
        <v>1778</v>
      </c>
      <c r="P309" s="13" t="str">
        <f t="shared" si="19"/>
        <v>No</v>
      </c>
      <c r="Q309" s="28" t="str">
        <f t="shared" si="18"/>
        <v>Null</v>
      </c>
      <c r="R309" s="51">
        <v>2.2149208911994602</v>
      </c>
      <c r="S309" s="55">
        <v>2.2186751984692532</v>
      </c>
      <c r="T309" s="24">
        <v>2.0032903203161299</v>
      </c>
      <c r="U309" s="51" t="s">
        <v>1778</v>
      </c>
      <c r="V309" s="66">
        <v>2.4265514620827902</v>
      </c>
      <c r="W309" s="78" t="s">
        <v>1778</v>
      </c>
      <c r="X309" s="51">
        <v>2.15288404062759</v>
      </c>
      <c r="Y309" s="62" t="s">
        <v>1778</v>
      </c>
      <c r="Z309" s="26">
        <v>2.4263720079492299</v>
      </c>
      <c r="AA309" s="51" t="s">
        <v>1778</v>
      </c>
      <c r="AB309" s="69">
        <v>2.0767695468309402</v>
      </c>
      <c r="AC309" s="74" t="s">
        <v>1778</v>
      </c>
    </row>
    <row r="310" spans="1:29" x14ac:dyDescent="0.2">
      <c r="A310" s="87">
        <v>307</v>
      </c>
      <c r="B310" s="1" t="s">
        <v>788</v>
      </c>
      <c r="C310" s="11" t="s">
        <v>743</v>
      </c>
      <c r="D310" s="12">
        <v>123548806</v>
      </c>
      <c r="E310" s="12">
        <v>123549224</v>
      </c>
      <c r="F310" s="2" t="s">
        <v>458</v>
      </c>
      <c r="G310" s="8" t="s">
        <v>782</v>
      </c>
      <c r="H310" s="36" t="str">
        <f t="shared" si="16"/>
        <v>Rn5S</v>
      </c>
      <c r="I310" s="13" t="str">
        <f t="shared" si="17"/>
        <v/>
      </c>
      <c r="J310" s="24">
        <v>0.136822885294892</v>
      </c>
      <c r="K310" s="14">
        <v>0.68573169944462098</v>
      </c>
      <c r="L310" s="14">
        <v>0.50451629739078097</v>
      </c>
      <c r="M310" s="14">
        <v>0.871774484462011</v>
      </c>
      <c r="N310" s="22">
        <v>-6.6137561873162296</v>
      </c>
      <c r="O310" s="48" t="s">
        <v>1778</v>
      </c>
      <c r="P310" s="13" t="str">
        <f t="shared" si="19"/>
        <v>No</v>
      </c>
      <c r="Q310" s="28" t="str">
        <f t="shared" si="18"/>
        <v>Null</v>
      </c>
      <c r="R310" s="51">
        <v>2.07489725406601</v>
      </c>
      <c r="S310" s="55">
        <v>2.2672979505654265</v>
      </c>
      <c r="T310" s="24">
        <v>1.92362610521507</v>
      </c>
      <c r="U310" s="51" t="s">
        <v>1778</v>
      </c>
      <c r="V310" s="66">
        <v>2.22616840291695</v>
      </c>
      <c r="W310" s="78" t="s">
        <v>1778</v>
      </c>
      <c r="X310" s="51">
        <v>2.25703104541109</v>
      </c>
      <c r="Y310" s="62" t="s">
        <v>1778</v>
      </c>
      <c r="Z310" s="26">
        <v>2.4041808598198902</v>
      </c>
      <c r="AA310" s="51" t="s">
        <v>1778</v>
      </c>
      <c r="AB310" s="69">
        <v>2.1406819464653002</v>
      </c>
      <c r="AC310" s="74" t="s">
        <v>1778</v>
      </c>
    </row>
    <row r="311" spans="1:29" x14ac:dyDescent="0.2">
      <c r="A311" s="88">
        <v>308</v>
      </c>
      <c r="B311" s="1" t="s">
        <v>789</v>
      </c>
      <c r="C311" s="11" t="s">
        <v>743</v>
      </c>
      <c r="D311" s="12">
        <v>123550517</v>
      </c>
      <c r="E311" s="12">
        <v>123550935</v>
      </c>
      <c r="F311" s="2" t="s">
        <v>458</v>
      </c>
      <c r="G311" s="8" t="s">
        <v>782</v>
      </c>
      <c r="H311" s="36" t="str">
        <f t="shared" si="16"/>
        <v>Rn5S</v>
      </c>
      <c r="I311" s="13" t="str">
        <f t="shared" si="17"/>
        <v/>
      </c>
      <c r="J311" s="24">
        <v>9.4398858777806002E-2</v>
      </c>
      <c r="K311" s="14">
        <v>0.45762108892003101</v>
      </c>
      <c r="L311" s="14">
        <v>0.65452028652236305</v>
      </c>
      <c r="M311" s="14">
        <v>0.91488211404294495</v>
      </c>
      <c r="N311" s="22">
        <v>-6.7488885471270699</v>
      </c>
      <c r="O311" s="48" t="s">
        <v>1778</v>
      </c>
      <c r="P311" s="13" t="str">
        <f t="shared" si="19"/>
        <v>No</v>
      </c>
      <c r="Q311" s="28" t="str">
        <f t="shared" si="18"/>
        <v>Null</v>
      </c>
      <c r="R311" s="51">
        <v>2.1559588189294501</v>
      </c>
      <c r="S311" s="55">
        <v>2.1714223618035433</v>
      </c>
      <c r="T311" s="24">
        <v>1.93392563371075</v>
      </c>
      <c r="U311" s="51" t="s">
        <v>1778</v>
      </c>
      <c r="V311" s="66">
        <v>2.3779920041481502</v>
      </c>
      <c r="W311" s="78" t="s">
        <v>1778</v>
      </c>
      <c r="X311" s="51">
        <v>2.0705145655694501</v>
      </c>
      <c r="Y311" s="62" t="s">
        <v>1778</v>
      </c>
      <c r="Z311" s="26">
        <v>2.3692241901886502</v>
      </c>
      <c r="AA311" s="51" t="s">
        <v>1778</v>
      </c>
      <c r="AB311" s="69">
        <v>2.0745283296525301</v>
      </c>
      <c r="AC311" s="74" t="s">
        <v>1778</v>
      </c>
    </row>
    <row r="312" spans="1:29" x14ac:dyDescent="0.2">
      <c r="A312" s="87">
        <v>309</v>
      </c>
      <c r="B312" s="1" t="s">
        <v>790</v>
      </c>
      <c r="C312" s="11" t="s">
        <v>743</v>
      </c>
      <c r="D312" s="12">
        <v>123552214</v>
      </c>
      <c r="E312" s="12">
        <v>123552632</v>
      </c>
      <c r="F312" s="2" t="s">
        <v>458</v>
      </c>
      <c r="G312" s="8" t="s">
        <v>782</v>
      </c>
      <c r="H312" s="36" t="str">
        <f t="shared" si="16"/>
        <v>Rn5S</v>
      </c>
      <c r="I312" s="13" t="str">
        <f t="shared" si="17"/>
        <v/>
      </c>
      <c r="J312" s="24">
        <v>9.4398858777806002E-2</v>
      </c>
      <c r="K312" s="14">
        <v>0.45762108892003101</v>
      </c>
      <c r="L312" s="14">
        <v>0.65452028652236305</v>
      </c>
      <c r="M312" s="14">
        <v>0.91488211404294495</v>
      </c>
      <c r="N312" s="22">
        <v>-6.7488885471270699</v>
      </c>
      <c r="O312" s="48" t="s">
        <v>1778</v>
      </c>
      <c r="P312" s="13" t="str">
        <f t="shared" si="19"/>
        <v>No</v>
      </c>
      <c r="Q312" s="28" t="str">
        <f t="shared" si="18"/>
        <v>Null</v>
      </c>
      <c r="R312" s="51">
        <v>2.1559588189294501</v>
      </c>
      <c r="S312" s="55">
        <v>2.1714223618035433</v>
      </c>
      <c r="T312" s="24">
        <v>1.93392563371075</v>
      </c>
      <c r="U312" s="51" t="s">
        <v>1778</v>
      </c>
      <c r="V312" s="66">
        <v>2.3779920041481502</v>
      </c>
      <c r="W312" s="78" t="s">
        <v>1778</v>
      </c>
      <c r="X312" s="51">
        <v>2.0705145655694501</v>
      </c>
      <c r="Y312" s="62" t="s">
        <v>1778</v>
      </c>
      <c r="Z312" s="26">
        <v>2.3692241901886502</v>
      </c>
      <c r="AA312" s="51" t="s">
        <v>1778</v>
      </c>
      <c r="AB312" s="69">
        <v>2.0745283296525301</v>
      </c>
      <c r="AC312" s="74" t="s">
        <v>1778</v>
      </c>
    </row>
    <row r="313" spans="1:29" x14ac:dyDescent="0.2">
      <c r="A313" s="88">
        <v>310</v>
      </c>
      <c r="B313" s="1" t="s">
        <v>791</v>
      </c>
      <c r="C313" s="11" t="s">
        <v>743</v>
      </c>
      <c r="D313" s="12">
        <v>123555613</v>
      </c>
      <c r="E313" s="12">
        <v>123556031</v>
      </c>
      <c r="F313" s="2" t="s">
        <v>458</v>
      </c>
      <c r="G313" s="8" t="s">
        <v>782</v>
      </c>
      <c r="H313" s="36" t="str">
        <f t="shared" si="16"/>
        <v>Rn5S</v>
      </c>
      <c r="I313" s="13" t="str">
        <f t="shared" si="17"/>
        <v/>
      </c>
      <c r="J313" s="24">
        <v>0.13016348807236</v>
      </c>
      <c r="K313" s="14">
        <v>0.64855745157093103</v>
      </c>
      <c r="L313" s="14">
        <v>0.52752909214148402</v>
      </c>
      <c r="M313" s="14">
        <v>0.88440067228999397</v>
      </c>
      <c r="N313" s="22">
        <v>-6.6392577821452097</v>
      </c>
      <c r="O313" s="48" t="s">
        <v>1778</v>
      </c>
      <c r="P313" s="13" t="str">
        <f t="shared" si="19"/>
        <v>No</v>
      </c>
      <c r="Q313" s="28" t="str">
        <f t="shared" si="18"/>
        <v>Null</v>
      </c>
      <c r="R313" s="51">
        <v>2.1779583773535101</v>
      </c>
      <c r="S313" s="55">
        <v>2.2144880788576997</v>
      </c>
      <c r="T313" s="24">
        <v>1.9992082784907199</v>
      </c>
      <c r="U313" s="51" t="s">
        <v>1778</v>
      </c>
      <c r="V313" s="66">
        <v>2.3567084762163</v>
      </c>
      <c r="W313" s="78" t="s">
        <v>1778</v>
      </c>
      <c r="X313" s="51">
        <v>2.0875156543742199</v>
      </c>
      <c r="Y313" s="62" t="s">
        <v>1778</v>
      </c>
      <c r="Z313" s="26">
        <v>2.4208012741885399</v>
      </c>
      <c r="AA313" s="51" t="s">
        <v>1778</v>
      </c>
      <c r="AB313" s="69">
        <v>2.1351473080103398</v>
      </c>
      <c r="AC313" s="74" t="s">
        <v>1778</v>
      </c>
    </row>
    <row r="314" spans="1:29" x14ac:dyDescent="0.2">
      <c r="A314" s="87">
        <v>311</v>
      </c>
      <c r="B314" s="1" t="s">
        <v>792</v>
      </c>
      <c r="C314" s="11" t="s">
        <v>743</v>
      </c>
      <c r="D314" s="12">
        <v>123557340</v>
      </c>
      <c r="E314" s="12">
        <v>123557758</v>
      </c>
      <c r="F314" s="2" t="s">
        <v>458</v>
      </c>
      <c r="G314" s="8" t="s">
        <v>782</v>
      </c>
      <c r="H314" s="36" t="str">
        <f t="shared" si="16"/>
        <v>Rn5S</v>
      </c>
      <c r="I314" s="13" t="str">
        <f t="shared" si="17"/>
        <v/>
      </c>
      <c r="J314" s="24">
        <v>8.3023742121878005E-2</v>
      </c>
      <c r="K314" s="14">
        <v>0.40294243821641401</v>
      </c>
      <c r="L314" s="14">
        <v>0.693314284368444</v>
      </c>
      <c r="M314" s="14">
        <v>0.92047162784959602</v>
      </c>
      <c r="N314" s="22">
        <v>-6.7735457788922497</v>
      </c>
      <c r="O314" s="48" t="s">
        <v>1778</v>
      </c>
      <c r="P314" s="13" t="str">
        <f t="shared" si="19"/>
        <v>No</v>
      </c>
      <c r="Q314" s="28" t="str">
        <f t="shared" si="18"/>
        <v>Null</v>
      </c>
      <c r="R314" s="51">
        <v>2.1225470758848752</v>
      </c>
      <c r="S314" s="55">
        <v>2.1443582824867971</v>
      </c>
      <c r="T314" s="24">
        <v>1.9086472914917301</v>
      </c>
      <c r="U314" s="51" t="s">
        <v>1778</v>
      </c>
      <c r="V314" s="66">
        <v>2.33644686027802</v>
      </c>
      <c r="W314" s="78" t="s">
        <v>1778</v>
      </c>
      <c r="X314" s="51">
        <v>2.06217875722208</v>
      </c>
      <c r="Y314" s="62" t="s">
        <v>1778</v>
      </c>
      <c r="Z314" s="26">
        <v>2.3457064976119102</v>
      </c>
      <c r="AA314" s="51" t="s">
        <v>1778</v>
      </c>
      <c r="AB314" s="69">
        <v>2.0251895926264001</v>
      </c>
      <c r="AC314" s="74" t="s">
        <v>1778</v>
      </c>
    </row>
    <row r="315" spans="1:29" x14ac:dyDescent="0.2">
      <c r="A315" s="88">
        <v>312</v>
      </c>
      <c r="B315" s="1" t="s">
        <v>793</v>
      </c>
      <c r="C315" s="11" t="s">
        <v>743</v>
      </c>
      <c r="D315" s="12">
        <v>123559051</v>
      </c>
      <c r="E315" s="12">
        <v>123559469</v>
      </c>
      <c r="F315" s="2" t="s">
        <v>458</v>
      </c>
      <c r="G315" s="8" t="s">
        <v>782</v>
      </c>
      <c r="H315" s="36" t="str">
        <f t="shared" si="16"/>
        <v>Rn5S</v>
      </c>
      <c r="I315" s="13" t="str">
        <f t="shared" si="17"/>
        <v/>
      </c>
      <c r="J315" s="24">
        <v>9.6752007531874004E-2</v>
      </c>
      <c r="K315" s="14">
        <v>0.46815290317909097</v>
      </c>
      <c r="L315" s="14">
        <v>0.64716162485626605</v>
      </c>
      <c r="M315" s="14">
        <v>0.91488211404294495</v>
      </c>
      <c r="N315" s="22">
        <v>-6.7437900878649701</v>
      </c>
      <c r="O315" s="48" t="s">
        <v>1778</v>
      </c>
      <c r="P315" s="13" t="str">
        <f t="shared" si="19"/>
        <v>No</v>
      </c>
      <c r="Q315" s="28" t="str">
        <f t="shared" si="18"/>
        <v>Null</v>
      </c>
      <c r="R315" s="51">
        <v>1.8805771579534751</v>
      </c>
      <c r="S315" s="55">
        <v>2.0117681766750004</v>
      </c>
      <c r="T315" s="24">
        <v>1.6684992648028101</v>
      </c>
      <c r="U315" s="51" t="s">
        <v>1778</v>
      </c>
      <c r="V315" s="66">
        <v>2.0926550511041402</v>
      </c>
      <c r="W315" s="78" t="s">
        <v>1778</v>
      </c>
      <c r="X315" s="51">
        <v>2.0006185826139702</v>
      </c>
      <c r="Y315" s="62" t="s">
        <v>1778</v>
      </c>
      <c r="Z315" s="26">
        <v>2.17530127066936</v>
      </c>
      <c r="AA315" s="51" t="s">
        <v>1778</v>
      </c>
      <c r="AB315" s="69">
        <v>1.85938467674167</v>
      </c>
      <c r="AC315" s="74" t="s">
        <v>1778</v>
      </c>
    </row>
    <row r="316" spans="1:29" x14ac:dyDescent="0.2">
      <c r="A316" s="87">
        <v>313</v>
      </c>
      <c r="B316" s="1" t="s">
        <v>794</v>
      </c>
      <c r="C316" s="11" t="s">
        <v>743</v>
      </c>
      <c r="D316" s="12">
        <v>123560738</v>
      </c>
      <c r="E316" s="12">
        <v>123561156</v>
      </c>
      <c r="F316" s="2" t="s">
        <v>458</v>
      </c>
      <c r="G316" s="8" t="s">
        <v>782</v>
      </c>
      <c r="H316" s="36" t="str">
        <f t="shared" si="16"/>
        <v>Rn5S</v>
      </c>
      <c r="I316" s="13" t="str">
        <f t="shared" si="17"/>
        <v/>
      </c>
      <c r="J316" s="24">
        <v>9.4579147227466007E-2</v>
      </c>
      <c r="K316" s="14">
        <v>0.45845963949299801</v>
      </c>
      <c r="L316" s="14">
        <v>0.65393299800128002</v>
      </c>
      <c r="M316" s="14">
        <v>0.91488211404294495</v>
      </c>
      <c r="N316" s="22">
        <v>-6.7484867212356896</v>
      </c>
      <c r="O316" s="48" t="s">
        <v>1778</v>
      </c>
      <c r="P316" s="13" t="str">
        <f t="shared" si="19"/>
        <v>No</v>
      </c>
      <c r="Q316" s="28" t="str">
        <f t="shared" si="18"/>
        <v>Null</v>
      </c>
      <c r="R316" s="51">
        <v>2.1559588189294501</v>
      </c>
      <c r="S316" s="55">
        <v>2.1715425541033166</v>
      </c>
      <c r="T316" s="24">
        <v>1.93392563371075</v>
      </c>
      <c r="U316" s="51" t="s">
        <v>1778</v>
      </c>
      <c r="V316" s="66">
        <v>2.3779920041481502</v>
      </c>
      <c r="W316" s="78" t="s">
        <v>1778</v>
      </c>
      <c r="X316" s="51">
        <v>2.0705145655694501</v>
      </c>
      <c r="Y316" s="62" t="s">
        <v>1778</v>
      </c>
      <c r="Z316" s="26">
        <v>2.3695847670879702</v>
      </c>
      <c r="AA316" s="51" t="s">
        <v>1778</v>
      </c>
      <c r="AB316" s="69">
        <v>2.0745283296525301</v>
      </c>
      <c r="AC316" s="74" t="s">
        <v>1778</v>
      </c>
    </row>
    <row r="317" spans="1:29" x14ac:dyDescent="0.2">
      <c r="A317" s="88">
        <v>314</v>
      </c>
      <c r="B317" s="1" t="s">
        <v>795</v>
      </c>
      <c r="C317" s="11" t="s">
        <v>743</v>
      </c>
      <c r="D317" s="12">
        <v>123562445</v>
      </c>
      <c r="E317" s="12">
        <v>123562863</v>
      </c>
      <c r="F317" s="2" t="s">
        <v>458</v>
      </c>
      <c r="G317" s="8" t="s">
        <v>782</v>
      </c>
      <c r="H317" s="36" t="str">
        <f t="shared" si="16"/>
        <v>Rn5S</v>
      </c>
      <c r="I317" s="13" t="str">
        <f t="shared" si="17"/>
        <v/>
      </c>
      <c r="J317" s="24">
        <v>0.150692248770632</v>
      </c>
      <c r="K317" s="14">
        <v>0.74879887788043897</v>
      </c>
      <c r="L317" s="14">
        <v>0.46685596371953297</v>
      </c>
      <c r="M317" s="14">
        <v>0.85671034722878203</v>
      </c>
      <c r="N317" s="22">
        <v>-6.5674771446960598</v>
      </c>
      <c r="O317" s="48" t="s">
        <v>1779</v>
      </c>
      <c r="P317" s="13" t="str">
        <f t="shared" si="19"/>
        <v>No</v>
      </c>
      <c r="Q317" s="28" t="str">
        <f t="shared" si="18"/>
        <v>Null</v>
      </c>
      <c r="R317" s="51">
        <v>0.70383143719283248</v>
      </c>
      <c r="S317" s="55">
        <v>0.68848058523916</v>
      </c>
      <c r="T317" s="24">
        <v>0.52730370755553801</v>
      </c>
      <c r="U317" s="51" t="s">
        <v>1779</v>
      </c>
      <c r="V317" s="66">
        <v>0.88035916683012705</v>
      </c>
      <c r="W317" s="78" t="s">
        <v>1779</v>
      </c>
      <c r="X317" s="51">
        <v>0.49536920515146299</v>
      </c>
      <c r="Y317" s="62" t="s">
        <v>1779</v>
      </c>
      <c r="Z317" s="26">
        <v>0.89091947580603403</v>
      </c>
      <c r="AA317" s="51" t="s">
        <v>1779</v>
      </c>
      <c r="AB317" s="69">
        <v>0.67915307475998299</v>
      </c>
      <c r="AC317" s="74" t="s">
        <v>1779</v>
      </c>
    </row>
    <row r="318" spans="1:29" x14ac:dyDescent="0.2">
      <c r="A318" s="87">
        <v>315</v>
      </c>
      <c r="B318" s="1" t="s">
        <v>796</v>
      </c>
      <c r="C318" s="11" t="s">
        <v>743</v>
      </c>
      <c r="D318" s="12">
        <v>123564136</v>
      </c>
      <c r="E318" s="12">
        <v>123564554</v>
      </c>
      <c r="F318" s="2" t="s">
        <v>458</v>
      </c>
      <c r="G318" s="8" t="s">
        <v>782</v>
      </c>
      <c r="H318" s="36" t="str">
        <f t="shared" si="16"/>
        <v>Rn5S</v>
      </c>
      <c r="I318" s="13" t="str">
        <f t="shared" si="17"/>
        <v/>
      </c>
      <c r="J318" s="24">
        <v>4.9397850791010004E-3</v>
      </c>
      <c r="K318" s="14">
        <v>2.5115907444434999E-2</v>
      </c>
      <c r="L318" s="14">
        <v>0.98033086299672501</v>
      </c>
      <c r="M318" s="14">
        <v>0.99174810857774798</v>
      </c>
      <c r="N318" s="22">
        <v>-6.8589567207803803</v>
      </c>
      <c r="O318" s="48" t="s">
        <v>1778</v>
      </c>
      <c r="P318" s="13" t="str">
        <f t="shared" si="19"/>
        <v>No</v>
      </c>
      <c r="Q318" s="28" t="str">
        <f t="shared" si="18"/>
        <v>Null</v>
      </c>
      <c r="R318" s="51">
        <v>0.99306370093201801</v>
      </c>
      <c r="S318" s="55">
        <v>0.95130010727149561</v>
      </c>
      <c r="T318" s="24">
        <v>0.822080928542266</v>
      </c>
      <c r="U318" s="51" t="s">
        <v>1779</v>
      </c>
      <c r="V318" s="66">
        <v>1.1640464733217699</v>
      </c>
      <c r="W318" s="78" t="s">
        <v>1778</v>
      </c>
      <c r="X318" s="51">
        <v>0.91196149024815698</v>
      </c>
      <c r="Y318" s="62" t="s">
        <v>1779</v>
      </c>
      <c r="Z318" s="26">
        <v>1.0746534235796701</v>
      </c>
      <c r="AA318" s="51" t="s">
        <v>1779</v>
      </c>
      <c r="AB318" s="69">
        <v>0.86728540798665998</v>
      </c>
      <c r="AC318" s="74" t="s">
        <v>1779</v>
      </c>
    </row>
    <row r="319" spans="1:29" x14ac:dyDescent="0.2">
      <c r="A319" s="88">
        <v>316</v>
      </c>
      <c r="B319" s="1" t="s">
        <v>797</v>
      </c>
      <c r="C319" s="11" t="s">
        <v>743</v>
      </c>
      <c r="D319" s="12">
        <v>123565816</v>
      </c>
      <c r="E319" s="12">
        <v>123566237</v>
      </c>
      <c r="F319" s="2" t="s">
        <v>798</v>
      </c>
      <c r="G319" s="8" t="s">
        <v>799</v>
      </c>
      <c r="H319" s="36" t="str">
        <f t="shared" si="16"/>
        <v>Rn5S</v>
      </c>
      <c r="I319" s="13" t="str">
        <f t="shared" si="17"/>
        <v/>
      </c>
      <c r="J319" s="24">
        <v>0.20136090974047599</v>
      </c>
      <c r="K319" s="14">
        <v>1.0099834494331299</v>
      </c>
      <c r="L319" s="14">
        <v>0.33030588310207798</v>
      </c>
      <c r="M319" s="14">
        <v>0.748764140151014</v>
      </c>
      <c r="N319" s="22">
        <v>-6.3370595199930202</v>
      </c>
      <c r="O319" s="48" t="s">
        <v>1778</v>
      </c>
      <c r="P319" s="13" t="str">
        <f t="shared" si="19"/>
        <v>No</v>
      </c>
      <c r="Q319" s="28" t="str">
        <f t="shared" si="18"/>
        <v>Null</v>
      </c>
      <c r="R319" s="51">
        <v>1.5080219845254601</v>
      </c>
      <c r="S319" s="55">
        <v>1.5861205039072832</v>
      </c>
      <c r="T319" s="24">
        <v>1.2914169889410101</v>
      </c>
      <c r="U319" s="51" t="s">
        <v>1778</v>
      </c>
      <c r="V319" s="66">
        <v>1.7246269801099099</v>
      </c>
      <c r="W319" s="78" t="s">
        <v>1778</v>
      </c>
      <c r="X319" s="51">
        <v>1.4069662277241699</v>
      </c>
      <c r="Y319" s="62" t="s">
        <v>1778</v>
      </c>
      <c r="Z319" s="26">
        <v>1.6973308546533501</v>
      </c>
      <c r="AA319" s="51" t="s">
        <v>1778</v>
      </c>
      <c r="AB319" s="69">
        <v>1.6540644293443301</v>
      </c>
      <c r="AC319" s="74" t="s">
        <v>1778</v>
      </c>
    </row>
    <row r="320" spans="1:29" x14ac:dyDescent="0.2">
      <c r="A320" s="87">
        <v>317</v>
      </c>
      <c r="B320" s="1" t="s">
        <v>800</v>
      </c>
      <c r="C320" s="11" t="s">
        <v>743</v>
      </c>
      <c r="D320" s="12">
        <v>123567487</v>
      </c>
      <c r="E320" s="12">
        <v>123567905</v>
      </c>
      <c r="F320" s="2" t="s">
        <v>458</v>
      </c>
      <c r="G320" s="8" t="s">
        <v>782</v>
      </c>
      <c r="H320" s="36" t="str">
        <f t="shared" si="16"/>
        <v>Rn5S</v>
      </c>
      <c r="I320" s="13" t="str">
        <f t="shared" si="17"/>
        <v/>
      </c>
      <c r="J320" s="24">
        <v>9.6721237112190994E-2</v>
      </c>
      <c r="K320" s="14">
        <v>0.47994528675376502</v>
      </c>
      <c r="L320" s="14">
        <v>0.63896761637014499</v>
      </c>
      <c r="M320" s="14">
        <v>0.91488211404294495</v>
      </c>
      <c r="N320" s="22">
        <v>-6.7379482433147704</v>
      </c>
      <c r="O320" s="48" t="s">
        <v>1778</v>
      </c>
      <c r="P320" s="13" t="str">
        <f t="shared" si="19"/>
        <v>No</v>
      </c>
      <c r="Q320" s="28" t="str">
        <f t="shared" si="18"/>
        <v>Null</v>
      </c>
      <c r="R320" s="51">
        <v>2.2325335707069098</v>
      </c>
      <c r="S320" s="55">
        <v>2.2600937304524935</v>
      </c>
      <c r="T320" s="24">
        <v>2.0644070746444299</v>
      </c>
      <c r="U320" s="51" t="s">
        <v>1778</v>
      </c>
      <c r="V320" s="66">
        <v>2.4006600667693898</v>
      </c>
      <c r="W320" s="78" t="s">
        <v>1778</v>
      </c>
      <c r="X320" s="51">
        <v>2.16607637371433</v>
      </c>
      <c r="Y320" s="62" t="s">
        <v>1778</v>
      </c>
      <c r="Z320" s="26">
        <v>2.4745306083424699</v>
      </c>
      <c r="AA320" s="51" t="s">
        <v>1778</v>
      </c>
      <c r="AB320" s="69">
        <v>2.1396742093006802</v>
      </c>
      <c r="AC320" s="74" t="s">
        <v>1778</v>
      </c>
    </row>
    <row r="321" spans="1:29" x14ac:dyDescent="0.2">
      <c r="A321" s="88">
        <v>318</v>
      </c>
      <c r="B321" s="1" t="s">
        <v>801</v>
      </c>
      <c r="C321" s="11" t="s">
        <v>743</v>
      </c>
      <c r="D321" s="12">
        <v>123569178</v>
      </c>
      <c r="E321" s="12">
        <v>123569596</v>
      </c>
      <c r="F321" s="2" t="s">
        <v>458</v>
      </c>
      <c r="G321" s="8" t="s">
        <v>782</v>
      </c>
      <c r="H321" s="36" t="str">
        <f t="shared" si="16"/>
        <v>Rn5S</v>
      </c>
      <c r="I321" s="13" t="str">
        <f t="shared" si="17"/>
        <v/>
      </c>
      <c r="J321" s="24">
        <v>0.12044962957713801</v>
      </c>
      <c r="K321" s="14">
        <v>0.601337941815277</v>
      </c>
      <c r="L321" s="14">
        <v>0.55760191200793696</v>
      </c>
      <c r="M321" s="14">
        <v>0.89750992686208997</v>
      </c>
      <c r="N321" s="22">
        <v>-6.6697218626866501</v>
      </c>
      <c r="O321" s="48" t="s">
        <v>1778</v>
      </c>
      <c r="P321" s="13" t="str">
        <f t="shared" si="19"/>
        <v>No</v>
      </c>
      <c r="Q321" s="28" t="str">
        <f t="shared" si="18"/>
        <v>Null</v>
      </c>
      <c r="R321" s="51">
        <v>2.1131574891698248</v>
      </c>
      <c r="S321" s="55">
        <v>2.2735564950031866</v>
      </c>
      <c r="T321" s="24">
        <v>1.94637996568197</v>
      </c>
      <c r="U321" s="51" t="s">
        <v>1778</v>
      </c>
      <c r="V321" s="66">
        <v>2.2799350126576798</v>
      </c>
      <c r="W321" s="78" t="s">
        <v>1778</v>
      </c>
      <c r="X321" s="51">
        <v>2.2573361441773101</v>
      </c>
      <c r="Y321" s="62" t="s">
        <v>1778</v>
      </c>
      <c r="Z321" s="26">
        <v>2.4197121574677101</v>
      </c>
      <c r="AA321" s="51" t="s">
        <v>1778</v>
      </c>
      <c r="AB321" s="69">
        <v>2.14362118336454</v>
      </c>
      <c r="AC321" s="74" t="s">
        <v>1778</v>
      </c>
    </row>
    <row r="322" spans="1:29" x14ac:dyDescent="0.2">
      <c r="A322" s="87">
        <v>319</v>
      </c>
      <c r="B322" s="1" t="s">
        <v>802</v>
      </c>
      <c r="C322" s="11" t="s">
        <v>743</v>
      </c>
      <c r="D322" s="12">
        <v>123570851</v>
      </c>
      <c r="E322" s="12">
        <v>123571269</v>
      </c>
      <c r="F322" s="2" t="s">
        <v>458</v>
      </c>
      <c r="G322" s="8" t="s">
        <v>782</v>
      </c>
      <c r="H322" s="36" t="str">
        <f t="shared" si="16"/>
        <v>Rn5S</v>
      </c>
      <c r="I322" s="13" t="str">
        <f t="shared" si="17"/>
        <v/>
      </c>
      <c r="J322" s="24">
        <v>0.150692248770632</v>
      </c>
      <c r="K322" s="14">
        <v>0.74879887788043897</v>
      </c>
      <c r="L322" s="14">
        <v>0.46685596371953297</v>
      </c>
      <c r="M322" s="14">
        <v>0.85671034722878203</v>
      </c>
      <c r="N322" s="22">
        <v>-6.5674771446960598</v>
      </c>
      <c r="O322" s="48" t="s">
        <v>1779</v>
      </c>
      <c r="P322" s="13" t="str">
        <f t="shared" si="19"/>
        <v>No</v>
      </c>
      <c r="Q322" s="28" t="str">
        <f t="shared" si="18"/>
        <v>Null</v>
      </c>
      <c r="R322" s="51">
        <v>0.70383143719283248</v>
      </c>
      <c r="S322" s="55">
        <v>0.68848058523916</v>
      </c>
      <c r="T322" s="24">
        <v>0.52730370755553801</v>
      </c>
      <c r="U322" s="51" t="s">
        <v>1779</v>
      </c>
      <c r="V322" s="66">
        <v>0.88035916683012705</v>
      </c>
      <c r="W322" s="78" t="s">
        <v>1779</v>
      </c>
      <c r="X322" s="51">
        <v>0.49536920515146299</v>
      </c>
      <c r="Y322" s="62" t="s">
        <v>1779</v>
      </c>
      <c r="Z322" s="26">
        <v>0.89091947580603403</v>
      </c>
      <c r="AA322" s="51" t="s">
        <v>1779</v>
      </c>
      <c r="AB322" s="69">
        <v>0.67915307475998299</v>
      </c>
      <c r="AC322" s="74" t="s">
        <v>1779</v>
      </c>
    </row>
    <row r="323" spans="1:29" x14ac:dyDescent="0.2">
      <c r="A323" s="88">
        <v>320</v>
      </c>
      <c r="B323" s="1" t="s">
        <v>803</v>
      </c>
      <c r="C323" s="11" t="s">
        <v>743</v>
      </c>
      <c r="D323" s="12">
        <v>123572560</v>
      </c>
      <c r="E323" s="12">
        <v>123572978</v>
      </c>
      <c r="F323" s="2" t="s">
        <v>458</v>
      </c>
      <c r="G323" s="8" t="s">
        <v>782</v>
      </c>
      <c r="H323" s="36" t="str">
        <f t="shared" si="16"/>
        <v>Rn5S</v>
      </c>
      <c r="I323" s="13" t="str">
        <f t="shared" si="17"/>
        <v/>
      </c>
      <c r="J323" s="24">
        <v>9.6507898376616996E-2</v>
      </c>
      <c r="K323" s="14">
        <v>0.46610967351140797</v>
      </c>
      <c r="L323" s="14">
        <v>0.64858627462935903</v>
      </c>
      <c r="M323" s="14">
        <v>0.91488211404294495</v>
      </c>
      <c r="N323" s="22">
        <v>-6.7447879972574096</v>
      </c>
      <c r="O323" s="48" t="s">
        <v>1778</v>
      </c>
      <c r="P323" s="13" t="str">
        <f t="shared" si="19"/>
        <v>No</v>
      </c>
      <c r="Q323" s="28" t="str">
        <f t="shared" si="18"/>
        <v>Null</v>
      </c>
      <c r="R323" s="51">
        <v>2.2915865589415647</v>
      </c>
      <c r="S323" s="55">
        <v>2.3864165850037238</v>
      </c>
      <c r="T323" s="24">
        <v>2.1266078245019</v>
      </c>
      <c r="U323" s="51" t="s">
        <v>1778</v>
      </c>
      <c r="V323" s="66">
        <v>2.4565652933812299</v>
      </c>
      <c r="W323" s="78" t="s">
        <v>1778</v>
      </c>
      <c r="X323" s="51">
        <v>2.34647112780151</v>
      </c>
      <c r="Y323" s="62" t="s">
        <v>1778</v>
      </c>
      <c r="Z323" s="26">
        <v>2.6249914170789901</v>
      </c>
      <c r="AA323" s="51" t="s">
        <v>1778</v>
      </c>
      <c r="AB323" s="69">
        <v>2.1877872101306699</v>
      </c>
      <c r="AC323" s="74" t="s">
        <v>1778</v>
      </c>
    </row>
    <row r="324" spans="1:29" x14ac:dyDescent="0.2">
      <c r="A324" s="87">
        <v>321</v>
      </c>
      <c r="B324" s="1" t="s">
        <v>804</v>
      </c>
      <c r="C324" s="11" t="s">
        <v>743</v>
      </c>
      <c r="D324" s="12">
        <v>123574247</v>
      </c>
      <c r="E324" s="12">
        <v>123574665</v>
      </c>
      <c r="F324" s="2" t="s">
        <v>458</v>
      </c>
      <c r="G324" s="8" t="s">
        <v>782</v>
      </c>
      <c r="H324" s="36" t="str">
        <f t="shared" ref="H324:H387" si="20">IF(ISERROR(SEARCH("*tRNA*",B324)),IF(ISERROR(SEARCH("*Rn5*",B324)),IF(ISERROR(SEARCH("*Rn4.5*",B324)),IF(ISERROR(SEARCH("*SINE*",B324)),"Other","SINE"),"Rn4.5S"),"Rn5S"),"tRNA")</f>
        <v>Rn5S</v>
      </c>
      <c r="I324" s="13" t="str">
        <f t="shared" ref="I324:I387" si="21">IF(H324="tRNA",IF(LEFT(RIGHT(B324,LEN(B324)-FIND("tRNA",B324)-4),3)="iMe","iMet",LEFT(RIGHT(B324,LEN(B324)-FIND("tRNA",B324)-4),3)),"")</f>
        <v/>
      </c>
      <c r="J324" s="24">
        <v>0.13016348807236</v>
      </c>
      <c r="K324" s="14">
        <v>0.64855745157093103</v>
      </c>
      <c r="L324" s="14">
        <v>0.52752909214148402</v>
      </c>
      <c r="M324" s="14">
        <v>0.88440067228999397</v>
      </c>
      <c r="N324" s="22">
        <v>-6.6392577821452097</v>
      </c>
      <c r="O324" s="48" t="s">
        <v>1778</v>
      </c>
      <c r="P324" s="13" t="str">
        <f t="shared" si="19"/>
        <v>No</v>
      </c>
      <c r="Q324" s="28" t="str">
        <f t="shared" ref="Q324:Q387" si="22">IF(O324="No","Null",IF(M324&gt;0.05,"Null",IF(ABS(J324)&lt;0.5,"Null",IF(J324&gt;0,"Up","Down"))))</f>
        <v>Null</v>
      </c>
      <c r="R324" s="51">
        <v>2.1779583773535101</v>
      </c>
      <c r="S324" s="55">
        <v>2.2144880788576997</v>
      </c>
      <c r="T324" s="24">
        <v>1.9992082784907199</v>
      </c>
      <c r="U324" s="51" t="s">
        <v>1778</v>
      </c>
      <c r="V324" s="66">
        <v>2.3567084762163</v>
      </c>
      <c r="W324" s="78" t="s">
        <v>1778</v>
      </c>
      <c r="X324" s="51">
        <v>2.0875156543742199</v>
      </c>
      <c r="Y324" s="62" t="s">
        <v>1778</v>
      </c>
      <c r="Z324" s="26">
        <v>2.4208012741885399</v>
      </c>
      <c r="AA324" s="51" t="s">
        <v>1778</v>
      </c>
      <c r="AB324" s="69">
        <v>2.1351473080103398</v>
      </c>
      <c r="AC324" s="74" t="s">
        <v>1778</v>
      </c>
    </row>
    <row r="325" spans="1:29" x14ac:dyDescent="0.2">
      <c r="A325" s="88">
        <v>322</v>
      </c>
      <c r="B325" s="1" t="s">
        <v>805</v>
      </c>
      <c r="C325" s="11" t="s">
        <v>743</v>
      </c>
      <c r="D325" s="12">
        <v>123575926</v>
      </c>
      <c r="E325" s="12">
        <v>123576344</v>
      </c>
      <c r="F325" s="2" t="s">
        <v>458</v>
      </c>
      <c r="G325" s="8" t="s">
        <v>782</v>
      </c>
      <c r="H325" s="36" t="str">
        <f t="shared" si="20"/>
        <v>Rn5S</v>
      </c>
      <c r="I325" s="13" t="str">
        <f t="shared" si="21"/>
        <v/>
      </c>
      <c r="J325" s="24">
        <v>0.17128834338313501</v>
      </c>
      <c r="K325" s="14">
        <v>0.827094879406441</v>
      </c>
      <c r="L325" s="14">
        <v>0.42259669717575998</v>
      </c>
      <c r="M325" s="14">
        <v>0.83644292009002796</v>
      </c>
      <c r="N325" s="22">
        <v>-6.5048455806602998</v>
      </c>
      <c r="O325" s="48" t="s">
        <v>1778</v>
      </c>
      <c r="P325" s="13" t="str">
        <f t="shared" ref="P325:P388" si="23">IF(O325="No","No",IF(M325&gt;0.05,"No",IF(ABS(J325)&lt;0.5,"No","Yes")))</f>
        <v>No</v>
      </c>
      <c r="Q325" s="28" t="str">
        <f t="shared" si="22"/>
        <v>Null</v>
      </c>
      <c r="R325" s="51">
        <v>2.1481414047295599</v>
      </c>
      <c r="S325" s="55">
        <v>2.208104638585167</v>
      </c>
      <c r="T325" s="24">
        <v>1.89116372945679</v>
      </c>
      <c r="U325" s="51" t="s">
        <v>1778</v>
      </c>
      <c r="V325" s="66">
        <v>2.4051190800023301</v>
      </c>
      <c r="W325" s="78" t="s">
        <v>1778</v>
      </c>
      <c r="X325" s="51">
        <v>2.0505292136098898</v>
      </c>
      <c r="Y325" s="62" t="s">
        <v>1778</v>
      </c>
      <c r="Z325" s="26">
        <v>2.37026706713177</v>
      </c>
      <c r="AA325" s="51" t="s">
        <v>1778</v>
      </c>
      <c r="AB325" s="69">
        <v>2.2035176350138399</v>
      </c>
      <c r="AC325" s="74" t="s">
        <v>1778</v>
      </c>
    </row>
    <row r="326" spans="1:29" x14ac:dyDescent="0.2">
      <c r="A326" s="87">
        <v>323</v>
      </c>
      <c r="B326" s="1" t="s">
        <v>806</v>
      </c>
      <c r="C326" s="11" t="s">
        <v>743</v>
      </c>
      <c r="D326" s="12">
        <v>123577605</v>
      </c>
      <c r="E326" s="12">
        <v>123578023</v>
      </c>
      <c r="F326" s="2" t="s">
        <v>458</v>
      </c>
      <c r="G326" s="8" t="s">
        <v>782</v>
      </c>
      <c r="H326" s="36" t="str">
        <f t="shared" si="20"/>
        <v>Rn5S</v>
      </c>
      <c r="I326" s="13" t="str">
        <f t="shared" si="21"/>
        <v/>
      </c>
      <c r="J326" s="24">
        <v>8.3023742121878005E-2</v>
      </c>
      <c r="K326" s="14">
        <v>0.40294243821641401</v>
      </c>
      <c r="L326" s="14">
        <v>0.693314284368444</v>
      </c>
      <c r="M326" s="14">
        <v>0.92047162784959602</v>
      </c>
      <c r="N326" s="22">
        <v>-6.7735457788922497</v>
      </c>
      <c r="O326" s="48" t="s">
        <v>1778</v>
      </c>
      <c r="P326" s="13" t="str">
        <f t="shared" si="23"/>
        <v>No</v>
      </c>
      <c r="Q326" s="28" t="str">
        <f t="shared" si="22"/>
        <v>Null</v>
      </c>
      <c r="R326" s="51">
        <v>2.1225470758848752</v>
      </c>
      <c r="S326" s="55">
        <v>2.1443582824867971</v>
      </c>
      <c r="T326" s="24">
        <v>1.9086472914917301</v>
      </c>
      <c r="U326" s="51" t="s">
        <v>1778</v>
      </c>
      <c r="V326" s="66">
        <v>2.33644686027802</v>
      </c>
      <c r="W326" s="78" t="s">
        <v>1778</v>
      </c>
      <c r="X326" s="51">
        <v>2.06217875722208</v>
      </c>
      <c r="Y326" s="62" t="s">
        <v>1778</v>
      </c>
      <c r="Z326" s="26">
        <v>2.3457064976119102</v>
      </c>
      <c r="AA326" s="51" t="s">
        <v>1778</v>
      </c>
      <c r="AB326" s="69">
        <v>2.0251895926264001</v>
      </c>
      <c r="AC326" s="74" t="s">
        <v>1778</v>
      </c>
    </row>
    <row r="327" spans="1:29" x14ac:dyDescent="0.2">
      <c r="A327" s="88">
        <v>324</v>
      </c>
      <c r="B327" s="1" t="s">
        <v>807</v>
      </c>
      <c r="C327" s="11" t="s">
        <v>743</v>
      </c>
      <c r="D327" s="12">
        <v>123579300</v>
      </c>
      <c r="E327" s="12">
        <v>123579718</v>
      </c>
      <c r="F327" s="2" t="s">
        <v>458</v>
      </c>
      <c r="G327" s="8" t="s">
        <v>782</v>
      </c>
      <c r="H327" s="36" t="str">
        <f t="shared" si="20"/>
        <v>Rn5S</v>
      </c>
      <c r="I327" s="13" t="str">
        <f t="shared" si="21"/>
        <v/>
      </c>
      <c r="J327" s="24">
        <v>0.146198251714242</v>
      </c>
      <c r="K327" s="14">
        <v>0.71882854594232604</v>
      </c>
      <c r="L327" s="14">
        <v>0.48453280614434902</v>
      </c>
      <c r="M327" s="14">
        <v>0.86079112832795901</v>
      </c>
      <c r="N327" s="22">
        <v>-6.5899391203114401</v>
      </c>
      <c r="O327" s="48" t="s">
        <v>1778</v>
      </c>
      <c r="P327" s="13" t="str">
        <f t="shared" si="23"/>
        <v>No</v>
      </c>
      <c r="Q327" s="28" t="str">
        <f t="shared" si="22"/>
        <v>Null</v>
      </c>
      <c r="R327" s="51">
        <v>1.8740204850383999</v>
      </c>
      <c r="S327" s="55">
        <v>1.9256539485560833</v>
      </c>
      <c r="T327" s="24">
        <v>1.6339162300599399</v>
      </c>
      <c r="U327" s="51" t="s">
        <v>1778</v>
      </c>
      <c r="V327" s="66">
        <v>2.1141247400168601</v>
      </c>
      <c r="W327" s="78" t="s">
        <v>1778</v>
      </c>
      <c r="X327" s="51">
        <v>1.7915228173131399</v>
      </c>
      <c r="Y327" s="62" t="s">
        <v>1778</v>
      </c>
      <c r="Z327" s="26">
        <v>2.05543263618189</v>
      </c>
      <c r="AA327" s="51" t="s">
        <v>1778</v>
      </c>
      <c r="AB327" s="69">
        <v>1.93000639217322</v>
      </c>
      <c r="AC327" s="74" t="s">
        <v>1778</v>
      </c>
    </row>
    <row r="328" spans="1:29" x14ac:dyDescent="0.2">
      <c r="A328" s="87">
        <v>325</v>
      </c>
      <c r="B328" s="1" t="s">
        <v>808</v>
      </c>
      <c r="C328" s="11" t="s">
        <v>743</v>
      </c>
      <c r="D328" s="12">
        <v>123581005</v>
      </c>
      <c r="E328" s="12">
        <v>123581423</v>
      </c>
      <c r="F328" s="2" t="s">
        <v>458</v>
      </c>
      <c r="G328" s="8" t="s">
        <v>782</v>
      </c>
      <c r="H328" s="36" t="str">
        <f t="shared" si="20"/>
        <v>Rn5S</v>
      </c>
      <c r="I328" s="13" t="str">
        <f t="shared" si="21"/>
        <v/>
      </c>
      <c r="J328" s="24">
        <v>0.13658222933707001</v>
      </c>
      <c r="K328" s="14">
        <v>0.667595001520222</v>
      </c>
      <c r="L328" s="14">
        <v>0.51566971034950804</v>
      </c>
      <c r="M328" s="14">
        <v>0.88239598494272697</v>
      </c>
      <c r="N328" s="22">
        <v>-6.6263640206421899</v>
      </c>
      <c r="O328" s="48" t="s">
        <v>1778</v>
      </c>
      <c r="P328" s="13" t="str">
        <f t="shared" si="23"/>
        <v>No</v>
      </c>
      <c r="Q328" s="28" t="str">
        <f t="shared" si="22"/>
        <v>Null</v>
      </c>
      <c r="R328" s="51">
        <v>2.2493649201034649</v>
      </c>
      <c r="S328" s="55">
        <v>2.3440813461871364</v>
      </c>
      <c r="T328" s="24">
        <v>2.0734455721619698</v>
      </c>
      <c r="U328" s="51" t="s">
        <v>1778</v>
      </c>
      <c r="V328" s="66">
        <v>2.42528426804496</v>
      </c>
      <c r="W328" s="78" t="s">
        <v>1778</v>
      </c>
      <c r="X328" s="51">
        <v>2.2559558118495899</v>
      </c>
      <c r="Y328" s="62" t="s">
        <v>1778</v>
      </c>
      <c r="Z328" s="26">
        <v>2.5801336933023298</v>
      </c>
      <c r="AA328" s="51" t="s">
        <v>1778</v>
      </c>
      <c r="AB328" s="69">
        <v>2.1961545334094899</v>
      </c>
      <c r="AC328" s="74" t="s">
        <v>1778</v>
      </c>
    </row>
    <row r="329" spans="1:29" x14ac:dyDescent="0.2">
      <c r="A329" s="88">
        <v>326</v>
      </c>
      <c r="B329" s="1" t="s">
        <v>809</v>
      </c>
      <c r="C329" s="11" t="s">
        <v>743</v>
      </c>
      <c r="D329" s="12">
        <v>123582697</v>
      </c>
      <c r="E329" s="12">
        <v>123583118</v>
      </c>
      <c r="F329" s="2" t="s">
        <v>798</v>
      </c>
      <c r="G329" s="8" t="s">
        <v>799</v>
      </c>
      <c r="H329" s="36" t="str">
        <f t="shared" si="20"/>
        <v>Rn5S</v>
      </c>
      <c r="I329" s="13" t="str">
        <f t="shared" si="21"/>
        <v/>
      </c>
      <c r="J329" s="24">
        <v>0.27978804018619502</v>
      </c>
      <c r="K329" s="14">
        <v>1.4148293970683501</v>
      </c>
      <c r="L329" s="14">
        <v>0.179822537264478</v>
      </c>
      <c r="M329" s="14">
        <v>0.55603021390989904</v>
      </c>
      <c r="N329" s="22">
        <v>-5.8684811567041004</v>
      </c>
      <c r="O329" s="48" t="s">
        <v>1778</v>
      </c>
      <c r="P329" s="13" t="str">
        <f t="shared" si="23"/>
        <v>No</v>
      </c>
      <c r="Q329" s="28" t="str">
        <f t="shared" si="22"/>
        <v>Null</v>
      </c>
      <c r="R329" s="51">
        <v>2.237181017317265</v>
      </c>
      <c r="S329" s="55">
        <v>2.5111941549294037</v>
      </c>
      <c r="T329" s="24">
        <v>2.0451572650713401</v>
      </c>
      <c r="U329" s="51" t="s">
        <v>1778</v>
      </c>
      <c r="V329" s="66">
        <v>2.42920476956319</v>
      </c>
      <c r="W329" s="78" t="s">
        <v>1778</v>
      </c>
      <c r="X329" s="51">
        <v>2.3946590167956798</v>
      </c>
      <c r="Y329" s="62" t="s">
        <v>1778</v>
      </c>
      <c r="Z329" s="26">
        <v>2.5479519256465402</v>
      </c>
      <c r="AA329" s="51" t="s">
        <v>1778</v>
      </c>
      <c r="AB329" s="69">
        <v>2.5909715223459902</v>
      </c>
      <c r="AC329" s="74" t="s">
        <v>1778</v>
      </c>
    </row>
    <row r="330" spans="1:29" x14ac:dyDescent="0.2">
      <c r="A330" s="87">
        <v>327</v>
      </c>
      <c r="B330" s="1" t="s">
        <v>810</v>
      </c>
      <c r="C330" s="11" t="s">
        <v>743</v>
      </c>
      <c r="D330" s="12">
        <v>123584385</v>
      </c>
      <c r="E330" s="12">
        <v>123584803</v>
      </c>
      <c r="F330" s="2" t="s">
        <v>458</v>
      </c>
      <c r="G330" s="8" t="s">
        <v>782</v>
      </c>
      <c r="H330" s="36" t="str">
        <f t="shared" si="20"/>
        <v>Rn5S</v>
      </c>
      <c r="I330" s="13" t="str">
        <f t="shared" si="21"/>
        <v/>
      </c>
      <c r="J330" s="24">
        <v>7.6090209789724E-2</v>
      </c>
      <c r="K330" s="14">
        <v>0.38545973298976199</v>
      </c>
      <c r="L330" s="14">
        <v>0.70591652678650796</v>
      </c>
      <c r="M330" s="14">
        <v>0.92216441984864705</v>
      </c>
      <c r="N330" s="22">
        <v>-6.7807847842843101</v>
      </c>
      <c r="O330" s="48" t="s">
        <v>1779</v>
      </c>
      <c r="P330" s="13" t="str">
        <f t="shared" si="23"/>
        <v>No</v>
      </c>
      <c r="Q330" s="28" t="str">
        <f t="shared" si="22"/>
        <v>Null</v>
      </c>
      <c r="R330" s="51">
        <v>0.83171474063778494</v>
      </c>
      <c r="S330" s="55">
        <v>0.77112833123198765</v>
      </c>
      <c r="T330" s="24">
        <v>0.689015095468548</v>
      </c>
      <c r="U330" s="51" t="s">
        <v>1779</v>
      </c>
      <c r="V330" s="66">
        <v>0.974414385807022</v>
      </c>
      <c r="W330" s="78" t="s">
        <v>1779</v>
      </c>
      <c r="X330" s="51">
        <v>0.63135095195968105</v>
      </c>
      <c r="Y330" s="62" t="s">
        <v>1779</v>
      </c>
      <c r="Z330" s="26">
        <v>0.94460719785509895</v>
      </c>
      <c r="AA330" s="51" t="s">
        <v>1779</v>
      </c>
      <c r="AB330" s="69">
        <v>0.73742684388118296</v>
      </c>
      <c r="AC330" s="74" t="s">
        <v>1779</v>
      </c>
    </row>
    <row r="331" spans="1:29" x14ac:dyDescent="0.2">
      <c r="A331" s="88">
        <v>328</v>
      </c>
      <c r="B331" s="1" t="s">
        <v>811</v>
      </c>
      <c r="C331" s="11" t="s">
        <v>743</v>
      </c>
      <c r="D331" s="12">
        <v>123586092</v>
      </c>
      <c r="E331" s="12">
        <v>123586510</v>
      </c>
      <c r="F331" s="2" t="s">
        <v>458</v>
      </c>
      <c r="G331" s="8" t="s">
        <v>782</v>
      </c>
      <c r="H331" s="36" t="str">
        <f t="shared" si="20"/>
        <v>Rn5S</v>
      </c>
      <c r="I331" s="13" t="str">
        <f t="shared" si="21"/>
        <v/>
      </c>
      <c r="J331" s="24">
        <v>9.8490137358079002E-2</v>
      </c>
      <c r="K331" s="14">
        <v>0.492905646305489</v>
      </c>
      <c r="L331" s="14">
        <v>0.63001839477499599</v>
      </c>
      <c r="M331" s="14">
        <v>0.91488211404294495</v>
      </c>
      <c r="N331" s="22">
        <v>-6.7313659506451398</v>
      </c>
      <c r="O331" s="48" t="s">
        <v>1778</v>
      </c>
      <c r="P331" s="13" t="str">
        <f t="shared" si="23"/>
        <v>No</v>
      </c>
      <c r="Q331" s="28" t="str">
        <f t="shared" si="22"/>
        <v>Null</v>
      </c>
      <c r="R331" s="51">
        <v>2.2885041728795601</v>
      </c>
      <c r="S331" s="55">
        <v>2.3202253139284399</v>
      </c>
      <c r="T331" s="24">
        <v>2.1514252392631299</v>
      </c>
      <c r="U331" s="51" t="s">
        <v>1778</v>
      </c>
      <c r="V331" s="66">
        <v>2.4255831064959898</v>
      </c>
      <c r="W331" s="78" t="s">
        <v>1778</v>
      </c>
      <c r="X331" s="51">
        <v>2.22741406193785</v>
      </c>
      <c r="Y331" s="62" t="s">
        <v>1778</v>
      </c>
      <c r="Z331" s="26">
        <v>2.5460472744780298</v>
      </c>
      <c r="AA331" s="51" t="s">
        <v>1778</v>
      </c>
      <c r="AB331" s="69">
        <v>2.1872146053694399</v>
      </c>
      <c r="AC331" s="74" t="s">
        <v>1778</v>
      </c>
    </row>
    <row r="332" spans="1:29" x14ac:dyDescent="0.2">
      <c r="A332" s="87">
        <v>329</v>
      </c>
      <c r="B332" s="1" t="s">
        <v>812</v>
      </c>
      <c r="C332" s="11" t="s">
        <v>743</v>
      </c>
      <c r="D332" s="12">
        <v>123587809</v>
      </c>
      <c r="E332" s="12">
        <v>123588227</v>
      </c>
      <c r="F332" s="2" t="s">
        <v>458</v>
      </c>
      <c r="G332" s="8" t="s">
        <v>782</v>
      </c>
      <c r="H332" s="36" t="str">
        <f t="shared" si="20"/>
        <v>Rn5S</v>
      </c>
      <c r="I332" s="13" t="str">
        <f t="shared" si="21"/>
        <v/>
      </c>
      <c r="J332" s="24">
        <v>0.124754689890804</v>
      </c>
      <c r="K332" s="14">
        <v>0.64161074020346698</v>
      </c>
      <c r="L332" s="14">
        <v>0.53189487241270605</v>
      </c>
      <c r="M332" s="14">
        <v>0.88440067228999397</v>
      </c>
      <c r="N332" s="22">
        <v>-6.6438754801769599</v>
      </c>
      <c r="O332" s="48" t="s">
        <v>1779</v>
      </c>
      <c r="P332" s="13" t="str">
        <f t="shared" si="23"/>
        <v>No</v>
      </c>
      <c r="Q332" s="28" t="str">
        <f t="shared" si="22"/>
        <v>Null</v>
      </c>
      <c r="R332" s="51">
        <v>0.86195308367674195</v>
      </c>
      <c r="S332" s="55">
        <v>0.88432226000830161</v>
      </c>
      <c r="T332" s="24">
        <v>0.705237532024514</v>
      </c>
      <c r="U332" s="51" t="s">
        <v>1779</v>
      </c>
      <c r="V332" s="66">
        <v>1.01866863532897</v>
      </c>
      <c r="W332" s="78" t="s">
        <v>1779</v>
      </c>
      <c r="X332" s="51">
        <v>0.75251197320458396</v>
      </c>
      <c r="Y332" s="62" t="s">
        <v>1779</v>
      </c>
      <c r="Z332" s="26">
        <v>1.0311433869066999</v>
      </c>
      <c r="AA332" s="51" t="s">
        <v>1779</v>
      </c>
      <c r="AB332" s="69">
        <v>0.86931141991362104</v>
      </c>
      <c r="AC332" s="74" t="s">
        <v>1779</v>
      </c>
    </row>
    <row r="333" spans="1:29" x14ac:dyDescent="0.2">
      <c r="A333" s="88">
        <v>330</v>
      </c>
      <c r="B333" s="1" t="s">
        <v>813</v>
      </c>
      <c r="C333" s="11" t="s">
        <v>743</v>
      </c>
      <c r="D333" s="12">
        <v>123589504</v>
      </c>
      <c r="E333" s="12">
        <v>123589922</v>
      </c>
      <c r="F333" s="2" t="s">
        <v>458</v>
      </c>
      <c r="G333" s="8" t="s">
        <v>782</v>
      </c>
      <c r="H333" s="36" t="str">
        <f t="shared" si="20"/>
        <v>Rn5S</v>
      </c>
      <c r="I333" s="13" t="str">
        <f t="shared" si="21"/>
        <v/>
      </c>
      <c r="J333" s="24">
        <v>0.119629435750583</v>
      </c>
      <c r="K333" s="14">
        <v>0.61826341072419699</v>
      </c>
      <c r="L333" s="14">
        <v>0.54671622957372401</v>
      </c>
      <c r="M333" s="14">
        <v>0.88809894435363002</v>
      </c>
      <c r="N333" s="22">
        <v>-6.6590519865088504</v>
      </c>
      <c r="O333" s="48" t="s">
        <v>1778</v>
      </c>
      <c r="P333" s="13" t="str">
        <f t="shared" si="23"/>
        <v>No</v>
      </c>
      <c r="Q333" s="28" t="str">
        <f t="shared" si="22"/>
        <v>Null</v>
      </c>
      <c r="R333" s="51">
        <v>2.1813232482896501</v>
      </c>
      <c r="S333" s="55">
        <v>2.3246263900438833</v>
      </c>
      <c r="T333" s="24">
        <v>2.0147210324525902</v>
      </c>
      <c r="U333" s="51" t="s">
        <v>1778</v>
      </c>
      <c r="V333" s="66">
        <v>2.34792546412671</v>
      </c>
      <c r="W333" s="78" t="s">
        <v>1778</v>
      </c>
      <c r="X333" s="51">
        <v>2.29571358054657</v>
      </c>
      <c r="Y333" s="62" t="s">
        <v>1778</v>
      </c>
      <c r="Z333" s="26">
        <v>2.33554461147145</v>
      </c>
      <c r="AA333" s="51" t="s">
        <v>1778</v>
      </c>
      <c r="AB333" s="69">
        <v>2.3426209781136298</v>
      </c>
      <c r="AC333" s="74" t="s">
        <v>1778</v>
      </c>
    </row>
    <row r="334" spans="1:29" x14ac:dyDescent="0.2">
      <c r="A334" s="87">
        <v>331</v>
      </c>
      <c r="B334" s="1" t="s">
        <v>814</v>
      </c>
      <c r="C334" s="11" t="s">
        <v>743</v>
      </c>
      <c r="D334" s="12">
        <v>123591221</v>
      </c>
      <c r="E334" s="12">
        <v>123591639</v>
      </c>
      <c r="F334" s="2" t="s">
        <v>458</v>
      </c>
      <c r="G334" s="8" t="s">
        <v>782</v>
      </c>
      <c r="H334" s="36" t="str">
        <f t="shared" si="20"/>
        <v>Rn5S</v>
      </c>
      <c r="I334" s="13" t="str">
        <f t="shared" si="21"/>
        <v/>
      </c>
      <c r="J334" s="24">
        <v>0.164899380314109</v>
      </c>
      <c r="K334" s="14">
        <v>0.864148867930847</v>
      </c>
      <c r="L334" s="14">
        <v>0.402635474117361</v>
      </c>
      <c r="M334" s="14">
        <v>0.82363111096794706</v>
      </c>
      <c r="N334" s="22">
        <v>-6.4732464256428601</v>
      </c>
      <c r="O334" s="48" t="s">
        <v>1779</v>
      </c>
      <c r="P334" s="13" t="str">
        <f t="shared" si="23"/>
        <v>No</v>
      </c>
      <c r="Q334" s="28" t="str">
        <f t="shared" si="22"/>
        <v>Null</v>
      </c>
      <c r="R334" s="51">
        <v>0.82988031028139653</v>
      </c>
      <c r="S334" s="55">
        <v>0.90323646409565639</v>
      </c>
      <c r="T334" s="24">
        <v>0.69143178366160896</v>
      </c>
      <c r="U334" s="51" t="s">
        <v>1779</v>
      </c>
      <c r="V334" s="66">
        <v>0.96832883690118399</v>
      </c>
      <c r="W334" s="78" t="s">
        <v>1779</v>
      </c>
      <c r="X334" s="51">
        <v>0.76404213077013305</v>
      </c>
      <c r="Y334" s="62" t="s">
        <v>1779</v>
      </c>
      <c r="Z334" s="26">
        <v>1.0296385001289301</v>
      </c>
      <c r="AA334" s="51" t="s">
        <v>1779</v>
      </c>
      <c r="AB334" s="69">
        <v>0.91602876138790601</v>
      </c>
      <c r="AC334" s="74" t="s">
        <v>1779</v>
      </c>
    </row>
    <row r="335" spans="1:29" x14ac:dyDescent="0.2">
      <c r="A335" s="88">
        <v>332</v>
      </c>
      <c r="B335" s="1" t="s">
        <v>815</v>
      </c>
      <c r="C335" s="11" t="s">
        <v>743</v>
      </c>
      <c r="D335" s="12">
        <v>123592918</v>
      </c>
      <c r="E335" s="12">
        <v>123593339</v>
      </c>
      <c r="F335" s="2" t="s">
        <v>798</v>
      </c>
      <c r="G335" s="8" t="s">
        <v>799</v>
      </c>
      <c r="H335" s="36" t="str">
        <f t="shared" si="20"/>
        <v>Rn5S</v>
      </c>
      <c r="I335" s="13" t="str">
        <f t="shared" si="21"/>
        <v/>
      </c>
      <c r="J335" s="24">
        <v>0.129154406985485</v>
      </c>
      <c r="K335" s="14">
        <v>0.64347611278084005</v>
      </c>
      <c r="L335" s="14">
        <v>0.53072054559162096</v>
      </c>
      <c r="M335" s="14">
        <v>0.88440067228999397</v>
      </c>
      <c r="N335" s="22">
        <v>-6.6426400965583703</v>
      </c>
      <c r="O335" s="48" t="s">
        <v>1778</v>
      </c>
      <c r="P335" s="13" t="str">
        <f t="shared" si="23"/>
        <v>No</v>
      </c>
      <c r="Q335" s="28" t="str">
        <f t="shared" si="22"/>
        <v>Null</v>
      </c>
      <c r="R335" s="51">
        <v>2.1708429090176748</v>
      </c>
      <c r="S335" s="55">
        <v>2.2092911597651237</v>
      </c>
      <c r="T335" s="24">
        <v>1.9912850216694</v>
      </c>
      <c r="U335" s="51" t="s">
        <v>1778</v>
      </c>
      <c r="V335" s="66">
        <v>2.3504007963659501</v>
      </c>
      <c r="W335" s="78" t="s">
        <v>1778</v>
      </c>
      <c r="X335" s="51">
        <v>2.0850644719805</v>
      </c>
      <c r="Y335" s="62" t="s">
        <v>1778</v>
      </c>
      <c r="Z335" s="26">
        <v>2.4143666272220599</v>
      </c>
      <c r="AA335" s="51" t="s">
        <v>1778</v>
      </c>
      <c r="AB335" s="69">
        <v>2.1284423800928098</v>
      </c>
      <c r="AC335" s="74" t="s">
        <v>1778</v>
      </c>
    </row>
    <row r="336" spans="1:29" x14ac:dyDescent="0.2">
      <c r="A336" s="87">
        <v>333</v>
      </c>
      <c r="B336" s="1" t="s">
        <v>816</v>
      </c>
      <c r="C336" s="11" t="s">
        <v>743</v>
      </c>
      <c r="D336" s="12">
        <v>123594604</v>
      </c>
      <c r="E336" s="12">
        <v>123595022</v>
      </c>
      <c r="F336" s="2" t="s">
        <v>458</v>
      </c>
      <c r="G336" s="8" t="s">
        <v>782</v>
      </c>
      <c r="H336" s="36" t="str">
        <f t="shared" si="20"/>
        <v>Rn5S</v>
      </c>
      <c r="I336" s="13" t="str">
        <f t="shared" si="21"/>
        <v/>
      </c>
      <c r="J336" s="24">
        <v>0.13016348807236</v>
      </c>
      <c r="K336" s="14">
        <v>0.64855745157093103</v>
      </c>
      <c r="L336" s="14">
        <v>0.52752909214148402</v>
      </c>
      <c r="M336" s="14">
        <v>0.88440067228999397</v>
      </c>
      <c r="N336" s="22">
        <v>-6.6392577821452097</v>
      </c>
      <c r="O336" s="48" t="s">
        <v>1778</v>
      </c>
      <c r="P336" s="13" t="str">
        <f t="shared" si="23"/>
        <v>No</v>
      </c>
      <c r="Q336" s="28" t="str">
        <f t="shared" si="22"/>
        <v>Null</v>
      </c>
      <c r="R336" s="51">
        <v>2.1779583773535101</v>
      </c>
      <c r="S336" s="55">
        <v>2.2144880788576997</v>
      </c>
      <c r="T336" s="24">
        <v>1.9992082784907199</v>
      </c>
      <c r="U336" s="51" t="s">
        <v>1778</v>
      </c>
      <c r="V336" s="66">
        <v>2.3567084762163</v>
      </c>
      <c r="W336" s="78" t="s">
        <v>1778</v>
      </c>
      <c r="X336" s="51">
        <v>2.0875156543742199</v>
      </c>
      <c r="Y336" s="62" t="s">
        <v>1778</v>
      </c>
      <c r="Z336" s="26">
        <v>2.4208012741885399</v>
      </c>
      <c r="AA336" s="51" t="s">
        <v>1778</v>
      </c>
      <c r="AB336" s="69">
        <v>2.1351473080103398</v>
      </c>
      <c r="AC336" s="74" t="s">
        <v>1778</v>
      </c>
    </row>
    <row r="337" spans="1:29" x14ac:dyDescent="0.2">
      <c r="A337" s="88">
        <v>334</v>
      </c>
      <c r="B337" s="1" t="s">
        <v>817</v>
      </c>
      <c r="C337" s="11" t="s">
        <v>743</v>
      </c>
      <c r="D337" s="12">
        <v>123596307</v>
      </c>
      <c r="E337" s="12">
        <v>123596725</v>
      </c>
      <c r="F337" s="2" t="s">
        <v>458</v>
      </c>
      <c r="G337" s="8" t="s">
        <v>782</v>
      </c>
      <c r="H337" s="36" t="str">
        <f t="shared" si="20"/>
        <v>Rn5S</v>
      </c>
      <c r="I337" s="13" t="str">
        <f t="shared" si="21"/>
        <v/>
      </c>
      <c r="J337" s="24">
        <v>9.4601755971171E-2</v>
      </c>
      <c r="K337" s="14">
        <v>0.458644534481497</v>
      </c>
      <c r="L337" s="14">
        <v>0.65380353678934799</v>
      </c>
      <c r="M337" s="14">
        <v>0.91488211404294495</v>
      </c>
      <c r="N337" s="22">
        <v>-6.7483980253104603</v>
      </c>
      <c r="O337" s="48" t="s">
        <v>1778</v>
      </c>
      <c r="P337" s="13" t="str">
        <f t="shared" si="23"/>
        <v>No</v>
      </c>
      <c r="Q337" s="28" t="str">
        <f t="shared" si="22"/>
        <v>Null</v>
      </c>
      <c r="R337" s="51">
        <v>2.1559588189294501</v>
      </c>
      <c r="S337" s="55">
        <v>2.1715576265991197</v>
      </c>
      <c r="T337" s="24">
        <v>1.93392563371075</v>
      </c>
      <c r="U337" s="51" t="s">
        <v>1778</v>
      </c>
      <c r="V337" s="66">
        <v>2.3779920041481502</v>
      </c>
      <c r="W337" s="78" t="s">
        <v>1778</v>
      </c>
      <c r="X337" s="51">
        <v>2.0705145655694501</v>
      </c>
      <c r="Y337" s="62" t="s">
        <v>1778</v>
      </c>
      <c r="Z337" s="26">
        <v>2.3692241901886502</v>
      </c>
      <c r="AA337" s="51" t="s">
        <v>1778</v>
      </c>
      <c r="AB337" s="69">
        <v>2.07493412403926</v>
      </c>
      <c r="AC337" s="74" t="s">
        <v>1778</v>
      </c>
    </row>
    <row r="338" spans="1:29" x14ac:dyDescent="0.2">
      <c r="A338" s="87">
        <v>335</v>
      </c>
      <c r="B338" s="1" t="s">
        <v>818</v>
      </c>
      <c r="C338" s="11" t="s">
        <v>743</v>
      </c>
      <c r="D338" s="12">
        <v>123598005</v>
      </c>
      <c r="E338" s="12">
        <v>123598426</v>
      </c>
      <c r="F338" s="2" t="s">
        <v>798</v>
      </c>
      <c r="G338" s="8" t="s">
        <v>799</v>
      </c>
      <c r="H338" s="36" t="str">
        <f t="shared" si="20"/>
        <v>Rn5S</v>
      </c>
      <c r="I338" s="13" t="str">
        <f t="shared" si="21"/>
        <v/>
      </c>
      <c r="J338" s="24">
        <v>7.7011246209292006E-2</v>
      </c>
      <c r="K338" s="14">
        <v>0.37205590527639598</v>
      </c>
      <c r="L338" s="14">
        <v>0.71564005658039898</v>
      </c>
      <c r="M338" s="14">
        <v>0.92216441984864705</v>
      </c>
      <c r="N338" s="22">
        <v>-6.7861221721524601</v>
      </c>
      <c r="O338" s="48" t="s">
        <v>1778</v>
      </c>
      <c r="P338" s="13" t="str">
        <f t="shared" si="23"/>
        <v>No</v>
      </c>
      <c r="Q338" s="28" t="str">
        <f t="shared" si="22"/>
        <v>Null</v>
      </c>
      <c r="R338" s="51">
        <v>2.1852513827511002</v>
      </c>
      <c r="S338" s="55">
        <v>2.2108168974839</v>
      </c>
      <c r="T338" s="24">
        <v>1.96884291124538</v>
      </c>
      <c r="U338" s="51" t="s">
        <v>1778</v>
      </c>
      <c r="V338" s="66">
        <v>2.4016598542568199</v>
      </c>
      <c r="W338" s="78" t="s">
        <v>1778</v>
      </c>
      <c r="X338" s="51">
        <v>2.1388558138189899</v>
      </c>
      <c r="Y338" s="62" t="s">
        <v>1778</v>
      </c>
      <c r="Z338" s="26">
        <v>2.4148850003273101</v>
      </c>
      <c r="AA338" s="51" t="s">
        <v>1778</v>
      </c>
      <c r="AB338" s="69">
        <v>2.0787098783053999</v>
      </c>
      <c r="AC338" s="74" t="s">
        <v>1778</v>
      </c>
    </row>
    <row r="339" spans="1:29" x14ac:dyDescent="0.2">
      <c r="A339" s="88">
        <v>336</v>
      </c>
      <c r="B339" s="1" t="s">
        <v>819</v>
      </c>
      <c r="C339" s="11" t="s">
        <v>743</v>
      </c>
      <c r="D339" s="12">
        <v>123599711</v>
      </c>
      <c r="E339" s="12">
        <v>123600129</v>
      </c>
      <c r="F339" s="2" t="s">
        <v>458</v>
      </c>
      <c r="G339" s="8" t="s">
        <v>782</v>
      </c>
      <c r="H339" s="36" t="str">
        <f t="shared" si="20"/>
        <v>Rn5S</v>
      </c>
      <c r="I339" s="13" t="str">
        <f t="shared" si="21"/>
        <v/>
      </c>
      <c r="J339" s="24">
        <v>0.20583251841678399</v>
      </c>
      <c r="K339" s="14">
        <v>1.05600931836993</v>
      </c>
      <c r="L339" s="14">
        <v>0.30954021985043001</v>
      </c>
      <c r="M339" s="14">
        <v>0.72985235784131497</v>
      </c>
      <c r="N339" s="22">
        <v>-6.2902870158257098</v>
      </c>
      <c r="O339" s="48" t="s">
        <v>1778</v>
      </c>
      <c r="P339" s="13" t="str">
        <f t="shared" si="23"/>
        <v>No</v>
      </c>
      <c r="Q339" s="28" t="str">
        <f t="shared" si="22"/>
        <v>Null</v>
      </c>
      <c r="R339" s="51">
        <v>2.034756210559705</v>
      </c>
      <c r="S339" s="55">
        <v>2.2316691289630537</v>
      </c>
      <c r="T339" s="24">
        <v>1.95107902158118</v>
      </c>
      <c r="U339" s="51" t="s">
        <v>1778</v>
      </c>
      <c r="V339" s="66">
        <v>2.1184333995382301</v>
      </c>
      <c r="W339" s="78" t="s">
        <v>1778</v>
      </c>
      <c r="X339" s="51">
        <v>2.1422004415855902</v>
      </c>
      <c r="Y339" s="62" t="s">
        <v>1778</v>
      </c>
      <c r="Z339" s="26">
        <v>2.4368589557641598</v>
      </c>
      <c r="AA339" s="51" t="s">
        <v>1778</v>
      </c>
      <c r="AB339" s="69">
        <v>2.1159479895394102</v>
      </c>
      <c r="AC339" s="74" t="s">
        <v>1778</v>
      </c>
    </row>
    <row r="340" spans="1:29" x14ac:dyDescent="0.2">
      <c r="A340" s="87">
        <v>337</v>
      </c>
      <c r="B340" s="1" t="s">
        <v>820</v>
      </c>
      <c r="C340" s="11" t="s">
        <v>743</v>
      </c>
      <c r="D340" s="12">
        <v>123601419</v>
      </c>
      <c r="E340" s="12">
        <v>123601830</v>
      </c>
      <c r="F340" s="2" t="s">
        <v>798</v>
      </c>
      <c r="G340" s="8" t="s">
        <v>799</v>
      </c>
      <c r="H340" s="36" t="str">
        <f t="shared" si="20"/>
        <v>Rn5S</v>
      </c>
      <c r="I340" s="13" t="str">
        <f t="shared" si="21"/>
        <v/>
      </c>
      <c r="J340" s="24">
        <v>0.144502434227438</v>
      </c>
      <c r="K340" s="14">
        <v>0.73083728272239501</v>
      </c>
      <c r="L340" s="14">
        <v>0.47740172645735901</v>
      </c>
      <c r="M340" s="14">
        <v>0.85859239069499604</v>
      </c>
      <c r="N340" s="22">
        <v>-6.58104050646637</v>
      </c>
      <c r="O340" s="48" t="s">
        <v>1778</v>
      </c>
      <c r="P340" s="13" t="str">
        <f t="shared" si="23"/>
        <v>No</v>
      </c>
      <c r="Q340" s="28" t="str">
        <f t="shared" si="22"/>
        <v>Null</v>
      </c>
      <c r="R340" s="51">
        <v>1.486715820848415</v>
      </c>
      <c r="S340" s="55">
        <v>1.5737472885146435</v>
      </c>
      <c r="T340" s="24">
        <v>1.27374586561342</v>
      </c>
      <c r="U340" s="51" t="s">
        <v>1779</v>
      </c>
      <c r="V340" s="66">
        <v>1.6996857760834101</v>
      </c>
      <c r="W340" s="78" t="s">
        <v>1778</v>
      </c>
      <c r="X340" s="51">
        <v>1.4699695415747001</v>
      </c>
      <c r="Y340" s="62" t="s">
        <v>1778</v>
      </c>
      <c r="Z340" s="26">
        <v>1.6326949009574101</v>
      </c>
      <c r="AA340" s="51" t="s">
        <v>1778</v>
      </c>
      <c r="AB340" s="69">
        <v>1.6185774230118199</v>
      </c>
      <c r="AC340" s="74" t="s">
        <v>1778</v>
      </c>
    </row>
    <row r="341" spans="1:29" x14ac:dyDescent="0.2">
      <c r="A341" s="88">
        <v>338</v>
      </c>
      <c r="B341" s="1" t="s">
        <v>821</v>
      </c>
      <c r="C341" s="11" t="s">
        <v>743</v>
      </c>
      <c r="D341" s="12">
        <v>123603097</v>
      </c>
      <c r="E341" s="12">
        <v>123603515</v>
      </c>
      <c r="F341" s="2" t="s">
        <v>458</v>
      </c>
      <c r="G341" s="8" t="s">
        <v>782</v>
      </c>
      <c r="H341" s="36" t="str">
        <f t="shared" si="20"/>
        <v>Rn5S</v>
      </c>
      <c r="I341" s="13" t="str">
        <f t="shared" si="21"/>
        <v/>
      </c>
      <c r="J341" s="24">
        <v>0.17481051046906501</v>
      </c>
      <c r="K341" s="14">
        <v>0.85053847342052902</v>
      </c>
      <c r="L341" s="14">
        <v>0.409893325480362</v>
      </c>
      <c r="M341" s="14">
        <v>0.83086729170795504</v>
      </c>
      <c r="N341" s="22">
        <v>-6.4849975860674398</v>
      </c>
      <c r="O341" s="48" t="s">
        <v>1778</v>
      </c>
      <c r="P341" s="13" t="str">
        <f t="shared" si="23"/>
        <v>No</v>
      </c>
      <c r="Q341" s="28" t="str">
        <f t="shared" si="22"/>
        <v>Null</v>
      </c>
      <c r="R341" s="51">
        <v>2.128810077254315</v>
      </c>
      <c r="S341" s="55">
        <v>2.1834993890887833</v>
      </c>
      <c r="T341" s="24">
        <v>1.88601627583041</v>
      </c>
      <c r="U341" s="51" t="s">
        <v>1778</v>
      </c>
      <c r="V341" s="66">
        <v>2.3716038786782199</v>
      </c>
      <c r="W341" s="78" t="s">
        <v>1778</v>
      </c>
      <c r="X341" s="51">
        <v>2.01747822599348</v>
      </c>
      <c r="Y341" s="62" t="s">
        <v>1778</v>
      </c>
      <c r="Z341" s="26">
        <v>2.3551627600145202</v>
      </c>
      <c r="AA341" s="51" t="s">
        <v>1778</v>
      </c>
      <c r="AB341" s="69">
        <v>2.17785718125835</v>
      </c>
      <c r="AC341" s="74" t="s">
        <v>1778</v>
      </c>
    </row>
    <row r="342" spans="1:29" x14ac:dyDescent="0.2">
      <c r="A342" s="87">
        <v>339</v>
      </c>
      <c r="B342" s="1" t="s">
        <v>822</v>
      </c>
      <c r="C342" s="11" t="s">
        <v>743</v>
      </c>
      <c r="D342" s="12">
        <v>123604798</v>
      </c>
      <c r="E342" s="12">
        <v>123605216</v>
      </c>
      <c r="F342" s="2" t="s">
        <v>458</v>
      </c>
      <c r="G342" s="8" t="s">
        <v>782</v>
      </c>
      <c r="H342" s="36" t="str">
        <f t="shared" si="20"/>
        <v>Rn5S</v>
      </c>
      <c r="I342" s="13" t="str">
        <f t="shared" si="21"/>
        <v/>
      </c>
      <c r="J342" s="24">
        <v>9.4579147227466007E-2</v>
      </c>
      <c r="K342" s="14">
        <v>0.45845963949299801</v>
      </c>
      <c r="L342" s="14">
        <v>0.65393299800128002</v>
      </c>
      <c r="M342" s="14">
        <v>0.91488211404294495</v>
      </c>
      <c r="N342" s="22">
        <v>-6.7484867212356896</v>
      </c>
      <c r="O342" s="48" t="s">
        <v>1778</v>
      </c>
      <c r="P342" s="13" t="str">
        <f t="shared" si="23"/>
        <v>No</v>
      </c>
      <c r="Q342" s="28" t="str">
        <f t="shared" si="22"/>
        <v>Null</v>
      </c>
      <c r="R342" s="51">
        <v>2.1559588189294501</v>
      </c>
      <c r="S342" s="55">
        <v>2.1715425541033166</v>
      </c>
      <c r="T342" s="24">
        <v>1.93392563371075</v>
      </c>
      <c r="U342" s="51" t="s">
        <v>1778</v>
      </c>
      <c r="V342" s="66">
        <v>2.3779920041481502</v>
      </c>
      <c r="W342" s="78" t="s">
        <v>1778</v>
      </c>
      <c r="X342" s="51">
        <v>2.0705145655694501</v>
      </c>
      <c r="Y342" s="62" t="s">
        <v>1778</v>
      </c>
      <c r="Z342" s="26">
        <v>2.3695847670879702</v>
      </c>
      <c r="AA342" s="51" t="s">
        <v>1778</v>
      </c>
      <c r="AB342" s="69">
        <v>2.0745283296525301</v>
      </c>
      <c r="AC342" s="74" t="s">
        <v>1778</v>
      </c>
    </row>
    <row r="343" spans="1:29" x14ac:dyDescent="0.2">
      <c r="A343" s="88">
        <v>340</v>
      </c>
      <c r="B343" s="1" t="s">
        <v>823</v>
      </c>
      <c r="C343" s="11" t="s">
        <v>743</v>
      </c>
      <c r="D343" s="12">
        <v>123606460</v>
      </c>
      <c r="E343" s="12">
        <v>123606881</v>
      </c>
      <c r="F343" s="2" t="s">
        <v>798</v>
      </c>
      <c r="G343" s="8" t="s">
        <v>799</v>
      </c>
      <c r="H343" s="36" t="str">
        <f t="shared" si="20"/>
        <v>Rn5S</v>
      </c>
      <c r="I343" s="13" t="str">
        <f t="shared" si="21"/>
        <v/>
      </c>
      <c r="J343" s="24">
        <v>5.5951164035049003E-2</v>
      </c>
      <c r="K343" s="14">
        <v>0.27005208531205899</v>
      </c>
      <c r="L343" s="14">
        <v>0.79121421167197703</v>
      </c>
      <c r="M343" s="14">
        <v>0.94264584076825397</v>
      </c>
      <c r="N343" s="22">
        <v>-6.8206489019572203</v>
      </c>
      <c r="O343" s="48" t="s">
        <v>1778</v>
      </c>
      <c r="P343" s="13" t="str">
        <f t="shared" si="23"/>
        <v>No</v>
      </c>
      <c r="Q343" s="28" t="str">
        <f t="shared" si="22"/>
        <v>Null</v>
      </c>
      <c r="R343" s="51">
        <v>2.2076668422417152</v>
      </c>
      <c r="S343" s="55">
        <v>2.2100030646372666</v>
      </c>
      <c r="T343" s="24">
        <v>1.9972112654740699</v>
      </c>
      <c r="U343" s="51" t="s">
        <v>1778</v>
      </c>
      <c r="V343" s="66">
        <v>2.41812241900936</v>
      </c>
      <c r="W343" s="78" t="s">
        <v>1778</v>
      </c>
      <c r="X343" s="51">
        <v>2.14473064571165</v>
      </c>
      <c r="Y343" s="62" t="s">
        <v>1778</v>
      </c>
      <c r="Z343" s="26">
        <v>2.41829517937308</v>
      </c>
      <c r="AA343" s="51" t="s">
        <v>1778</v>
      </c>
      <c r="AB343" s="69">
        <v>2.0669833688270698</v>
      </c>
      <c r="AC343" s="74" t="s">
        <v>1778</v>
      </c>
    </row>
    <row r="344" spans="1:29" x14ac:dyDescent="0.2">
      <c r="A344" s="87">
        <v>341</v>
      </c>
      <c r="B344" s="1" t="s">
        <v>824</v>
      </c>
      <c r="C344" s="11" t="s">
        <v>743</v>
      </c>
      <c r="D344" s="12">
        <v>123608170</v>
      </c>
      <c r="E344" s="12">
        <v>123608588</v>
      </c>
      <c r="F344" s="2" t="s">
        <v>458</v>
      </c>
      <c r="G344" s="8" t="s">
        <v>782</v>
      </c>
      <c r="H344" s="36" t="str">
        <f t="shared" si="20"/>
        <v>Rn5S</v>
      </c>
      <c r="I344" s="13" t="str">
        <f t="shared" si="21"/>
        <v/>
      </c>
      <c r="J344" s="24">
        <v>9.4398858777806002E-2</v>
      </c>
      <c r="K344" s="14">
        <v>0.45762108892003101</v>
      </c>
      <c r="L344" s="14">
        <v>0.65452028652236305</v>
      </c>
      <c r="M344" s="14">
        <v>0.91488211404294495</v>
      </c>
      <c r="N344" s="22">
        <v>-6.7488885471270699</v>
      </c>
      <c r="O344" s="48" t="s">
        <v>1778</v>
      </c>
      <c r="P344" s="13" t="str">
        <f t="shared" si="23"/>
        <v>No</v>
      </c>
      <c r="Q344" s="28" t="str">
        <f t="shared" si="22"/>
        <v>Null</v>
      </c>
      <c r="R344" s="51">
        <v>2.1559588189294501</v>
      </c>
      <c r="S344" s="55">
        <v>2.1714223618035433</v>
      </c>
      <c r="T344" s="24">
        <v>1.93392563371075</v>
      </c>
      <c r="U344" s="51" t="s">
        <v>1778</v>
      </c>
      <c r="V344" s="66">
        <v>2.3779920041481502</v>
      </c>
      <c r="W344" s="78" t="s">
        <v>1778</v>
      </c>
      <c r="X344" s="51">
        <v>2.0705145655694501</v>
      </c>
      <c r="Y344" s="62" t="s">
        <v>1778</v>
      </c>
      <c r="Z344" s="26">
        <v>2.3692241901886502</v>
      </c>
      <c r="AA344" s="51" t="s">
        <v>1778</v>
      </c>
      <c r="AB344" s="69">
        <v>2.0745283296525301</v>
      </c>
      <c r="AC344" s="74" t="s">
        <v>1778</v>
      </c>
    </row>
    <row r="345" spans="1:29" x14ac:dyDescent="0.2">
      <c r="A345" s="88">
        <v>342</v>
      </c>
      <c r="B345" s="1" t="s">
        <v>825</v>
      </c>
      <c r="C345" s="11" t="s">
        <v>743</v>
      </c>
      <c r="D345" s="12">
        <v>123609867</v>
      </c>
      <c r="E345" s="12">
        <v>123610285</v>
      </c>
      <c r="F345" s="2" t="s">
        <v>458</v>
      </c>
      <c r="G345" s="8" t="s">
        <v>782</v>
      </c>
      <c r="H345" s="36" t="str">
        <f t="shared" si="20"/>
        <v>Rn5S</v>
      </c>
      <c r="I345" s="13" t="str">
        <f t="shared" si="21"/>
        <v/>
      </c>
      <c r="J345" s="24">
        <v>0.162594963303028</v>
      </c>
      <c r="K345" s="14">
        <v>0.79552422248864296</v>
      </c>
      <c r="L345" s="14">
        <v>0.44010542712217099</v>
      </c>
      <c r="M345" s="14">
        <v>0.85240199483826995</v>
      </c>
      <c r="N345" s="22">
        <v>-6.5307814846764396</v>
      </c>
      <c r="O345" s="48" t="s">
        <v>1778</v>
      </c>
      <c r="P345" s="13" t="str">
        <f t="shared" si="23"/>
        <v>No</v>
      </c>
      <c r="Q345" s="28" t="str">
        <f t="shared" si="22"/>
        <v>Null</v>
      </c>
      <c r="R345" s="51">
        <v>2.1268986603550948</v>
      </c>
      <c r="S345" s="55">
        <v>2.1215696439062333</v>
      </c>
      <c r="T345" s="24">
        <v>1.9727245993856899</v>
      </c>
      <c r="U345" s="51" t="s">
        <v>1778</v>
      </c>
      <c r="V345" s="66">
        <v>2.2810727213245001</v>
      </c>
      <c r="W345" s="78" t="s">
        <v>1778</v>
      </c>
      <c r="X345" s="51">
        <v>1.92219247478351</v>
      </c>
      <c r="Y345" s="62" t="s">
        <v>1778</v>
      </c>
      <c r="Z345" s="26">
        <v>2.39277831410118</v>
      </c>
      <c r="AA345" s="51" t="s">
        <v>1778</v>
      </c>
      <c r="AB345" s="69">
        <v>2.04973814283401</v>
      </c>
      <c r="AC345" s="74" t="s">
        <v>1778</v>
      </c>
    </row>
    <row r="346" spans="1:29" x14ac:dyDescent="0.2">
      <c r="A346" s="87">
        <v>343</v>
      </c>
      <c r="B346" s="1" t="s">
        <v>826</v>
      </c>
      <c r="C346" s="11" t="s">
        <v>743</v>
      </c>
      <c r="D346" s="12">
        <v>123611565</v>
      </c>
      <c r="E346" s="12">
        <v>123611983</v>
      </c>
      <c r="F346" s="2" t="s">
        <v>458</v>
      </c>
      <c r="G346" s="8" t="s">
        <v>782</v>
      </c>
      <c r="H346" s="36" t="str">
        <f t="shared" si="20"/>
        <v>Rn5S</v>
      </c>
      <c r="I346" s="13" t="str">
        <f t="shared" si="21"/>
        <v/>
      </c>
      <c r="J346" s="24">
        <v>9.6721237112190994E-2</v>
      </c>
      <c r="K346" s="14">
        <v>0.47994528675376502</v>
      </c>
      <c r="L346" s="14">
        <v>0.63896761637014499</v>
      </c>
      <c r="M346" s="14">
        <v>0.91488211404294495</v>
      </c>
      <c r="N346" s="22">
        <v>-6.7379482433147704</v>
      </c>
      <c r="O346" s="48" t="s">
        <v>1778</v>
      </c>
      <c r="P346" s="13" t="str">
        <f t="shared" si="23"/>
        <v>No</v>
      </c>
      <c r="Q346" s="28" t="str">
        <f t="shared" si="22"/>
        <v>Null</v>
      </c>
      <c r="R346" s="51">
        <v>2.2325335707069098</v>
      </c>
      <c r="S346" s="55">
        <v>2.2600937304524935</v>
      </c>
      <c r="T346" s="24">
        <v>2.0644070746444299</v>
      </c>
      <c r="U346" s="51" t="s">
        <v>1778</v>
      </c>
      <c r="V346" s="66">
        <v>2.4006600667693898</v>
      </c>
      <c r="W346" s="78" t="s">
        <v>1778</v>
      </c>
      <c r="X346" s="51">
        <v>2.16607637371433</v>
      </c>
      <c r="Y346" s="62" t="s">
        <v>1778</v>
      </c>
      <c r="Z346" s="26">
        <v>2.4745306083424699</v>
      </c>
      <c r="AA346" s="51" t="s">
        <v>1778</v>
      </c>
      <c r="AB346" s="69">
        <v>2.1396742093006802</v>
      </c>
      <c r="AC346" s="74" t="s">
        <v>1778</v>
      </c>
    </row>
    <row r="347" spans="1:29" x14ac:dyDescent="0.2">
      <c r="A347" s="88">
        <v>344</v>
      </c>
      <c r="B347" s="1" t="s">
        <v>827</v>
      </c>
      <c r="C347" s="11" t="s">
        <v>743</v>
      </c>
      <c r="D347" s="12">
        <v>123613264</v>
      </c>
      <c r="E347" s="12">
        <v>123613682</v>
      </c>
      <c r="F347" s="2" t="s">
        <v>458</v>
      </c>
      <c r="G347" s="8" t="s">
        <v>782</v>
      </c>
      <c r="H347" s="36" t="str">
        <f t="shared" si="20"/>
        <v>Rn5S</v>
      </c>
      <c r="I347" s="13" t="str">
        <f t="shared" si="21"/>
        <v/>
      </c>
      <c r="J347" s="24">
        <v>5.8644915393174998E-2</v>
      </c>
      <c r="K347" s="14">
        <v>0.28641580919116599</v>
      </c>
      <c r="L347" s="14">
        <v>0.77891842964537195</v>
      </c>
      <c r="M347" s="14">
        <v>0.93928878361914403</v>
      </c>
      <c r="N347" s="22">
        <v>-6.8158386781442699</v>
      </c>
      <c r="O347" s="48" t="s">
        <v>1778</v>
      </c>
      <c r="P347" s="13" t="str">
        <f t="shared" si="23"/>
        <v>No</v>
      </c>
      <c r="Q347" s="28" t="str">
        <f t="shared" si="22"/>
        <v>Null</v>
      </c>
      <c r="R347" s="51">
        <v>2.2767456673246951</v>
      </c>
      <c r="S347" s="55">
        <v>2.2832042166673863</v>
      </c>
      <c r="T347" s="24">
        <v>2.0986365237993301</v>
      </c>
      <c r="U347" s="51" t="s">
        <v>1778</v>
      </c>
      <c r="V347" s="66">
        <v>2.4548548108500601</v>
      </c>
      <c r="W347" s="78" t="s">
        <v>1778</v>
      </c>
      <c r="X347" s="51">
        <v>2.2179971576697302</v>
      </c>
      <c r="Y347" s="62" t="s">
        <v>1778</v>
      </c>
      <c r="Z347" s="26">
        <v>2.5042165363754401</v>
      </c>
      <c r="AA347" s="51" t="s">
        <v>1778</v>
      </c>
      <c r="AB347" s="69">
        <v>2.1273989559569899</v>
      </c>
      <c r="AC347" s="74" t="s">
        <v>1778</v>
      </c>
    </row>
    <row r="348" spans="1:29" x14ac:dyDescent="0.2">
      <c r="A348" s="87">
        <v>345</v>
      </c>
      <c r="B348" s="1" t="s">
        <v>828</v>
      </c>
      <c r="C348" s="11" t="s">
        <v>743</v>
      </c>
      <c r="D348" s="12">
        <v>123614946</v>
      </c>
      <c r="E348" s="12">
        <v>123615367</v>
      </c>
      <c r="F348" s="2" t="s">
        <v>798</v>
      </c>
      <c r="G348" s="8" t="s">
        <v>799</v>
      </c>
      <c r="H348" s="36" t="str">
        <f t="shared" si="20"/>
        <v>Rn5S</v>
      </c>
      <c r="I348" s="13" t="str">
        <f t="shared" si="21"/>
        <v/>
      </c>
      <c r="J348" s="24">
        <v>0.129154406985485</v>
      </c>
      <c r="K348" s="14">
        <v>0.64347611278084005</v>
      </c>
      <c r="L348" s="14">
        <v>0.53072054559162096</v>
      </c>
      <c r="M348" s="14">
        <v>0.88440067228999397</v>
      </c>
      <c r="N348" s="22">
        <v>-6.6426400965583703</v>
      </c>
      <c r="O348" s="48" t="s">
        <v>1778</v>
      </c>
      <c r="P348" s="13" t="str">
        <f t="shared" si="23"/>
        <v>No</v>
      </c>
      <c r="Q348" s="28" t="str">
        <f t="shared" si="22"/>
        <v>Null</v>
      </c>
      <c r="R348" s="51">
        <v>2.1708429090176748</v>
      </c>
      <c r="S348" s="55">
        <v>2.2092911597651237</v>
      </c>
      <c r="T348" s="24">
        <v>1.9912850216694</v>
      </c>
      <c r="U348" s="51" t="s">
        <v>1778</v>
      </c>
      <c r="V348" s="66">
        <v>2.3504007963659501</v>
      </c>
      <c r="W348" s="78" t="s">
        <v>1778</v>
      </c>
      <c r="X348" s="51">
        <v>2.0850644719805</v>
      </c>
      <c r="Y348" s="62" t="s">
        <v>1778</v>
      </c>
      <c r="Z348" s="26">
        <v>2.4143666272220599</v>
      </c>
      <c r="AA348" s="51" t="s">
        <v>1778</v>
      </c>
      <c r="AB348" s="69">
        <v>2.1284423800928098</v>
      </c>
      <c r="AC348" s="74" t="s">
        <v>1778</v>
      </c>
    </row>
    <row r="349" spans="1:29" x14ac:dyDescent="0.2">
      <c r="A349" s="88">
        <v>346</v>
      </c>
      <c r="B349" s="1" t="s">
        <v>829</v>
      </c>
      <c r="C349" s="11" t="s">
        <v>743</v>
      </c>
      <c r="D349" s="12">
        <v>123616660</v>
      </c>
      <c r="E349" s="12">
        <v>123617078</v>
      </c>
      <c r="F349" s="2" t="s">
        <v>458</v>
      </c>
      <c r="G349" s="8" t="s">
        <v>782</v>
      </c>
      <c r="H349" s="36" t="str">
        <f t="shared" si="20"/>
        <v>Rn5S</v>
      </c>
      <c r="I349" s="13" t="str">
        <f t="shared" si="21"/>
        <v/>
      </c>
      <c r="J349" s="24">
        <v>0.104332538456161</v>
      </c>
      <c r="K349" s="14">
        <v>0.49091457496437901</v>
      </c>
      <c r="L349" s="14">
        <v>0.631389363149502</v>
      </c>
      <c r="M349" s="14">
        <v>0.91488211404294495</v>
      </c>
      <c r="N349" s="22">
        <v>-6.7323881740138303</v>
      </c>
      <c r="O349" s="48" t="s">
        <v>1778</v>
      </c>
      <c r="P349" s="13" t="str">
        <f t="shared" si="23"/>
        <v>No</v>
      </c>
      <c r="Q349" s="28" t="str">
        <f t="shared" si="22"/>
        <v>Null</v>
      </c>
      <c r="R349" s="51">
        <v>2.1337514748743498</v>
      </c>
      <c r="S349" s="55">
        <v>2.1227272051581636</v>
      </c>
      <c r="T349" s="24">
        <v>1.89164239146646</v>
      </c>
      <c r="U349" s="51" t="s">
        <v>1778</v>
      </c>
      <c r="V349" s="66">
        <v>2.3758605582822399</v>
      </c>
      <c r="W349" s="78" t="s">
        <v>1778</v>
      </c>
      <c r="X349" s="51">
        <v>1.9887087432378201</v>
      </c>
      <c r="Y349" s="62" t="s">
        <v>1778</v>
      </c>
      <c r="Z349" s="26">
        <v>2.3598808202607402</v>
      </c>
      <c r="AA349" s="51" t="s">
        <v>1778</v>
      </c>
      <c r="AB349" s="69">
        <v>2.0195920519759301</v>
      </c>
      <c r="AC349" s="74" t="s">
        <v>1778</v>
      </c>
    </row>
    <row r="350" spans="1:29" x14ac:dyDescent="0.2">
      <c r="A350" s="87">
        <v>347</v>
      </c>
      <c r="B350" s="1" t="s">
        <v>830</v>
      </c>
      <c r="C350" s="11" t="s">
        <v>743</v>
      </c>
      <c r="D350" s="12">
        <v>123618383</v>
      </c>
      <c r="E350" s="12">
        <v>123618804</v>
      </c>
      <c r="F350" s="2" t="s">
        <v>798</v>
      </c>
      <c r="G350" s="8" t="s">
        <v>799</v>
      </c>
      <c r="H350" s="36" t="str">
        <f t="shared" si="20"/>
        <v>Rn5S</v>
      </c>
      <c r="I350" s="13" t="str">
        <f t="shared" si="21"/>
        <v/>
      </c>
      <c r="J350" s="24">
        <v>0.129154406985485</v>
      </c>
      <c r="K350" s="14">
        <v>0.64347611278084005</v>
      </c>
      <c r="L350" s="14">
        <v>0.53072054559162096</v>
      </c>
      <c r="M350" s="14">
        <v>0.88440067228999397</v>
      </c>
      <c r="N350" s="22">
        <v>-6.6426400965583703</v>
      </c>
      <c r="O350" s="48" t="s">
        <v>1778</v>
      </c>
      <c r="P350" s="13" t="str">
        <f t="shared" si="23"/>
        <v>No</v>
      </c>
      <c r="Q350" s="28" t="str">
        <f t="shared" si="22"/>
        <v>Null</v>
      </c>
      <c r="R350" s="51">
        <v>2.1708429090176748</v>
      </c>
      <c r="S350" s="55">
        <v>2.2092911597651237</v>
      </c>
      <c r="T350" s="24">
        <v>1.9912850216694</v>
      </c>
      <c r="U350" s="51" t="s">
        <v>1778</v>
      </c>
      <c r="V350" s="66">
        <v>2.3504007963659501</v>
      </c>
      <c r="W350" s="78" t="s">
        <v>1778</v>
      </c>
      <c r="X350" s="51">
        <v>2.0850644719805</v>
      </c>
      <c r="Y350" s="62" t="s">
        <v>1778</v>
      </c>
      <c r="Z350" s="26">
        <v>2.4143666272220599</v>
      </c>
      <c r="AA350" s="51" t="s">
        <v>1778</v>
      </c>
      <c r="AB350" s="69">
        <v>2.1284423800928098</v>
      </c>
      <c r="AC350" s="74" t="s">
        <v>1778</v>
      </c>
    </row>
    <row r="351" spans="1:29" x14ac:dyDescent="0.2">
      <c r="A351" s="88">
        <v>348</v>
      </c>
      <c r="B351" s="1" t="s">
        <v>831</v>
      </c>
      <c r="C351" s="11" t="s">
        <v>743</v>
      </c>
      <c r="D351" s="12">
        <v>123620088</v>
      </c>
      <c r="E351" s="12">
        <v>123620509</v>
      </c>
      <c r="F351" s="2" t="s">
        <v>798</v>
      </c>
      <c r="G351" s="8" t="s">
        <v>799</v>
      </c>
      <c r="H351" s="36" t="str">
        <f t="shared" si="20"/>
        <v>Rn5S</v>
      </c>
      <c r="I351" s="13" t="str">
        <f t="shared" si="21"/>
        <v/>
      </c>
      <c r="J351" s="24">
        <v>0.24514958736648301</v>
      </c>
      <c r="K351" s="14">
        <v>1.2567017563260101</v>
      </c>
      <c r="L351" s="14">
        <v>0.230222124293818</v>
      </c>
      <c r="M351" s="14">
        <v>0.61017517904940499</v>
      </c>
      <c r="N351" s="22">
        <v>-6.06632520208972</v>
      </c>
      <c r="O351" s="48" t="s">
        <v>1778</v>
      </c>
      <c r="P351" s="13" t="str">
        <f t="shared" si="23"/>
        <v>No</v>
      </c>
      <c r="Q351" s="28" t="str">
        <f t="shared" si="22"/>
        <v>Null</v>
      </c>
      <c r="R351" s="51">
        <v>1.9152339957944451</v>
      </c>
      <c r="S351" s="55">
        <v>1.9478717738616365</v>
      </c>
      <c r="T351" s="24">
        <v>1.7975249576044701</v>
      </c>
      <c r="U351" s="51" t="s">
        <v>1778</v>
      </c>
      <c r="V351" s="66">
        <v>2.0329430339844201</v>
      </c>
      <c r="W351" s="78" t="s">
        <v>1778</v>
      </c>
      <c r="X351" s="51">
        <v>1.67980249147561</v>
      </c>
      <c r="Y351" s="62" t="s">
        <v>1778</v>
      </c>
      <c r="Z351" s="26">
        <v>2.1509249113176101</v>
      </c>
      <c r="AA351" s="51" t="s">
        <v>1778</v>
      </c>
      <c r="AB351" s="69">
        <v>2.0128879187916899</v>
      </c>
      <c r="AC351" s="74" t="s">
        <v>1778</v>
      </c>
    </row>
    <row r="352" spans="1:29" x14ac:dyDescent="0.2">
      <c r="A352" s="87">
        <v>349</v>
      </c>
      <c r="B352" s="1" t="s">
        <v>832</v>
      </c>
      <c r="C352" s="11" t="s">
        <v>743</v>
      </c>
      <c r="D352" s="12">
        <v>123621778</v>
      </c>
      <c r="E352" s="12">
        <v>123622196</v>
      </c>
      <c r="F352" s="2" t="s">
        <v>458</v>
      </c>
      <c r="G352" s="8" t="s">
        <v>782</v>
      </c>
      <c r="H352" s="36" t="str">
        <f t="shared" si="20"/>
        <v>Rn5S</v>
      </c>
      <c r="I352" s="13" t="str">
        <f t="shared" si="21"/>
        <v/>
      </c>
      <c r="J352" s="24">
        <v>0.168674570341143</v>
      </c>
      <c r="K352" s="14">
        <v>0.82907307039002398</v>
      </c>
      <c r="L352" s="14">
        <v>0.42151493083235497</v>
      </c>
      <c r="M352" s="14">
        <v>0.83644292009002796</v>
      </c>
      <c r="N352" s="22">
        <v>-6.503190089816</v>
      </c>
      <c r="O352" s="48" t="s">
        <v>1778</v>
      </c>
      <c r="P352" s="13" t="str">
        <f t="shared" si="23"/>
        <v>No</v>
      </c>
      <c r="Q352" s="28" t="str">
        <f t="shared" si="22"/>
        <v>Null</v>
      </c>
      <c r="R352" s="51">
        <v>2.07590956174201</v>
      </c>
      <c r="S352" s="55">
        <v>2.0993253716346332</v>
      </c>
      <c r="T352" s="24">
        <v>1.90327205415787</v>
      </c>
      <c r="U352" s="51" t="s">
        <v>1778</v>
      </c>
      <c r="V352" s="66">
        <v>2.24854706932615</v>
      </c>
      <c r="W352" s="78" t="s">
        <v>1778</v>
      </c>
      <c r="X352" s="51">
        <v>1.91564853513936</v>
      </c>
      <c r="Y352" s="62" t="s">
        <v>1778</v>
      </c>
      <c r="Z352" s="26">
        <v>2.3514827772624001</v>
      </c>
      <c r="AA352" s="51" t="s">
        <v>1778</v>
      </c>
      <c r="AB352" s="69">
        <v>2.0308448025021399</v>
      </c>
      <c r="AC352" s="74" t="s">
        <v>1778</v>
      </c>
    </row>
    <row r="353" spans="1:29" x14ac:dyDescent="0.2">
      <c r="A353" s="88">
        <v>350</v>
      </c>
      <c r="B353" s="1" t="s">
        <v>833</v>
      </c>
      <c r="C353" s="11" t="s">
        <v>743</v>
      </c>
      <c r="D353" s="12">
        <v>123623487</v>
      </c>
      <c r="E353" s="12">
        <v>123623895</v>
      </c>
      <c r="F353" s="2" t="s">
        <v>458</v>
      </c>
      <c r="G353" s="8" t="s">
        <v>782</v>
      </c>
      <c r="H353" s="36" t="str">
        <f t="shared" si="20"/>
        <v>Rn5S</v>
      </c>
      <c r="I353" s="13" t="str">
        <f t="shared" si="21"/>
        <v/>
      </c>
      <c r="J353" s="24">
        <v>0.14620754488665799</v>
      </c>
      <c r="K353" s="14">
        <v>0.73975579544429504</v>
      </c>
      <c r="L353" s="14">
        <v>0.47214733287237998</v>
      </c>
      <c r="M353" s="14">
        <v>0.85671034722878203</v>
      </c>
      <c r="N353" s="22">
        <v>-6.5743437682729704</v>
      </c>
      <c r="O353" s="48" t="s">
        <v>1778</v>
      </c>
      <c r="P353" s="13" t="str">
        <f t="shared" si="23"/>
        <v>No</v>
      </c>
      <c r="Q353" s="28" t="str">
        <f t="shared" si="22"/>
        <v>Null</v>
      </c>
      <c r="R353" s="51">
        <v>1.49035521925704</v>
      </c>
      <c r="S353" s="55">
        <v>1.5763478959703399</v>
      </c>
      <c r="T353" s="24">
        <v>1.2780718894351499</v>
      </c>
      <c r="U353" s="51" t="s">
        <v>1778</v>
      </c>
      <c r="V353" s="66">
        <v>1.70263854907893</v>
      </c>
      <c r="W353" s="78" t="s">
        <v>1778</v>
      </c>
      <c r="X353" s="51">
        <v>1.4696929834769901</v>
      </c>
      <c r="Y353" s="62" t="s">
        <v>1778</v>
      </c>
      <c r="Z353" s="26">
        <v>1.6361037779340499</v>
      </c>
      <c r="AA353" s="51" t="s">
        <v>1778</v>
      </c>
      <c r="AB353" s="69">
        <v>1.62324692649998</v>
      </c>
      <c r="AC353" s="74" t="s">
        <v>1778</v>
      </c>
    </row>
    <row r="354" spans="1:29" x14ac:dyDescent="0.2">
      <c r="A354" s="87">
        <v>351</v>
      </c>
      <c r="B354" s="1" t="s">
        <v>834</v>
      </c>
      <c r="C354" s="11" t="s">
        <v>743</v>
      </c>
      <c r="D354" s="12">
        <v>123625658</v>
      </c>
      <c r="E354" s="12">
        <v>123626057</v>
      </c>
      <c r="F354" s="2" t="s">
        <v>127</v>
      </c>
      <c r="G354" s="8"/>
      <c r="H354" s="36" t="str">
        <f t="shared" si="20"/>
        <v>SINE</v>
      </c>
      <c r="I354" s="13" t="str">
        <f t="shared" si="21"/>
        <v/>
      </c>
      <c r="J354" s="24">
        <v>0.56285456018491697</v>
      </c>
      <c r="K354" s="14">
        <v>2.4283892412664199</v>
      </c>
      <c r="L354" s="14">
        <v>2.9843144557387E-2</v>
      </c>
      <c r="M354" s="14">
        <v>0.17532847427465001</v>
      </c>
      <c r="N354" s="22">
        <v>-4.2663650048498996</v>
      </c>
      <c r="O354" s="48" t="s">
        <v>1778</v>
      </c>
      <c r="P354" s="13" t="str">
        <f t="shared" si="23"/>
        <v>No</v>
      </c>
      <c r="Q354" s="28" t="str">
        <f t="shared" si="22"/>
        <v>Null</v>
      </c>
      <c r="R354" s="51">
        <v>0.74199311250453848</v>
      </c>
      <c r="S354" s="55">
        <v>0.90704130042031539</v>
      </c>
      <c r="T354" s="24">
        <v>0.55253613650797995</v>
      </c>
      <c r="U354" s="51" t="s">
        <v>1779</v>
      </c>
      <c r="V354" s="66">
        <v>0.93145008850109701</v>
      </c>
      <c r="W354" s="78" t="s">
        <v>1779</v>
      </c>
      <c r="X354" s="51">
        <v>0.36365437853103599</v>
      </c>
      <c r="Y354" s="62" t="s">
        <v>1779</v>
      </c>
      <c r="Z354" s="26">
        <v>0.89571971216593005</v>
      </c>
      <c r="AA354" s="51" t="s">
        <v>1779</v>
      </c>
      <c r="AB354" s="69">
        <v>1.4617498105639799</v>
      </c>
      <c r="AC354" s="74" t="s">
        <v>1778</v>
      </c>
    </row>
    <row r="355" spans="1:29" x14ac:dyDescent="0.2">
      <c r="A355" s="88">
        <v>352</v>
      </c>
      <c r="B355" s="1" t="s">
        <v>835</v>
      </c>
      <c r="C355" s="11" t="s">
        <v>836</v>
      </c>
      <c r="D355" s="12">
        <v>14958282</v>
      </c>
      <c r="E355" s="12">
        <v>14958655</v>
      </c>
      <c r="F355" s="2" t="s">
        <v>837</v>
      </c>
      <c r="G355" s="8" t="s">
        <v>838</v>
      </c>
      <c r="H355" s="36" t="str">
        <f t="shared" si="20"/>
        <v>tRNA</v>
      </c>
      <c r="I355" s="13" t="str">
        <f t="shared" si="21"/>
        <v>Lys</v>
      </c>
      <c r="J355" s="24">
        <v>7.7999951726419006E-2</v>
      </c>
      <c r="K355" s="14">
        <v>0.40115703040353401</v>
      </c>
      <c r="L355" s="14">
        <v>0.69459702980990801</v>
      </c>
      <c r="M355" s="14">
        <v>0.92047162784959602</v>
      </c>
      <c r="N355" s="22">
        <v>-6.7742994306139996</v>
      </c>
      <c r="O355" s="48" t="s">
        <v>1779</v>
      </c>
      <c r="P355" s="13" t="str">
        <f t="shared" si="23"/>
        <v>No</v>
      </c>
      <c r="Q355" s="28" t="str">
        <f t="shared" si="22"/>
        <v>Null</v>
      </c>
      <c r="R355" s="51">
        <v>9.3697127875480998E-2</v>
      </c>
      <c r="S355" s="55">
        <v>0.18442006177889933</v>
      </c>
      <c r="T355" s="24">
        <v>-3.9276770314195998E-2</v>
      </c>
      <c r="U355" s="51" t="s">
        <v>1779</v>
      </c>
      <c r="V355" s="66">
        <v>0.22667102606515799</v>
      </c>
      <c r="W355" s="78" t="s">
        <v>1779</v>
      </c>
      <c r="X355" s="51">
        <v>0.16339846682993101</v>
      </c>
      <c r="Y355" s="62" t="s">
        <v>1779</v>
      </c>
      <c r="Z355" s="26">
        <v>0.32059163905676002</v>
      </c>
      <c r="AA355" s="51" t="s">
        <v>1779</v>
      </c>
      <c r="AB355" s="69">
        <v>6.9270079450007002E-2</v>
      </c>
      <c r="AC355" s="74" t="s">
        <v>1779</v>
      </c>
    </row>
    <row r="356" spans="1:29" x14ac:dyDescent="0.2">
      <c r="A356" s="87">
        <v>353</v>
      </c>
      <c r="B356" s="1" t="s">
        <v>839</v>
      </c>
      <c r="C356" s="11" t="s">
        <v>836</v>
      </c>
      <c r="D356" s="12">
        <v>46272527</v>
      </c>
      <c r="E356" s="12">
        <v>46273178</v>
      </c>
      <c r="F356" s="2" t="s">
        <v>840</v>
      </c>
      <c r="G356" s="8"/>
      <c r="H356" s="36" t="str">
        <f t="shared" si="20"/>
        <v>SINE</v>
      </c>
      <c r="I356" s="13" t="str">
        <f t="shared" si="21"/>
        <v/>
      </c>
      <c r="J356" s="24">
        <v>0.14421700959858699</v>
      </c>
      <c r="K356" s="14">
        <v>0.72692606462100395</v>
      </c>
      <c r="L356" s="14">
        <v>0.47971725306455099</v>
      </c>
      <c r="M356" s="14">
        <v>0.86056148450511105</v>
      </c>
      <c r="N356" s="22">
        <v>-6.5839537210089496</v>
      </c>
      <c r="O356" s="48" t="s">
        <v>1778</v>
      </c>
      <c r="P356" s="13" t="str">
        <f t="shared" si="23"/>
        <v>No</v>
      </c>
      <c r="Q356" s="28" t="str">
        <f t="shared" si="22"/>
        <v>Null</v>
      </c>
      <c r="R356" s="51">
        <v>0.58181174873171693</v>
      </c>
      <c r="S356" s="55">
        <v>0.847574432752082</v>
      </c>
      <c r="T356" s="24">
        <v>0.52418071934254795</v>
      </c>
      <c r="U356" s="51" t="s">
        <v>1779</v>
      </c>
      <c r="V356" s="66">
        <v>0.63944277812088601</v>
      </c>
      <c r="W356" s="78" t="s">
        <v>1779</v>
      </c>
      <c r="X356" s="51">
        <v>0.88712416845007003</v>
      </c>
      <c r="Y356" s="62" t="s">
        <v>1778</v>
      </c>
      <c r="Z356" s="26">
        <v>0.94292831399779897</v>
      </c>
      <c r="AA356" s="51" t="s">
        <v>1778</v>
      </c>
      <c r="AB356" s="69">
        <v>0.71267081580837699</v>
      </c>
      <c r="AC356" s="74" t="s">
        <v>1779</v>
      </c>
    </row>
    <row r="357" spans="1:29" x14ac:dyDescent="0.2">
      <c r="A357" s="88">
        <v>354</v>
      </c>
      <c r="B357" s="1" t="s">
        <v>841</v>
      </c>
      <c r="C357" s="11" t="s">
        <v>836</v>
      </c>
      <c r="D357" s="12">
        <v>63133133</v>
      </c>
      <c r="E357" s="12">
        <v>63133539</v>
      </c>
      <c r="F357" s="2" t="s">
        <v>842</v>
      </c>
      <c r="G357" s="8" t="s">
        <v>843</v>
      </c>
      <c r="H357" s="36" t="str">
        <f t="shared" si="20"/>
        <v>Other</v>
      </c>
      <c r="I357" s="13" t="str">
        <f t="shared" si="21"/>
        <v/>
      </c>
      <c r="J357" s="24">
        <v>0.27473616789428201</v>
      </c>
      <c r="K357" s="14">
        <v>1.3210739726063701</v>
      </c>
      <c r="L357" s="14">
        <v>0.208483851412951</v>
      </c>
      <c r="M357" s="14">
        <v>0.587924460984522</v>
      </c>
      <c r="N357" s="22">
        <v>-5.9879487835102099</v>
      </c>
      <c r="O357" s="48" t="s">
        <v>1778</v>
      </c>
      <c r="P357" s="13" t="str">
        <f t="shared" si="23"/>
        <v>No</v>
      </c>
      <c r="Q357" s="28" t="str">
        <f t="shared" si="22"/>
        <v>Null</v>
      </c>
      <c r="R357" s="51">
        <v>2.4800549857959497</v>
      </c>
      <c r="S357" s="55">
        <v>2.5596884768289763</v>
      </c>
      <c r="T357" s="24">
        <v>2.2374475395377198</v>
      </c>
      <c r="U357" s="51" t="s">
        <v>1778</v>
      </c>
      <c r="V357" s="66">
        <v>2.7226624320541801</v>
      </c>
      <c r="W357" s="78" t="s">
        <v>1778</v>
      </c>
      <c r="X357" s="51">
        <v>2.2937118681822599</v>
      </c>
      <c r="Y357" s="62" t="s">
        <v>1778</v>
      </c>
      <c r="Z357" s="26">
        <v>2.78564323610376</v>
      </c>
      <c r="AA357" s="51" t="s">
        <v>1778</v>
      </c>
      <c r="AB357" s="69">
        <v>2.5997103262009098</v>
      </c>
      <c r="AC357" s="74" t="s">
        <v>1778</v>
      </c>
    </row>
    <row r="358" spans="1:29" x14ac:dyDescent="0.2">
      <c r="A358" s="87">
        <v>355</v>
      </c>
      <c r="B358" s="1" t="s">
        <v>844</v>
      </c>
      <c r="C358" s="11" t="s">
        <v>836</v>
      </c>
      <c r="D358" s="12">
        <v>64737895</v>
      </c>
      <c r="E358" s="12">
        <v>64738267</v>
      </c>
      <c r="F358" s="2" t="s">
        <v>845</v>
      </c>
      <c r="G358" s="8" t="s">
        <v>846</v>
      </c>
      <c r="H358" s="36" t="str">
        <f t="shared" si="20"/>
        <v>tRNA</v>
      </c>
      <c r="I358" s="13" t="str">
        <f t="shared" si="21"/>
        <v>Gln</v>
      </c>
      <c r="J358" s="24">
        <v>-6.8999084581370003E-3</v>
      </c>
      <c r="K358" s="14">
        <v>-3.5296266757372997E-2</v>
      </c>
      <c r="L358" s="14">
        <v>0.972361314065191</v>
      </c>
      <c r="M358" s="14">
        <v>0.99174810857774798</v>
      </c>
      <c r="N358" s="22">
        <v>-6.8586299686613303</v>
      </c>
      <c r="O358" s="48" t="s">
        <v>1778</v>
      </c>
      <c r="P358" s="13" t="str">
        <f t="shared" si="23"/>
        <v>No</v>
      </c>
      <c r="Q358" s="28" t="str">
        <f t="shared" si="22"/>
        <v>Null</v>
      </c>
      <c r="R358" s="51">
        <v>4.63492020753307</v>
      </c>
      <c r="S358" s="55">
        <v>4.7698478282434564</v>
      </c>
      <c r="T358" s="24">
        <v>4.5172453332540101</v>
      </c>
      <c r="U358" s="51" t="s">
        <v>1778</v>
      </c>
      <c r="V358" s="66">
        <v>4.7525950818121299</v>
      </c>
      <c r="W358" s="78" t="s">
        <v>1778</v>
      </c>
      <c r="X358" s="51">
        <v>4.8860698149615303</v>
      </c>
      <c r="Y358" s="62" t="s">
        <v>1778</v>
      </c>
      <c r="Z358" s="26">
        <v>4.7710791331584801</v>
      </c>
      <c r="AA358" s="51" t="s">
        <v>1778</v>
      </c>
      <c r="AB358" s="69">
        <v>4.6523945366103598</v>
      </c>
      <c r="AC358" s="74" t="s">
        <v>1778</v>
      </c>
    </row>
    <row r="359" spans="1:29" x14ac:dyDescent="0.2">
      <c r="A359" s="88">
        <v>356</v>
      </c>
      <c r="B359" s="1" t="s">
        <v>847</v>
      </c>
      <c r="C359" s="11" t="s">
        <v>836</v>
      </c>
      <c r="D359" s="12">
        <v>65201287</v>
      </c>
      <c r="E359" s="12">
        <v>65201744</v>
      </c>
      <c r="F359" s="2" t="s">
        <v>848</v>
      </c>
      <c r="G359" s="8"/>
      <c r="H359" s="36" t="str">
        <f t="shared" si="20"/>
        <v>SINE</v>
      </c>
      <c r="I359" s="13" t="str">
        <f t="shared" si="21"/>
        <v/>
      </c>
      <c r="J359" s="24">
        <v>0.49579165709038298</v>
      </c>
      <c r="K359" s="14">
        <v>2.0388995786856099</v>
      </c>
      <c r="L359" s="14">
        <v>6.1589330151865997E-2</v>
      </c>
      <c r="M359" s="14">
        <v>0.27833639587862702</v>
      </c>
      <c r="N359" s="22">
        <v>-4.9373631620506897</v>
      </c>
      <c r="O359" s="48" t="s">
        <v>1778</v>
      </c>
      <c r="P359" s="13" t="str">
        <f t="shared" si="23"/>
        <v>No</v>
      </c>
      <c r="Q359" s="28" t="str">
        <f t="shared" si="22"/>
        <v>Null</v>
      </c>
      <c r="R359" s="51">
        <v>1.7880095053252201</v>
      </c>
      <c r="S359" s="55">
        <v>2.2109559658783366</v>
      </c>
      <c r="T359" s="24">
        <v>1.3434169331803301</v>
      </c>
      <c r="U359" s="51" t="s">
        <v>1778</v>
      </c>
      <c r="V359" s="66">
        <v>2.2326020774701099</v>
      </c>
      <c r="W359" s="78" t="s">
        <v>1778</v>
      </c>
      <c r="X359" s="51">
        <v>1.95436314581237</v>
      </c>
      <c r="Y359" s="62" t="s">
        <v>1778</v>
      </c>
      <c r="Z359" s="26">
        <v>2.3166236223435499</v>
      </c>
      <c r="AA359" s="51" t="s">
        <v>1778</v>
      </c>
      <c r="AB359" s="69">
        <v>2.36188112947909</v>
      </c>
      <c r="AC359" s="74" t="s">
        <v>1778</v>
      </c>
    </row>
    <row r="360" spans="1:29" x14ac:dyDescent="0.2">
      <c r="A360" s="87">
        <v>357</v>
      </c>
      <c r="B360" s="1" t="s">
        <v>849</v>
      </c>
      <c r="C360" s="11" t="s">
        <v>836</v>
      </c>
      <c r="D360" s="12">
        <v>66155130</v>
      </c>
      <c r="E360" s="12">
        <v>66155529</v>
      </c>
      <c r="F360" s="2" t="s">
        <v>127</v>
      </c>
      <c r="G360" s="8"/>
      <c r="H360" s="36" t="str">
        <f t="shared" si="20"/>
        <v>SINE</v>
      </c>
      <c r="I360" s="13" t="str">
        <f t="shared" si="21"/>
        <v/>
      </c>
      <c r="J360" s="24">
        <v>0.35939244089627798</v>
      </c>
      <c r="K360" s="14">
        <v>1.7698123399138199</v>
      </c>
      <c r="L360" s="14">
        <v>9.9382677195103006E-2</v>
      </c>
      <c r="M360" s="14">
        <v>0.37872858066241999</v>
      </c>
      <c r="N360" s="22">
        <v>-5.3648062389994298</v>
      </c>
      <c r="O360" s="48" t="s">
        <v>1779</v>
      </c>
      <c r="P360" s="13" t="str">
        <f t="shared" si="23"/>
        <v>No</v>
      </c>
      <c r="Q360" s="28" t="str">
        <f t="shared" si="22"/>
        <v>Null</v>
      </c>
      <c r="R360" s="51">
        <v>0.67364338261238998</v>
      </c>
      <c r="S360" s="55">
        <v>0.8367536806864363</v>
      </c>
      <c r="T360" s="24">
        <v>0.50049614198644699</v>
      </c>
      <c r="U360" s="51" t="s">
        <v>1779</v>
      </c>
      <c r="V360" s="66">
        <v>0.84679062323833298</v>
      </c>
      <c r="W360" s="78" t="s">
        <v>1779</v>
      </c>
      <c r="X360" s="51">
        <v>0.53597099007014004</v>
      </c>
      <c r="Y360" s="62" t="s">
        <v>1779</v>
      </c>
      <c r="Z360" s="26">
        <v>0.82430728098186901</v>
      </c>
      <c r="AA360" s="51" t="s">
        <v>1779</v>
      </c>
      <c r="AB360" s="69">
        <v>1.1499827710073001</v>
      </c>
      <c r="AC360" s="74" t="s">
        <v>1779</v>
      </c>
    </row>
    <row r="361" spans="1:29" x14ac:dyDescent="0.2">
      <c r="A361" s="88">
        <v>358</v>
      </c>
      <c r="B361" s="1" t="s">
        <v>850</v>
      </c>
      <c r="C361" s="11" t="s">
        <v>836</v>
      </c>
      <c r="D361" s="12">
        <v>67071958</v>
      </c>
      <c r="E361" s="12">
        <v>67072357</v>
      </c>
      <c r="F361" s="2" t="s">
        <v>127</v>
      </c>
      <c r="G361" s="8"/>
      <c r="H361" s="36" t="str">
        <f t="shared" si="20"/>
        <v>SINE</v>
      </c>
      <c r="I361" s="13" t="str">
        <f t="shared" si="21"/>
        <v/>
      </c>
      <c r="J361" s="24">
        <v>0.52815559786775101</v>
      </c>
      <c r="K361" s="14">
        <v>2.6492874335808101</v>
      </c>
      <c r="L361" s="14">
        <v>1.9559009896706E-2</v>
      </c>
      <c r="M361" s="14">
        <v>0.12502921504314901</v>
      </c>
      <c r="N361" s="22">
        <v>-3.86552472353037</v>
      </c>
      <c r="O361" s="48" t="s">
        <v>1778</v>
      </c>
      <c r="P361" s="13" t="str">
        <f t="shared" si="23"/>
        <v>No</v>
      </c>
      <c r="Q361" s="28" t="str">
        <f t="shared" si="22"/>
        <v>Null</v>
      </c>
      <c r="R361" s="51">
        <v>1.3421372504772151</v>
      </c>
      <c r="S361" s="55">
        <v>1.8967495683871132</v>
      </c>
      <c r="T361" s="24">
        <v>1.36796083617772</v>
      </c>
      <c r="U361" s="51" t="s">
        <v>1778</v>
      </c>
      <c r="V361" s="66">
        <v>1.31631366477671</v>
      </c>
      <c r="W361" s="78" t="s">
        <v>1778</v>
      </c>
      <c r="X361" s="51">
        <v>1.7066527052737299</v>
      </c>
      <c r="Y361" s="62" t="s">
        <v>1778</v>
      </c>
      <c r="Z361" s="26">
        <v>1.9157001348948599</v>
      </c>
      <c r="AA361" s="51" t="s">
        <v>1778</v>
      </c>
      <c r="AB361" s="69">
        <v>2.0678958649927499</v>
      </c>
      <c r="AC361" s="74" t="s">
        <v>1778</v>
      </c>
    </row>
    <row r="362" spans="1:29" x14ac:dyDescent="0.2">
      <c r="A362" s="87">
        <v>359</v>
      </c>
      <c r="B362" s="1" t="s">
        <v>851</v>
      </c>
      <c r="C362" s="11" t="s">
        <v>836</v>
      </c>
      <c r="D362" s="12">
        <v>78175153</v>
      </c>
      <c r="E362" s="12">
        <v>78175783</v>
      </c>
      <c r="F362" s="2" t="s">
        <v>852</v>
      </c>
      <c r="G362" s="8" t="s">
        <v>853</v>
      </c>
      <c r="H362" s="36" t="str">
        <f t="shared" si="20"/>
        <v>Other</v>
      </c>
      <c r="I362" s="13" t="str">
        <f t="shared" si="21"/>
        <v/>
      </c>
      <c r="J362" s="24">
        <v>0.21014411757990301</v>
      </c>
      <c r="K362" s="14">
        <v>1.0332665500750799</v>
      </c>
      <c r="L362" s="14">
        <v>0.31967834891983998</v>
      </c>
      <c r="M362" s="14">
        <v>0.74626899333936203</v>
      </c>
      <c r="N362" s="22">
        <v>-6.3136204868685999</v>
      </c>
      <c r="O362" s="48" t="s">
        <v>1778</v>
      </c>
      <c r="P362" s="13" t="str">
        <f t="shared" si="23"/>
        <v>No</v>
      </c>
      <c r="Q362" s="28" t="str">
        <f t="shared" si="22"/>
        <v>Null</v>
      </c>
      <c r="R362" s="51">
        <v>4.2740469299306696</v>
      </c>
      <c r="S362" s="55">
        <v>4.2813346540945725</v>
      </c>
      <c r="T362" s="24">
        <v>4.1840664743590397</v>
      </c>
      <c r="U362" s="51" t="s">
        <v>1778</v>
      </c>
      <c r="V362" s="66">
        <v>4.3640273855023004</v>
      </c>
      <c r="W362" s="78" t="s">
        <v>1778</v>
      </c>
      <c r="X362" s="51">
        <v>4.0349918923298098</v>
      </c>
      <c r="Y362" s="62" t="s">
        <v>1778</v>
      </c>
      <c r="Z362" s="26">
        <v>4.5960460029317298</v>
      </c>
      <c r="AA362" s="51" t="s">
        <v>1778</v>
      </c>
      <c r="AB362" s="69">
        <v>4.2129660670221796</v>
      </c>
      <c r="AC362" s="74" t="s">
        <v>1778</v>
      </c>
    </row>
    <row r="363" spans="1:29" x14ac:dyDescent="0.2">
      <c r="A363" s="88">
        <v>360</v>
      </c>
      <c r="B363" s="1" t="s">
        <v>854</v>
      </c>
      <c r="C363" s="11" t="s">
        <v>836</v>
      </c>
      <c r="D363" s="12">
        <v>83031140</v>
      </c>
      <c r="E363" s="12">
        <v>83031526</v>
      </c>
      <c r="F363" s="2" t="s">
        <v>855</v>
      </c>
      <c r="G363" s="8" t="s">
        <v>856</v>
      </c>
      <c r="H363" s="36" t="str">
        <f t="shared" si="20"/>
        <v>tRNA</v>
      </c>
      <c r="I363" s="13" t="str">
        <f t="shared" si="21"/>
        <v>Arg</v>
      </c>
      <c r="J363" s="24">
        <v>-6.6850679607944996E-2</v>
      </c>
      <c r="K363" s="14">
        <v>-0.362374363129917</v>
      </c>
      <c r="L363" s="14">
        <v>0.72269557688233099</v>
      </c>
      <c r="M363" s="14">
        <v>0.92216441984864705</v>
      </c>
      <c r="N363" s="22">
        <v>-6.7898622612047799</v>
      </c>
      <c r="O363" s="48" t="s">
        <v>1779</v>
      </c>
      <c r="P363" s="13" t="str">
        <f t="shared" si="23"/>
        <v>No</v>
      </c>
      <c r="Q363" s="28" t="str">
        <f t="shared" si="22"/>
        <v>Null</v>
      </c>
      <c r="R363" s="51">
        <v>0.10292555906015299</v>
      </c>
      <c r="S363" s="55">
        <v>4.4473900621756664E-2</v>
      </c>
      <c r="T363" s="24">
        <v>9.2316641710540007E-2</v>
      </c>
      <c r="U363" s="51" t="s">
        <v>1779</v>
      </c>
      <c r="V363" s="66">
        <v>0.11353447640976599</v>
      </c>
      <c r="W363" s="78" t="s">
        <v>1779</v>
      </c>
      <c r="X363" s="51">
        <v>7.7933389400573996E-2</v>
      </c>
      <c r="Y363" s="62" t="s">
        <v>1779</v>
      </c>
      <c r="Z363" s="26">
        <v>9.3182670982852003E-2</v>
      </c>
      <c r="AA363" s="51" t="s">
        <v>1779</v>
      </c>
      <c r="AB363" s="69">
        <v>-3.7694358518156001E-2</v>
      </c>
      <c r="AC363" s="74" t="s">
        <v>1779</v>
      </c>
    </row>
    <row r="364" spans="1:29" x14ac:dyDescent="0.2">
      <c r="A364" s="87">
        <v>361</v>
      </c>
      <c r="B364" s="1" t="s">
        <v>857</v>
      </c>
      <c r="C364" s="11" t="s">
        <v>836</v>
      </c>
      <c r="D364" s="12">
        <v>90126358</v>
      </c>
      <c r="E364" s="12">
        <v>90126731</v>
      </c>
      <c r="F364" s="2" t="s">
        <v>858</v>
      </c>
      <c r="G364" s="8" t="s">
        <v>859</v>
      </c>
      <c r="H364" s="36" t="str">
        <f t="shared" si="20"/>
        <v>tRNA</v>
      </c>
      <c r="I364" s="13" t="str">
        <f t="shared" si="21"/>
        <v>Lys</v>
      </c>
      <c r="J364" s="24">
        <v>0.73397951619775803</v>
      </c>
      <c r="K364" s="14">
        <v>2.7801862848129799</v>
      </c>
      <c r="L364" s="14">
        <v>1.5187102694194E-2</v>
      </c>
      <c r="M364" s="14">
        <v>0.10100856037176099</v>
      </c>
      <c r="N364" s="22">
        <v>-3.62292349906346</v>
      </c>
      <c r="O364" s="48" t="s">
        <v>1778</v>
      </c>
      <c r="P364" s="13" t="str">
        <f t="shared" si="23"/>
        <v>No</v>
      </c>
      <c r="Q364" s="28" t="str">
        <f t="shared" si="22"/>
        <v>Null</v>
      </c>
      <c r="R364" s="51">
        <v>3.5423614580053799</v>
      </c>
      <c r="S364" s="55">
        <v>4.3519292562101297</v>
      </c>
      <c r="T364" s="24">
        <v>3.1967201646370098</v>
      </c>
      <c r="U364" s="51" t="s">
        <v>1778</v>
      </c>
      <c r="V364" s="66">
        <v>3.8880027513737501</v>
      </c>
      <c r="W364" s="78" t="s">
        <v>1778</v>
      </c>
      <c r="X364" s="51">
        <v>4.1188080753366201</v>
      </c>
      <c r="Y364" s="62" t="s">
        <v>1778</v>
      </c>
      <c r="Z364" s="26">
        <v>4.7186155049871701</v>
      </c>
      <c r="AA364" s="51" t="s">
        <v>1778</v>
      </c>
      <c r="AB364" s="69">
        <v>4.2183641883065999</v>
      </c>
      <c r="AC364" s="74" t="s">
        <v>1778</v>
      </c>
    </row>
    <row r="365" spans="1:29" x14ac:dyDescent="0.2">
      <c r="A365" s="88">
        <v>362</v>
      </c>
      <c r="B365" s="1" t="s">
        <v>860</v>
      </c>
      <c r="C365" s="11" t="s">
        <v>836</v>
      </c>
      <c r="D365" s="12">
        <v>104399969</v>
      </c>
      <c r="E365" s="12">
        <v>104400341</v>
      </c>
      <c r="F365" s="2" t="s">
        <v>861</v>
      </c>
      <c r="G365" s="8" t="s">
        <v>862</v>
      </c>
      <c r="H365" s="36" t="str">
        <f t="shared" si="20"/>
        <v>tRNA</v>
      </c>
      <c r="I365" s="13" t="str">
        <f t="shared" si="21"/>
        <v>Cys</v>
      </c>
      <c r="J365" s="24">
        <v>2.5170396123510002E-3</v>
      </c>
      <c r="K365" s="14">
        <v>1.2893017396885E-2</v>
      </c>
      <c r="L365" s="14">
        <v>0.98990219169970795</v>
      </c>
      <c r="M365" s="14">
        <v>0.99720571238883804</v>
      </c>
      <c r="N365" s="22">
        <v>-6.8592035564532301</v>
      </c>
      <c r="O365" s="48" t="s">
        <v>1779</v>
      </c>
      <c r="P365" s="13" t="str">
        <f t="shared" si="23"/>
        <v>No</v>
      </c>
      <c r="Q365" s="28" t="str">
        <f t="shared" si="22"/>
        <v>Null</v>
      </c>
      <c r="R365" s="51">
        <v>0.24645338446113499</v>
      </c>
      <c r="S365" s="55">
        <v>0.18844752245407534</v>
      </c>
      <c r="T365" s="24">
        <v>0.37937229251250398</v>
      </c>
      <c r="U365" s="51" t="s">
        <v>1779</v>
      </c>
      <c r="V365" s="66">
        <v>0.11353447640976599</v>
      </c>
      <c r="W365" s="78" t="s">
        <v>1779</v>
      </c>
      <c r="X365" s="51">
        <v>0.139022385313606</v>
      </c>
      <c r="Y365" s="62" t="s">
        <v>1779</v>
      </c>
      <c r="Z365" s="26">
        <v>0.33987755667859898</v>
      </c>
      <c r="AA365" s="51" t="s">
        <v>1779</v>
      </c>
      <c r="AB365" s="69">
        <v>8.6442625370020995E-2</v>
      </c>
      <c r="AC365" s="74" t="s">
        <v>1779</v>
      </c>
    </row>
    <row r="366" spans="1:29" x14ac:dyDescent="0.2">
      <c r="A366" s="87">
        <v>363</v>
      </c>
      <c r="B366" s="1" t="s">
        <v>863</v>
      </c>
      <c r="C366" s="11" t="s">
        <v>836</v>
      </c>
      <c r="D366" s="12">
        <v>104403905</v>
      </c>
      <c r="E366" s="12">
        <v>104404277</v>
      </c>
      <c r="F366" s="2" t="s">
        <v>864</v>
      </c>
      <c r="G366" s="8" t="s">
        <v>865</v>
      </c>
      <c r="H366" s="36" t="str">
        <f t="shared" si="20"/>
        <v>tRNA</v>
      </c>
      <c r="I366" s="13" t="str">
        <f t="shared" si="21"/>
        <v>Cys</v>
      </c>
      <c r="J366" s="24">
        <v>-0.345577485207753</v>
      </c>
      <c r="K366" s="14">
        <v>-1.73859134119421</v>
      </c>
      <c r="L366" s="14">
        <v>0.10490174252796799</v>
      </c>
      <c r="M366" s="14">
        <v>0.39145473614116899</v>
      </c>
      <c r="N366" s="22">
        <v>-5.41206362006033</v>
      </c>
      <c r="O366" s="48" t="s">
        <v>1779</v>
      </c>
      <c r="P366" s="13" t="str">
        <f t="shared" si="23"/>
        <v>No</v>
      </c>
      <c r="Q366" s="28" t="str">
        <f t="shared" si="22"/>
        <v>Null</v>
      </c>
      <c r="R366" s="51">
        <v>0.44951057236084452</v>
      </c>
      <c r="S366" s="55">
        <v>7.2226262628470331E-2</v>
      </c>
      <c r="T366" s="24">
        <v>0.29888886062063103</v>
      </c>
      <c r="U366" s="51" t="s">
        <v>1779</v>
      </c>
      <c r="V366" s="66">
        <v>0.60013228410105801</v>
      </c>
      <c r="W366" s="78" t="s">
        <v>1779</v>
      </c>
      <c r="X366" s="51">
        <v>0.18509179709187401</v>
      </c>
      <c r="Y366" s="62" t="s">
        <v>1779</v>
      </c>
      <c r="Z366" s="26">
        <v>6.9281349311692997E-2</v>
      </c>
      <c r="AA366" s="51" t="s">
        <v>1779</v>
      </c>
      <c r="AB366" s="69">
        <v>-3.7694358518156001E-2</v>
      </c>
      <c r="AC366" s="74" t="s">
        <v>1779</v>
      </c>
    </row>
    <row r="367" spans="1:29" x14ac:dyDescent="0.2">
      <c r="A367" s="88">
        <v>364</v>
      </c>
      <c r="B367" s="1" t="s">
        <v>866</v>
      </c>
      <c r="C367" s="11" t="s">
        <v>836</v>
      </c>
      <c r="D367" s="12">
        <v>104408516</v>
      </c>
      <c r="E367" s="12">
        <v>104408888</v>
      </c>
      <c r="F367" s="2" t="s">
        <v>867</v>
      </c>
      <c r="G367" s="8" t="s">
        <v>868</v>
      </c>
      <c r="H367" s="36" t="str">
        <f t="shared" si="20"/>
        <v>tRNA</v>
      </c>
      <c r="I367" s="13" t="str">
        <f t="shared" si="21"/>
        <v>Glu</v>
      </c>
      <c r="J367" s="24">
        <v>1.2203108525342E-2</v>
      </c>
      <c r="K367" s="14">
        <v>5.3305929701683998E-2</v>
      </c>
      <c r="L367" s="14">
        <v>0.95827079497387402</v>
      </c>
      <c r="M367" s="14">
        <v>0.99174810857774798</v>
      </c>
      <c r="N367" s="22">
        <v>-6.8577822633826999</v>
      </c>
      <c r="O367" s="48" t="s">
        <v>1779</v>
      </c>
      <c r="P367" s="13" t="str">
        <f t="shared" si="23"/>
        <v>No</v>
      </c>
      <c r="Q367" s="28" t="str">
        <f t="shared" si="22"/>
        <v>Null</v>
      </c>
      <c r="R367" s="51">
        <v>0.63838287026260054</v>
      </c>
      <c r="S367" s="55">
        <v>0.58123254712441197</v>
      </c>
      <c r="T367" s="24">
        <v>0.45243785172322598</v>
      </c>
      <c r="U367" s="51" t="s">
        <v>1779</v>
      </c>
      <c r="V367" s="66">
        <v>0.82432788880197505</v>
      </c>
      <c r="W367" s="78" t="s">
        <v>1779</v>
      </c>
      <c r="X367" s="51">
        <v>0.52086855838345103</v>
      </c>
      <c r="Y367" s="62" t="s">
        <v>1779</v>
      </c>
      <c r="Z367" s="26">
        <v>0.27392780955990997</v>
      </c>
      <c r="AA367" s="51" t="s">
        <v>1779</v>
      </c>
      <c r="AB367" s="69">
        <v>0.94890127342987496</v>
      </c>
      <c r="AC367" s="74" t="s">
        <v>1779</v>
      </c>
    </row>
    <row r="368" spans="1:29" x14ac:dyDescent="0.2">
      <c r="A368" s="87">
        <v>365</v>
      </c>
      <c r="B368" s="1" t="s">
        <v>869</v>
      </c>
      <c r="C368" s="11" t="s">
        <v>836</v>
      </c>
      <c r="D368" s="12">
        <v>107648887</v>
      </c>
      <c r="E368" s="12">
        <v>107649642</v>
      </c>
      <c r="F368" s="2" t="s">
        <v>416</v>
      </c>
      <c r="G368" s="8"/>
      <c r="H368" s="36" t="str">
        <f t="shared" si="20"/>
        <v>SINE</v>
      </c>
      <c r="I368" s="13" t="str">
        <f t="shared" si="21"/>
        <v/>
      </c>
      <c r="J368" s="24">
        <v>8.8729900136911996E-2</v>
      </c>
      <c r="K368" s="14">
        <v>0.48128259953899699</v>
      </c>
      <c r="L368" s="14">
        <v>0.63804144343266</v>
      </c>
      <c r="M368" s="14">
        <v>0.91488211404294495</v>
      </c>
      <c r="N368" s="22">
        <v>-6.7372768846582298</v>
      </c>
      <c r="O368" s="48" t="s">
        <v>1778</v>
      </c>
      <c r="P368" s="13" t="str">
        <f t="shared" si="23"/>
        <v>No</v>
      </c>
      <c r="Q368" s="28" t="str">
        <f t="shared" si="22"/>
        <v>Null</v>
      </c>
      <c r="R368" s="51">
        <v>0.62763403308089249</v>
      </c>
      <c r="S368" s="55">
        <v>0.7474587688572033</v>
      </c>
      <c r="T368" s="24">
        <v>0.62147790200944097</v>
      </c>
      <c r="U368" s="51" t="s">
        <v>1779</v>
      </c>
      <c r="V368" s="66">
        <v>0.63379016415234402</v>
      </c>
      <c r="W368" s="78" t="s">
        <v>1779</v>
      </c>
      <c r="X368" s="51">
        <v>0.73684267731395803</v>
      </c>
      <c r="Y368" s="62" t="s">
        <v>1779</v>
      </c>
      <c r="Z368" s="26">
        <v>0.73737088264303696</v>
      </c>
      <c r="AA368" s="51" t="s">
        <v>1779</v>
      </c>
      <c r="AB368" s="69">
        <v>0.76816274661461503</v>
      </c>
      <c r="AC368" s="74" t="s">
        <v>1778</v>
      </c>
    </row>
    <row r="369" spans="1:29" x14ac:dyDescent="0.2">
      <c r="A369" s="88">
        <v>366</v>
      </c>
      <c r="B369" s="1" t="s">
        <v>870</v>
      </c>
      <c r="C369" s="11" t="s">
        <v>836</v>
      </c>
      <c r="D369" s="12">
        <v>109931111</v>
      </c>
      <c r="E369" s="12">
        <v>109931510</v>
      </c>
      <c r="F369" s="2" t="s">
        <v>461</v>
      </c>
      <c r="G369" s="8"/>
      <c r="H369" s="36" t="str">
        <f t="shared" si="20"/>
        <v>SINE</v>
      </c>
      <c r="I369" s="13" t="str">
        <f t="shared" si="21"/>
        <v/>
      </c>
      <c r="J369" s="24">
        <v>0.230199025557316</v>
      </c>
      <c r="K369" s="14">
        <v>1.20603476991231</v>
      </c>
      <c r="L369" s="14">
        <v>0.248565170849465</v>
      </c>
      <c r="M369" s="14">
        <v>0.63088169173889797</v>
      </c>
      <c r="N369" s="22">
        <v>-6.1258401674277696</v>
      </c>
      <c r="O369" s="48" t="s">
        <v>1779</v>
      </c>
      <c r="P369" s="13" t="str">
        <f t="shared" si="23"/>
        <v>No</v>
      </c>
      <c r="Q369" s="28" t="str">
        <f t="shared" si="22"/>
        <v>Null</v>
      </c>
      <c r="R369" s="51">
        <v>0.39566386372686552</v>
      </c>
      <c r="S369" s="55">
        <v>0.41424204193445197</v>
      </c>
      <c r="T369" s="24">
        <v>0.44688997184291801</v>
      </c>
      <c r="U369" s="51" t="s">
        <v>1779</v>
      </c>
      <c r="V369" s="66">
        <v>0.34443775561081302</v>
      </c>
      <c r="W369" s="78" t="s">
        <v>1779</v>
      </c>
      <c r="X369" s="51">
        <v>0.152865753831742</v>
      </c>
      <c r="Y369" s="62" t="s">
        <v>1779</v>
      </c>
      <c r="Z369" s="26">
        <v>0.503473295743192</v>
      </c>
      <c r="AA369" s="51" t="s">
        <v>1779</v>
      </c>
      <c r="AB369" s="69">
        <v>0.58638707622842201</v>
      </c>
      <c r="AC369" s="74" t="s">
        <v>1779</v>
      </c>
    </row>
    <row r="370" spans="1:29" x14ac:dyDescent="0.2">
      <c r="A370" s="87">
        <v>367</v>
      </c>
      <c r="B370" s="1" t="s">
        <v>871</v>
      </c>
      <c r="C370" s="11" t="s">
        <v>836</v>
      </c>
      <c r="D370" s="12">
        <v>123529274</v>
      </c>
      <c r="E370" s="12">
        <v>123529647</v>
      </c>
      <c r="F370" s="2" t="s">
        <v>872</v>
      </c>
      <c r="G370" s="8" t="s">
        <v>873</v>
      </c>
      <c r="H370" s="36" t="str">
        <f t="shared" si="20"/>
        <v>tRNA</v>
      </c>
      <c r="I370" s="13" t="str">
        <f t="shared" si="21"/>
        <v>Arg</v>
      </c>
      <c r="J370" s="24">
        <v>8.8100639419829999E-2</v>
      </c>
      <c r="K370" s="14">
        <v>0.38992054504514201</v>
      </c>
      <c r="L370" s="14">
        <v>0.70269225383866096</v>
      </c>
      <c r="M370" s="14">
        <v>0.92216441984864705</v>
      </c>
      <c r="N370" s="22">
        <v>-6.77896752249233</v>
      </c>
      <c r="O370" s="48" t="s">
        <v>1778</v>
      </c>
      <c r="P370" s="13" t="str">
        <f t="shared" si="23"/>
        <v>No</v>
      </c>
      <c r="Q370" s="28" t="str">
        <f t="shared" si="22"/>
        <v>Null</v>
      </c>
      <c r="R370" s="51">
        <v>4.9720457225355199</v>
      </c>
      <c r="S370" s="55">
        <v>5.0551937678541563</v>
      </c>
      <c r="T370" s="24">
        <v>4.8201971494585196</v>
      </c>
      <c r="U370" s="51" t="s">
        <v>1778</v>
      </c>
      <c r="V370" s="66">
        <v>5.1238942956125202</v>
      </c>
      <c r="W370" s="78" t="s">
        <v>1778</v>
      </c>
      <c r="X370" s="51">
        <v>5.0159914368052698</v>
      </c>
      <c r="Y370" s="62" t="s">
        <v>1778</v>
      </c>
      <c r="Z370" s="26">
        <v>5.4189143600324199</v>
      </c>
      <c r="AA370" s="51" t="s">
        <v>1778</v>
      </c>
      <c r="AB370" s="69">
        <v>4.7306755067247801</v>
      </c>
      <c r="AC370" s="74" t="s">
        <v>1778</v>
      </c>
    </row>
    <row r="371" spans="1:29" x14ac:dyDescent="0.2">
      <c r="A371" s="88">
        <v>368</v>
      </c>
      <c r="B371" s="1" t="s">
        <v>874</v>
      </c>
      <c r="C371" s="11" t="s">
        <v>875</v>
      </c>
      <c r="D371" s="12">
        <v>8982901</v>
      </c>
      <c r="E371" s="12">
        <v>8983300</v>
      </c>
      <c r="F371" s="2" t="s">
        <v>28</v>
      </c>
      <c r="G371" s="8"/>
      <c r="H371" s="36" t="str">
        <f t="shared" si="20"/>
        <v>SINE</v>
      </c>
      <c r="I371" s="13" t="str">
        <f t="shared" si="21"/>
        <v/>
      </c>
      <c r="J371" s="24">
        <v>0.119038658931282</v>
      </c>
      <c r="K371" s="14">
        <v>0.60230997788907203</v>
      </c>
      <c r="L371" s="14">
        <v>0.55697357151432902</v>
      </c>
      <c r="M371" s="14">
        <v>0.89750992686208997</v>
      </c>
      <c r="N371" s="22">
        <v>-6.6691166729243498</v>
      </c>
      <c r="O371" s="48" t="s">
        <v>1779</v>
      </c>
      <c r="P371" s="13" t="str">
        <f t="shared" si="23"/>
        <v>No</v>
      </c>
      <c r="Q371" s="28" t="str">
        <f t="shared" si="22"/>
        <v>Null</v>
      </c>
      <c r="R371" s="51">
        <v>0.60276134350622401</v>
      </c>
      <c r="S371" s="55">
        <v>0.65498930849674231</v>
      </c>
      <c r="T371" s="24">
        <v>0.392025874849801</v>
      </c>
      <c r="U371" s="51" t="s">
        <v>1779</v>
      </c>
      <c r="V371" s="66">
        <v>0.81349681216264702</v>
      </c>
      <c r="W371" s="78" t="s">
        <v>1779</v>
      </c>
      <c r="X371" s="51">
        <v>0.55392528977161903</v>
      </c>
      <c r="Y371" s="62" t="s">
        <v>1779</v>
      </c>
      <c r="Z371" s="26">
        <v>0.71040856115318296</v>
      </c>
      <c r="AA371" s="51" t="s">
        <v>1779</v>
      </c>
      <c r="AB371" s="69">
        <v>0.70063407456542504</v>
      </c>
      <c r="AC371" s="74" t="s">
        <v>1779</v>
      </c>
    </row>
    <row r="372" spans="1:29" x14ac:dyDescent="0.2">
      <c r="A372" s="87">
        <v>369</v>
      </c>
      <c r="B372" s="1" t="s">
        <v>876</v>
      </c>
      <c r="C372" s="11" t="s">
        <v>875</v>
      </c>
      <c r="D372" s="12">
        <v>12922420</v>
      </c>
      <c r="E372" s="12">
        <v>12922803</v>
      </c>
      <c r="F372" s="2" t="s">
        <v>877</v>
      </c>
      <c r="G372" s="8" t="s">
        <v>878</v>
      </c>
      <c r="H372" s="36" t="str">
        <f t="shared" si="20"/>
        <v>tRNA</v>
      </c>
      <c r="I372" s="13" t="str">
        <f t="shared" si="21"/>
        <v>Leu</v>
      </c>
      <c r="J372" s="24">
        <v>0.45619152900361698</v>
      </c>
      <c r="K372" s="14">
        <v>2.3163714229849401</v>
      </c>
      <c r="L372" s="14">
        <v>3.6871431139506999E-2</v>
      </c>
      <c r="M372" s="14">
        <v>0.201506658553118</v>
      </c>
      <c r="N372" s="22">
        <v>-4.4646155315528899</v>
      </c>
      <c r="O372" s="48" t="s">
        <v>1778</v>
      </c>
      <c r="P372" s="13" t="str">
        <f t="shared" si="23"/>
        <v>No</v>
      </c>
      <c r="Q372" s="28" t="str">
        <f t="shared" si="22"/>
        <v>Null</v>
      </c>
      <c r="R372" s="51">
        <v>3.8741028427505002</v>
      </c>
      <c r="S372" s="55">
        <v>4.1551978483129233</v>
      </c>
      <c r="T372" s="24">
        <v>3.7208732003741201</v>
      </c>
      <c r="U372" s="51" t="s">
        <v>1778</v>
      </c>
      <c r="V372" s="66">
        <v>4.0273324851268804</v>
      </c>
      <c r="W372" s="78" t="s">
        <v>1778</v>
      </c>
      <c r="X372" s="51">
        <v>3.8326440179585202</v>
      </c>
      <c r="Y372" s="62" t="s">
        <v>1778</v>
      </c>
      <c r="Z372" s="26">
        <v>4.4541755497070996</v>
      </c>
      <c r="AA372" s="51" t="s">
        <v>1778</v>
      </c>
      <c r="AB372" s="69">
        <v>4.17877397727315</v>
      </c>
      <c r="AC372" s="74" t="s">
        <v>1778</v>
      </c>
    </row>
    <row r="373" spans="1:29" x14ac:dyDescent="0.2">
      <c r="A373" s="88">
        <v>370</v>
      </c>
      <c r="B373" s="1" t="s">
        <v>879</v>
      </c>
      <c r="C373" s="11" t="s">
        <v>875</v>
      </c>
      <c r="D373" s="12">
        <v>20078471</v>
      </c>
      <c r="E373" s="12">
        <v>20078870</v>
      </c>
      <c r="F373" s="2" t="s">
        <v>148</v>
      </c>
      <c r="G373" s="8"/>
      <c r="H373" s="36" t="str">
        <f t="shared" si="20"/>
        <v>SINE</v>
      </c>
      <c r="I373" s="13" t="str">
        <f t="shared" si="21"/>
        <v/>
      </c>
      <c r="J373" s="24">
        <v>-0.26766823913475102</v>
      </c>
      <c r="K373" s="14">
        <v>-1.2046112565312299</v>
      </c>
      <c r="L373" s="14">
        <v>0.24909655989566601</v>
      </c>
      <c r="M373" s="14">
        <v>0.63088169173889797</v>
      </c>
      <c r="N373" s="22">
        <v>-6.1274840087256202</v>
      </c>
      <c r="O373" s="48" t="s">
        <v>1778</v>
      </c>
      <c r="P373" s="13" t="str">
        <f t="shared" si="23"/>
        <v>No</v>
      </c>
      <c r="Q373" s="28" t="str">
        <f t="shared" si="22"/>
        <v>Null</v>
      </c>
      <c r="R373" s="51">
        <v>1.1700035518918519</v>
      </c>
      <c r="S373" s="55">
        <v>1.2401275426834062</v>
      </c>
      <c r="T373" s="24">
        <v>0.96716247581558401</v>
      </c>
      <c r="U373" s="51" t="s">
        <v>1779</v>
      </c>
      <c r="V373" s="66">
        <v>1.3728446279681199</v>
      </c>
      <c r="W373" s="78" t="s">
        <v>1778</v>
      </c>
      <c r="X373" s="51">
        <v>1.61742862227835</v>
      </c>
      <c r="Y373" s="62" t="s">
        <v>1778</v>
      </c>
      <c r="Z373" s="26">
        <v>1.1953332434736199</v>
      </c>
      <c r="AA373" s="51" t="s">
        <v>1778</v>
      </c>
      <c r="AB373" s="69">
        <v>0.90762076229824895</v>
      </c>
      <c r="AC373" s="74" t="s">
        <v>1779</v>
      </c>
    </row>
    <row r="374" spans="1:29" x14ac:dyDescent="0.2">
      <c r="A374" s="87">
        <v>371</v>
      </c>
      <c r="B374" s="1" t="s">
        <v>880</v>
      </c>
      <c r="C374" s="11" t="s">
        <v>875</v>
      </c>
      <c r="D374" s="12">
        <v>23776932</v>
      </c>
      <c r="E374" s="12">
        <v>23777304</v>
      </c>
      <c r="F374" s="2" t="s">
        <v>881</v>
      </c>
      <c r="G374" s="8" t="s">
        <v>882</v>
      </c>
      <c r="H374" s="36" t="str">
        <f t="shared" si="20"/>
        <v>tRNA</v>
      </c>
      <c r="I374" s="13" t="str">
        <f t="shared" si="21"/>
        <v>Trp</v>
      </c>
      <c r="J374" s="24">
        <v>4.3535037318191999E-2</v>
      </c>
      <c r="K374" s="14">
        <v>0.233218172875469</v>
      </c>
      <c r="L374" s="14">
        <v>0.81909935846735804</v>
      </c>
      <c r="M374" s="14">
        <v>0.94822886367467296</v>
      </c>
      <c r="N374" s="22">
        <v>-6.8304514821664899</v>
      </c>
      <c r="O374" s="48" t="s">
        <v>1779</v>
      </c>
      <c r="P374" s="13" t="str">
        <f t="shared" si="23"/>
        <v>No</v>
      </c>
      <c r="Q374" s="28" t="str">
        <f t="shared" si="22"/>
        <v>Null</v>
      </c>
      <c r="R374" s="51">
        <v>9.9037452140803506E-2</v>
      </c>
      <c r="S374" s="55">
        <v>0.11281136156392634</v>
      </c>
      <c r="T374" s="24">
        <v>8.4540427871841003E-2</v>
      </c>
      <c r="U374" s="51" t="s">
        <v>1779</v>
      </c>
      <c r="V374" s="66">
        <v>0.11353447640976599</v>
      </c>
      <c r="W374" s="78" t="s">
        <v>1779</v>
      </c>
      <c r="X374" s="51">
        <v>7.1588444320593997E-2</v>
      </c>
      <c r="Y374" s="62" t="s">
        <v>1779</v>
      </c>
      <c r="Z374" s="26">
        <v>2.9917471201158001E-2</v>
      </c>
      <c r="AA374" s="51" t="s">
        <v>1779</v>
      </c>
      <c r="AB374" s="69">
        <v>0.23692816917002699</v>
      </c>
      <c r="AC374" s="74" t="s">
        <v>1779</v>
      </c>
    </row>
    <row r="375" spans="1:29" x14ac:dyDescent="0.2">
      <c r="A375" s="88">
        <v>372</v>
      </c>
      <c r="B375" s="1" t="s">
        <v>883</v>
      </c>
      <c r="C375" s="11" t="s">
        <v>875</v>
      </c>
      <c r="D375" s="12">
        <v>30810989</v>
      </c>
      <c r="E375" s="12">
        <v>30811361</v>
      </c>
      <c r="F375" s="2" t="s">
        <v>884</v>
      </c>
      <c r="G375" s="8" t="s">
        <v>885</v>
      </c>
      <c r="H375" s="36" t="str">
        <f t="shared" si="20"/>
        <v>tRNA</v>
      </c>
      <c r="I375" s="13" t="str">
        <f t="shared" si="21"/>
        <v>Glu</v>
      </c>
      <c r="J375" s="24">
        <v>0.49507412075433599</v>
      </c>
      <c r="K375" s="14">
        <v>2.0245088744033701</v>
      </c>
      <c r="L375" s="14">
        <v>6.3218866962093001E-2</v>
      </c>
      <c r="M375" s="14">
        <v>0.27923583538014501</v>
      </c>
      <c r="N375" s="22">
        <v>-4.9610652829733999</v>
      </c>
      <c r="O375" s="48" t="s">
        <v>1778</v>
      </c>
      <c r="P375" s="13" t="str">
        <f t="shared" si="23"/>
        <v>No</v>
      </c>
      <c r="Q375" s="28" t="str">
        <f t="shared" si="22"/>
        <v>Null</v>
      </c>
      <c r="R375" s="51">
        <v>4.2773206600940297</v>
      </c>
      <c r="S375" s="55">
        <v>4.9301618056407932</v>
      </c>
      <c r="T375" s="24">
        <v>3.9765060099247802</v>
      </c>
      <c r="U375" s="51" t="s">
        <v>1778</v>
      </c>
      <c r="V375" s="66">
        <v>4.5781353102632796</v>
      </c>
      <c r="W375" s="78" t="s">
        <v>1778</v>
      </c>
      <c r="X375" s="51">
        <v>4.8583457771729996</v>
      </c>
      <c r="Y375" s="62" t="s">
        <v>1778</v>
      </c>
      <c r="Z375" s="26">
        <v>5.0650376691055801</v>
      </c>
      <c r="AA375" s="51" t="s">
        <v>1778</v>
      </c>
      <c r="AB375" s="69">
        <v>4.8671019706437999</v>
      </c>
      <c r="AC375" s="74" t="s">
        <v>1778</v>
      </c>
    </row>
    <row r="376" spans="1:29" x14ac:dyDescent="0.2">
      <c r="A376" s="87">
        <v>373</v>
      </c>
      <c r="B376" s="1" t="s">
        <v>886</v>
      </c>
      <c r="C376" s="11" t="s">
        <v>875</v>
      </c>
      <c r="D376" s="12">
        <v>62390973</v>
      </c>
      <c r="E376" s="12">
        <v>62391346</v>
      </c>
      <c r="F376" s="2" t="s">
        <v>887</v>
      </c>
      <c r="G376" s="8" t="s">
        <v>888</v>
      </c>
      <c r="H376" s="36" t="str">
        <f t="shared" si="20"/>
        <v>tRNA</v>
      </c>
      <c r="I376" s="13" t="str">
        <f t="shared" si="21"/>
        <v>Ala</v>
      </c>
      <c r="J376" s="24">
        <v>-0.12802207144710601</v>
      </c>
      <c r="K376" s="14">
        <v>-0.64846580546673005</v>
      </c>
      <c r="L376" s="14">
        <v>0.52758655589124004</v>
      </c>
      <c r="M376" s="14">
        <v>0.88440067228999397</v>
      </c>
      <c r="N376" s="22">
        <v>-6.6393190061684502</v>
      </c>
      <c r="O376" s="48" t="s">
        <v>1779</v>
      </c>
      <c r="P376" s="13" t="str">
        <f t="shared" si="23"/>
        <v>No</v>
      </c>
      <c r="Q376" s="28" t="str">
        <f t="shared" si="22"/>
        <v>Null</v>
      </c>
      <c r="R376" s="51">
        <v>0.23484403287507402</v>
      </c>
      <c r="S376" s="55">
        <v>0.19866183321454201</v>
      </c>
      <c r="T376" s="24">
        <v>0.107616232653215</v>
      </c>
      <c r="U376" s="51" t="s">
        <v>1779</v>
      </c>
      <c r="V376" s="66">
        <v>0.36207183309693303</v>
      </c>
      <c r="W376" s="78" t="s">
        <v>1779</v>
      </c>
      <c r="X376" s="51">
        <v>0.32334255922264399</v>
      </c>
      <c r="Y376" s="62" t="s">
        <v>1779</v>
      </c>
      <c r="Z376" s="26">
        <v>0.296783417164452</v>
      </c>
      <c r="AA376" s="51" t="s">
        <v>1779</v>
      </c>
      <c r="AB376" s="69">
        <v>-2.4140476743469998E-2</v>
      </c>
      <c r="AC376" s="74" t="s">
        <v>1779</v>
      </c>
    </row>
    <row r="377" spans="1:29" x14ac:dyDescent="0.2">
      <c r="A377" s="88">
        <v>374</v>
      </c>
      <c r="B377" s="1" t="s">
        <v>889</v>
      </c>
      <c r="C377" s="11" t="s">
        <v>875</v>
      </c>
      <c r="D377" s="12">
        <v>62792436</v>
      </c>
      <c r="E377" s="12">
        <v>62792835</v>
      </c>
      <c r="F377" s="2" t="s">
        <v>150</v>
      </c>
      <c r="G377" s="8"/>
      <c r="H377" s="36" t="str">
        <f t="shared" si="20"/>
        <v>SINE</v>
      </c>
      <c r="I377" s="13" t="str">
        <f t="shared" si="21"/>
        <v/>
      </c>
      <c r="J377" s="24">
        <v>4.3262565367212E-2</v>
      </c>
      <c r="K377" s="14">
        <v>0.21062329068416599</v>
      </c>
      <c r="L377" s="14">
        <v>0.83633466031772297</v>
      </c>
      <c r="M377" s="14">
        <v>0.95058794069689201</v>
      </c>
      <c r="N377" s="22">
        <v>-6.8357602390219201</v>
      </c>
      <c r="O377" s="48" t="s">
        <v>1779</v>
      </c>
      <c r="P377" s="13" t="str">
        <f t="shared" si="23"/>
        <v>No</v>
      </c>
      <c r="Q377" s="28" t="str">
        <f t="shared" si="22"/>
        <v>Null</v>
      </c>
      <c r="R377" s="51">
        <v>0.87231177849872843</v>
      </c>
      <c r="S377" s="55">
        <v>0.76479550323028667</v>
      </c>
      <c r="T377" s="24">
        <v>0.64775480646609696</v>
      </c>
      <c r="U377" s="51" t="s">
        <v>1779</v>
      </c>
      <c r="V377" s="66">
        <v>1.0968687505313599</v>
      </c>
      <c r="W377" s="78" t="s">
        <v>1779</v>
      </c>
      <c r="X377" s="51">
        <v>0.62686740457487899</v>
      </c>
      <c r="Y377" s="62" t="s">
        <v>1779</v>
      </c>
      <c r="Z377" s="26">
        <v>0.837278126334427</v>
      </c>
      <c r="AA377" s="51" t="s">
        <v>1779</v>
      </c>
      <c r="AB377" s="69">
        <v>0.83024097878155401</v>
      </c>
      <c r="AC377" s="74" t="s">
        <v>1779</v>
      </c>
    </row>
    <row r="378" spans="1:29" x14ac:dyDescent="0.2">
      <c r="A378" s="87">
        <v>375</v>
      </c>
      <c r="B378" s="1" t="s">
        <v>890</v>
      </c>
      <c r="C378" s="11" t="s">
        <v>875</v>
      </c>
      <c r="D378" s="12">
        <v>63403202</v>
      </c>
      <c r="E378" s="12">
        <v>63403683</v>
      </c>
      <c r="F378" s="2" t="s">
        <v>891</v>
      </c>
      <c r="G378" s="8"/>
      <c r="H378" s="36" t="str">
        <f t="shared" si="20"/>
        <v>SINE</v>
      </c>
      <c r="I378" s="13" t="str">
        <f t="shared" si="21"/>
        <v/>
      </c>
      <c r="J378" s="24">
        <v>0.19506854394130099</v>
      </c>
      <c r="K378" s="14">
        <v>0.97402022647669695</v>
      </c>
      <c r="L378" s="14">
        <v>0.34721775819699002</v>
      </c>
      <c r="M378" s="14">
        <v>0.76736213018457</v>
      </c>
      <c r="N378" s="22">
        <v>-6.3723601844783104</v>
      </c>
      <c r="O378" s="48" t="s">
        <v>1778</v>
      </c>
      <c r="P378" s="13" t="str">
        <f t="shared" si="23"/>
        <v>No</v>
      </c>
      <c r="Q378" s="28" t="str">
        <f t="shared" si="22"/>
        <v>Null</v>
      </c>
      <c r="R378" s="51">
        <v>3.3519889503467502</v>
      </c>
      <c r="S378" s="55">
        <v>3.6147846034486633</v>
      </c>
      <c r="T378" s="24">
        <v>3.1676296075570001</v>
      </c>
      <c r="U378" s="51" t="s">
        <v>1778</v>
      </c>
      <c r="V378" s="66">
        <v>3.5363482931364998</v>
      </c>
      <c r="W378" s="78" t="s">
        <v>1778</v>
      </c>
      <c r="X378" s="51">
        <v>3.59093887320063</v>
      </c>
      <c r="Y378" s="62" t="s">
        <v>1778</v>
      </c>
      <c r="Z378" s="26">
        <v>3.6006530059636299</v>
      </c>
      <c r="AA378" s="51" t="s">
        <v>1778</v>
      </c>
      <c r="AB378" s="69">
        <v>3.6527619311817299</v>
      </c>
      <c r="AC378" s="74" t="s">
        <v>1778</v>
      </c>
    </row>
    <row r="379" spans="1:29" x14ac:dyDescent="0.2">
      <c r="A379" s="88">
        <v>376</v>
      </c>
      <c r="B379" s="1" t="s">
        <v>892</v>
      </c>
      <c r="C379" s="11" t="s">
        <v>875</v>
      </c>
      <c r="D379" s="12">
        <v>63429325</v>
      </c>
      <c r="E379" s="12">
        <v>63429707</v>
      </c>
      <c r="F379" s="2" t="s">
        <v>893</v>
      </c>
      <c r="G379" s="8" t="s">
        <v>894</v>
      </c>
      <c r="H379" s="36" t="str">
        <f t="shared" si="20"/>
        <v>tRNA</v>
      </c>
      <c r="I379" s="13" t="str">
        <f t="shared" si="21"/>
        <v>Ser</v>
      </c>
      <c r="J379" s="24">
        <v>4.1867585024850003E-2</v>
      </c>
      <c r="K379" s="14">
        <v>0.223206945527334</v>
      </c>
      <c r="L379" s="14">
        <v>0.82672445644342996</v>
      </c>
      <c r="M379" s="14">
        <v>0.94822886367467296</v>
      </c>
      <c r="N379" s="22">
        <v>-6.8328698540438504</v>
      </c>
      <c r="O379" s="48" t="s">
        <v>1778</v>
      </c>
      <c r="P379" s="13" t="str">
        <f t="shared" si="23"/>
        <v>No</v>
      </c>
      <c r="Q379" s="28" t="str">
        <f t="shared" si="22"/>
        <v>Null</v>
      </c>
      <c r="R379" s="51">
        <v>5.1642561247824705</v>
      </c>
      <c r="S379" s="55">
        <v>5.1242055109129465</v>
      </c>
      <c r="T379" s="24">
        <v>5.0709369272354401</v>
      </c>
      <c r="U379" s="51" t="s">
        <v>1778</v>
      </c>
      <c r="V379" s="66">
        <v>5.2575753223295001</v>
      </c>
      <c r="W379" s="78" t="s">
        <v>1778</v>
      </c>
      <c r="X379" s="51">
        <v>5.0419239177875097</v>
      </c>
      <c r="Y379" s="62" t="s">
        <v>1778</v>
      </c>
      <c r="Z379" s="26">
        <v>5.1796911480611003</v>
      </c>
      <c r="AA379" s="51" t="s">
        <v>1778</v>
      </c>
      <c r="AB379" s="69">
        <v>5.1510014668902304</v>
      </c>
      <c r="AC379" s="74" t="s">
        <v>1778</v>
      </c>
    </row>
    <row r="380" spans="1:29" x14ac:dyDescent="0.2">
      <c r="A380" s="87">
        <v>377</v>
      </c>
      <c r="B380" s="1" t="s">
        <v>895</v>
      </c>
      <c r="C380" s="11" t="s">
        <v>875</v>
      </c>
      <c r="D380" s="12">
        <v>71323404</v>
      </c>
      <c r="E380" s="12">
        <v>71323906</v>
      </c>
      <c r="F380" s="2" t="s">
        <v>840</v>
      </c>
      <c r="G380" s="8"/>
      <c r="H380" s="36" t="str">
        <f t="shared" si="20"/>
        <v>SINE</v>
      </c>
      <c r="I380" s="13" t="str">
        <f t="shared" si="21"/>
        <v/>
      </c>
      <c r="J380" s="24">
        <v>0.15508820467942999</v>
      </c>
      <c r="K380" s="14">
        <v>0.74504828699589498</v>
      </c>
      <c r="L380" s="14">
        <v>0.469046082613578</v>
      </c>
      <c r="M380" s="14">
        <v>0.85671034722878203</v>
      </c>
      <c r="N380" s="22">
        <v>-6.5703343716729901</v>
      </c>
      <c r="O380" s="48" t="s">
        <v>1778</v>
      </c>
      <c r="P380" s="13" t="str">
        <f t="shared" si="23"/>
        <v>No</v>
      </c>
      <c r="Q380" s="28" t="str">
        <f t="shared" si="22"/>
        <v>Null</v>
      </c>
      <c r="R380" s="51">
        <v>0.84556979668429944</v>
      </c>
      <c r="S380" s="55">
        <v>1.2095571597367034</v>
      </c>
      <c r="T380" s="24">
        <v>0.76567213173267201</v>
      </c>
      <c r="U380" s="51" t="s">
        <v>1779</v>
      </c>
      <c r="V380" s="66">
        <v>0.92546746163592697</v>
      </c>
      <c r="W380" s="78" t="s">
        <v>1779</v>
      </c>
      <c r="X380" s="51">
        <v>1.31464120456331</v>
      </c>
      <c r="Y380" s="62" t="s">
        <v>1778</v>
      </c>
      <c r="Z380" s="26">
        <v>1.1587105153678501</v>
      </c>
      <c r="AA380" s="51" t="s">
        <v>1778</v>
      </c>
      <c r="AB380" s="69">
        <v>1.1553197592789499</v>
      </c>
      <c r="AC380" s="74" t="s">
        <v>1778</v>
      </c>
    </row>
    <row r="381" spans="1:29" x14ac:dyDescent="0.2">
      <c r="A381" s="88">
        <v>378</v>
      </c>
      <c r="B381" s="1" t="s">
        <v>896</v>
      </c>
      <c r="C381" s="11" t="s">
        <v>875</v>
      </c>
      <c r="D381" s="12">
        <v>75504404</v>
      </c>
      <c r="E381" s="12">
        <v>75504856</v>
      </c>
      <c r="F381" s="2" t="s">
        <v>891</v>
      </c>
      <c r="G381" s="8"/>
      <c r="H381" s="36" t="str">
        <f t="shared" si="20"/>
        <v>SINE</v>
      </c>
      <c r="I381" s="13" t="str">
        <f t="shared" si="21"/>
        <v/>
      </c>
      <c r="J381" s="24">
        <v>-0.173758245118948</v>
      </c>
      <c r="K381" s="14">
        <v>-0.84414879883504501</v>
      </c>
      <c r="L381" s="14">
        <v>0.41333040431885898</v>
      </c>
      <c r="M381" s="14">
        <v>0.83086729170795504</v>
      </c>
      <c r="N381" s="22">
        <v>-6.4904566976071099</v>
      </c>
      <c r="O381" s="48" t="s">
        <v>1778</v>
      </c>
      <c r="P381" s="13" t="str">
        <f t="shared" si="23"/>
        <v>No</v>
      </c>
      <c r="Q381" s="28" t="str">
        <f t="shared" si="22"/>
        <v>Null</v>
      </c>
      <c r="R381" s="51">
        <v>2.0974910967215301</v>
      </c>
      <c r="S381" s="55">
        <v>2.1117388690097934</v>
      </c>
      <c r="T381" s="24">
        <v>2.09001965054714</v>
      </c>
      <c r="U381" s="51" t="s">
        <v>1778</v>
      </c>
      <c r="V381" s="66">
        <v>2.1049625428959202</v>
      </c>
      <c r="W381" s="78" t="s">
        <v>1778</v>
      </c>
      <c r="X381" s="51">
        <v>2.3316469809831402</v>
      </c>
      <c r="Y381" s="62" t="s">
        <v>1778</v>
      </c>
      <c r="Z381" s="26">
        <v>1.7701917644509499</v>
      </c>
      <c r="AA381" s="51" t="s">
        <v>1778</v>
      </c>
      <c r="AB381" s="69">
        <v>2.2333778615952902</v>
      </c>
      <c r="AC381" s="74" t="s">
        <v>1778</v>
      </c>
    </row>
    <row r="382" spans="1:29" x14ac:dyDescent="0.2">
      <c r="A382" s="87">
        <v>379</v>
      </c>
      <c r="B382" s="1" t="s">
        <v>897</v>
      </c>
      <c r="C382" s="11" t="s">
        <v>875</v>
      </c>
      <c r="D382" s="12">
        <v>78383494</v>
      </c>
      <c r="E382" s="12">
        <v>78383868</v>
      </c>
      <c r="F382" s="2" t="s">
        <v>898</v>
      </c>
      <c r="G382" s="8" t="s">
        <v>899</v>
      </c>
      <c r="H382" s="36" t="str">
        <f t="shared" si="20"/>
        <v>tRNA</v>
      </c>
      <c r="I382" s="13" t="str">
        <f t="shared" si="21"/>
        <v>Ala</v>
      </c>
      <c r="J382" s="24">
        <v>-3.3493034936354998E-2</v>
      </c>
      <c r="K382" s="14">
        <v>-0.16405776333234501</v>
      </c>
      <c r="L382" s="14">
        <v>0.87212232992972205</v>
      </c>
      <c r="M382" s="14">
        <v>0.96621928765950504</v>
      </c>
      <c r="N382" s="22">
        <v>-6.8450056790963396</v>
      </c>
      <c r="O382" s="48" t="s">
        <v>1779</v>
      </c>
      <c r="P382" s="13" t="str">
        <f t="shared" si="23"/>
        <v>No</v>
      </c>
      <c r="Q382" s="28" t="str">
        <f t="shared" si="22"/>
        <v>Null</v>
      </c>
      <c r="R382" s="51">
        <v>0.31558956169459595</v>
      </c>
      <c r="S382" s="55">
        <v>8.0999549251931674E-2</v>
      </c>
      <c r="T382" s="24">
        <v>0.26925340937367798</v>
      </c>
      <c r="U382" s="51" t="s">
        <v>1779</v>
      </c>
      <c r="V382" s="66">
        <v>0.36192571401551399</v>
      </c>
      <c r="W382" s="78" t="s">
        <v>1779</v>
      </c>
      <c r="X382" s="51">
        <v>-6.6480818778572995E-2</v>
      </c>
      <c r="Y382" s="62" t="s">
        <v>1779</v>
      </c>
      <c r="Z382" s="26">
        <v>2.9917471201158001E-2</v>
      </c>
      <c r="AA382" s="51" t="s">
        <v>1779</v>
      </c>
      <c r="AB382" s="69">
        <v>0.27956199533321002</v>
      </c>
      <c r="AC382" s="74" t="s">
        <v>1779</v>
      </c>
    </row>
    <row r="383" spans="1:29" x14ac:dyDescent="0.2">
      <c r="A383" s="88">
        <v>380</v>
      </c>
      <c r="B383" s="1" t="s">
        <v>900</v>
      </c>
      <c r="C383" s="11" t="s">
        <v>875</v>
      </c>
      <c r="D383" s="12">
        <v>79892608</v>
      </c>
      <c r="E383" s="12">
        <v>79893007</v>
      </c>
      <c r="F383" s="2" t="s">
        <v>671</v>
      </c>
      <c r="G383" s="8"/>
      <c r="H383" s="36" t="str">
        <f t="shared" si="20"/>
        <v>SINE</v>
      </c>
      <c r="I383" s="13" t="str">
        <f t="shared" si="21"/>
        <v/>
      </c>
      <c r="J383" s="24">
        <v>0.16118799810605899</v>
      </c>
      <c r="K383" s="14">
        <v>0.73715840325315296</v>
      </c>
      <c r="L383" s="14">
        <v>0.47367392757711901</v>
      </c>
      <c r="M383" s="14">
        <v>0.85671034722878203</v>
      </c>
      <c r="N383" s="22">
        <v>-6.57630182693189</v>
      </c>
      <c r="O383" s="48" t="s">
        <v>1779</v>
      </c>
      <c r="P383" s="13" t="str">
        <f t="shared" si="23"/>
        <v>No</v>
      </c>
      <c r="Q383" s="28" t="str">
        <f t="shared" si="22"/>
        <v>Null</v>
      </c>
      <c r="R383" s="51">
        <v>0.48920752475995699</v>
      </c>
      <c r="S383" s="55">
        <v>0.46130299181525736</v>
      </c>
      <c r="T383" s="24">
        <v>0.38748778589604799</v>
      </c>
      <c r="U383" s="51" t="s">
        <v>1779</v>
      </c>
      <c r="V383" s="66">
        <v>0.59092726362386605</v>
      </c>
      <c r="W383" s="78" t="s">
        <v>1779</v>
      </c>
      <c r="X383" s="51">
        <v>0.24555376773222701</v>
      </c>
      <c r="Y383" s="62" t="s">
        <v>1779</v>
      </c>
      <c r="Z383" s="26">
        <v>0.276234082964392</v>
      </c>
      <c r="AA383" s="51" t="s">
        <v>1779</v>
      </c>
      <c r="AB383" s="69">
        <v>0.86212112474915303</v>
      </c>
      <c r="AC383" s="74" t="s">
        <v>1779</v>
      </c>
    </row>
    <row r="384" spans="1:29" x14ac:dyDescent="0.2">
      <c r="A384" s="87">
        <v>381</v>
      </c>
      <c r="B384" s="1" t="s">
        <v>901</v>
      </c>
      <c r="C384" s="11" t="s">
        <v>875</v>
      </c>
      <c r="D384" s="12">
        <v>79909045</v>
      </c>
      <c r="E384" s="12">
        <v>79909451</v>
      </c>
      <c r="F384" s="2" t="s">
        <v>842</v>
      </c>
      <c r="G384" s="8" t="s">
        <v>843</v>
      </c>
      <c r="H384" s="36" t="str">
        <f t="shared" si="20"/>
        <v>Other</v>
      </c>
      <c r="I384" s="13" t="str">
        <f t="shared" si="21"/>
        <v/>
      </c>
      <c r="J384" s="24">
        <v>0.22679927988454601</v>
      </c>
      <c r="K384" s="14">
        <v>0.90627543716537295</v>
      </c>
      <c r="L384" s="14">
        <v>0.38071917230313601</v>
      </c>
      <c r="M384" s="14">
        <v>0.81319317332654795</v>
      </c>
      <c r="N384" s="22">
        <v>-6.4358226269399497</v>
      </c>
      <c r="O384" s="48" t="s">
        <v>1778</v>
      </c>
      <c r="P384" s="13" t="str">
        <f t="shared" si="23"/>
        <v>No</v>
      </c>
      <c r="Q384" s="28" t="str">
        <f t="shared" si="22"/>
        <v>Null</v>
      </c>
      <c r="R384" s="51">
        <v>3.2097961457543049</v>
      </c>
      <c r="S384" s="55">
        <v>3.5702951751693934</v>
      </c>
      <c r="T384" s="24">
        <v>2.9561451965243299</v>
      </c>
      <c r="U384" s="51" t="s">
        <v>1778</v>
      </c>
      <c r="V384" s="66">
        <v>3.4634470949842799</v>
      </c>
      <c r="W384" s="78" t="s">
        <v>1778</v>
      </c>
      <c r="X384" s="51">
        <v>3.5865352628400098</v>
      </c>
      <c r="Y384" s="62" t="s">
        <v>1778</v>
      </c>
      <c r="Z384" s="26">
        <v>3.9143251778729802</v>
      </c>
      <c r="AA384" s="51" t="s">
        <v>1778</v>
      </c>
      <c r="AB384" s="69">
        <v>3.2100250847951899</v>
      </c>
      <c r="AC384" s="74" t="s">
        <v>1778</v>
      </c>
    </row>
    <row r="385" spans="1:29" x14ac:dyDescent="0.2">
      <c r="A385" s="88">
        <v>382</v>
      </c>
      <c r="B385" s="1" t="s">
        <v>902</v>
      </c>
      <c r="C385" s="11" t="s">
        <v>875</v>
      </c>
      <c r="D385" s="12">
        <v>79985356</v>
      </c>
      <c r="E385" s="12">
        <v>79985762</v>
      </c>
      <c r="F385" s="2" t="s">
        <v>842</v>
      </c>
      <c r="G385" s="8" t="s">
        <v>843</v>
      </c>
      <c r="H385" s="36" t="str">
        <f t="shared" si="20"/>
        <v>Other</v>
      </c>
      <c r="I385" s="13" t="str">
        <f t="shared" si="21"/>
        <v/>
      </c>
      <c r="J385" s="24">
        <v>0.30835813961764302</v>
      </c>
      <c r="K385" s="14">
        <v>1.24392947270846</v>
      </c>
      <c r="L385" s="14">
        <v>0.23474217993943799</v>
      </c>
      <c r="M385" s="14">
        <v>0.61293791428631195</v>
      </c>
      <c r="N385" s="22">
        <v>-6.0815110663045999</v>
      </c>
      <c r="O385" s="48" t="s">
        <v>1778</v>
      </c>
      <c r="P385" s="13" t="str">
        <f t="shared" si="23"/>
        <v>No</v>
      </c>
      <c r="Q385" s="28" t="str">
        <f t="shared" si="22"/>
        <v>Null</v>
      </c>
      <c r="R385" s="51">
        <v>1.98713085872477</v>
      </c>
      <c r="S385" s="55">
        <v>2.5126101113257766</v>
      </c>
      <c r="T385" s="24">
        <v>1.80948921123402</v>
      </c>
      <c r="U385" s="51" t="s">
        <v>1778</v>
      </c>
      <c r="V385" s="66">
        <v>2.1647725062155199</v>
      </c>
      <c r="W385" s="78" t="s">
        <v>1778</v>
      </c>
      <c r="X385" s="51">
        <v>2.5629637458654102</v>
      </c>
      <c r="Y385" s="62" t="s">
        <v>1778</v>
      </c>
      <c r="Z385" s="26">
        <v>2.1975028060254198</v>
      </c>
      <c r="AA385" s="51" t="s">
        <v>1778</v>
      </c>
      <c r="AB385" s="69">
        <v>2.7773637820864998</v>
      </c>
      <c r="AC385" s="74" t="s">
        <v>1778</v>
      </c>
    </row>
    <row r="386" spans="1:29" x14ac:dyDescent="0.2">
      <c r="A386" s="87">
        <v>383</v>
      </c>
      <c r="B386" s="1" t="s">
        <v>903</v>
      </c>
      <c r="C386" s="11" t="s">
        <v>875</v>
      </c>
      <c r="D386" s="12">
        <v>80248813</v>
      </c>
      <c r="E386" s="12">
        <v>80249097</v>
      </c>
      <c r="F386" s="2" t="s">
        <v>904</v>
      </c>
      <c r="G386" s="8" t="s">
        <v>905</v>
      </c>
      <c r="H386" s="36" t="str">
        <f t="shared" si="20"/>
        <v>tRNA</v>
      </c>
      <c r="I386" s="13" t="str">
        <f t="shared" si="21"/>
        <v>Phe</v>
      </c>
      <c r="J386" s="24">
        <v>0.164051129017807</v>
      </c>
      <c r="K386" s="14">
        <v>0.78534219721609799</v>
      </c>
      <c r="L386" s="14">
        <v>0.445849957893031</v>
      </c>
      <c r="M386" s="14">
        <v>0.85291239307328304</v>
      </c>
      <c r="N386" s="22">
        <v>-6.5389506552898498</v>
      </c>
      <c r="O386" s="48" t="s">
        <v>1778</v>
      </c>
      <c r="P386" s="13" t="str">
        <f t="shared" si="23"/>
        <v>No</v>
      </c>
      <c r="Q386" s="28" t="str">
        <f t="shared" si="22"/>
        <v>Null</v>
      </c>
      <c r="R386" s="51">
        <v>4.7752709751635543</v>
      </c>
      <c r="S386" s="55">
        <v>4.9200582761905407</v>
      </c>
      <c r="T386" s="24">
        <v>4.4930017688642696</v>
      </c>
      <c r="U386" s="51" t="s">
        <v>1778</v>
      </c>
      <c r="V386" s="66">
        <v>5.0575401814628398</v>
      </c>
      <c r="W386" s="78" t="s">
        <v>1778</v>
      </c>
      <c r="X386" s="51">
        <v>4.8390267621907599</v>
      </c>
      <c r="Y386" s="62" t="s">
        <v>1778</v>
      </c>
      <c r="Z386" s="26">
        <v>4.9264065783553201</v>
      </c>
      <c r="AA386" s="51" t="s">
        <v>1778</v>
      </c>
      <c r="AB386" s="69">
        <v>4.9947414880255403</v>
      </c>
      <c r="AC386" s="74" t="s">
        <v>1778</v>
      </c>
    </row>
    <row r="387" spans="1:29" x14ac:dyDescent="0.2">
      <c r="A387" s="88">
        <v>384</v>
      </c>
      <c r="B387" s="1" t="s">
        <v>906</v>
      </c>
      <c r="C387" s="11" t="s">
        <v>875</v>
      </c>
      <c r="D387" s="12">
        <v>80249098</v>
      </c>
      <c r="E387" s="12">
        <v>80249382</v>
      </c>
      <c r="F387" s="2" t="s">
        <v>907</v>
      </c>
      <c r="G387" s="8" t="s">
        <v>908</v>
      </c>
      <c r="H387" s="36" t="str">
        <f t="shared" si="20"/>
        <v>tRNA</v>
      </c>
      <c r="I387" s="13" t="str">
        <f t="shared" si="21"/>
        <v>Asn</v>
      </c>
      <c r="J387" s="24">
        <v>7.6165410550609006E-2</v>
      </c>
      <c r="K387" s="14">
        <v>0.36151883802648199</v>
      </c>
      <c r="L387" s="14">
        <v>0.72332032670191904</v>
      </c>
      <c r="M387" s="14">
        <v>0.92216441984864705</v>
      </c>
      <c r="N387" s="22">
        <v>-6.7901881120420002</v>
      </c>
      <c r="O387" s="48" t="s">
        <v>1778</v>
      </c>
      <c r="P387" s="13" t="str">
        <f t="shared" si="23"/>
        <v>No</v>
      </c>
      <c r="Q387" s="28" t="str">
        <f t="shared" si="22"/>
        <v>Null</v>
      </c>
      <c r="R387" s="51">
        <v>5.0833847711222999</v>
      </c>
      <c r="S387" s="55">
        <v>5.2855507485152229</v>
      </c>
      <c r="T387" s="24">
        <v>4.8322894912634098</v>
      </c>
      <c r="U387" s="51" t="s">
        <v>1778</v>
      </c>
      <c r="V387" s="66">
        <v>5.33448005098119</v>
      </c>
      <c r="W387" s="78" t="s">
        <v>1778</v>
      </c>
      <c r="X387" s="51">
        <v>5.3558850377688296</v>
      </c>
      <c r="Y387" s="62" t="s">
        <v>1778</v>
      </c>
      <c r="Z387" s="26">
        <v>5.2720057413544401</v>
      </c>
      <c r="AA387" s="51" t="s">
        <v>1778</v>
      </c>
      <c r="AB387" s="69">
        <v>5.2287614664223998</v>
      </c>
      <c r="AC387" s="74" t="s">
        <v>1778</v>
      </c>
    </row>
    <row r="388" spans="1:29" x14ac:dyDescent="0.2">
      <c r="A388" s="87">
        <v>385</v>
      </c>
      <c r="B388" s="1" t="s">
        <v>909</v>
      </c>
      <c r="C388" s="11" t="s">
        <v>875</v>
      </c>
      <c r="D388" s="12">
        <v>80324036</v>
      </c>
      <c r="E388" s="12">
        <v>80324435</v>
      </c>
      <c r="F388" s="2" t="s">
        <v>910</v>
      </c>
      <c r="G388" s="8"/>
      <c r="H388" s="36" t="str">
        <f t="shared" ref="H388:H451" si="24">IF(ISERROR(SEARCH("*tRNA*",B388)),IF(ISERROR(SEARCH("*Rn5*",B388)),IF(ISERROR(SEARCH("*Rn4.5*",B388)),IF(ISERROR(SEARCH("*SINE*",B388)),"Other","SINE"),"Rn4.5S"),"Rn5S"),"tRNA")</f>
        <v>SINE</v>
      </c>
      <c r="I388" s="13" t="str">
        <f t="shared" ref="I388:I451" si="25">IF(H388="tRNA",IF(LEFT(RIGHT(B388,LEN(B388)-FIND("tRNA",B388)-4),3)="iMe","iMet",LEFT(RIGHT(B388,LEN(B388)-FIND("tRNA",B388)-4),3)),"")</f>
        <v/>
      </c>
      <c r="J388" s="24">
        <v>9.0042227207395006E-2</v>
      </c>
      <c r="K388" s="14">
        <v>0.46135035523423401</v>
      </c>
      <c r="L388" s="14">
        <v>0.65191028434938803</v>
      </c>
      <c r="M388" s="14">
        <v>0.91488211404294495</v>
      </c>
      <c r="N388" s="22">
        <v>-6.7470960533709103</v>
      </c>
      <c r="O388" s="48" t="s">
        <v>1778</v>
      </c>
      <c r="P388" s="13" t="str">
        <f t="shared" si="23"/>
        <v>No</v>
      </c>
      <c r="Q388" s="28" t="str">
        <f t="shared" ref="Q388:Q451" si="26">IF(O388="No","Null",IF(M388&gt;0.05,"Null",IF(ABS(J388)&lt;0.5,"Null",IF(J388&gt;0,"Up","Down"))))</f>
        <v>Null</v>
      </c>
      <c r="R388" s="51">
        <v>1.882674475370735</v>
      </c>
      <c r="S388" s="55">
        <v>2.0482152168887233</v>
      </c>
      <c r="T388" s="24">
        <v>1.7492823309386001</v>
      </c>
      <c r="U388" s="51" t="s">
        <v>1778</v>
      </c>
      <c r="V388" s="66">
        <v>2.0160666198028698</v>
      </c>
      <c r="W388" s="78" t="s">
        <v>1778</v>
      </c>
      <c r="X388" s="51">
        <v>2.07259713745424</v>
      </c>
      <c r="Y388" s="62" t="s">
        <v>1778</v>
      </c>
      <c r="Z388" s="26">
        <v>1.9489347239892501</v>
      </c>
      <c r="AA388" s="51" t="s">
        <v>1778</v>
      </c>
      <c r="AB388" s="69">
        <v>2.1231137892226801</v>
      </c>
      <c r="AC388" s="74" t="s">
        <v>1778</v>
      </c>
    </row>
    <row r="389" spans="1:29" x14ac:dyDescent="0.2">
      <c r="A389" s="88">
        <v>386</v>
      </c>
      <c r="B389" s="1" t="s">
        <v>911</v>
      </c>
      <c r="C389" s="11" t="s">
        <v>875</v>
      </c>
      <c r="D389" s="12">
        <v>87829735</v>
      </c>
      <c r="E389" s="12">
        <v>87830108</v>
      </c>
      <c r="F389" s="2" t="s">
        <v>912</v>
      </c>
      <c r="G389" s="8" t="s">
        <v>913</v>
      </c>
      <c r="H389" s="36" t="str">
        <f t="shared" si="24"/>
        <v>tRNA</v>
      </c>
      <c r="I389" s="13" t="str">
        <f t="shared" si="25"/>
        <v>Lys</v>
      </c>
      <c r="J389" s="24">
        <v>-9.755692362158E-2</v>
      </c>
      <c r="K389" s="14">
        <v>-0.47830776917176498</v>
      </c>
      <c r="L389" s="14">
        <v>0.64010255519630799</v>
      </c>
      <c r="M389" s="14">
        <v>0.91488211404294495</v>
      </c>
      <c r="N389" s="22">
        <v>-6.7387678531669897</v>
      </c>
      <c r="O389" s="48" t="s">
        <v>1779</v>
      </c>
      <c r="P389" s="13" t="str">
        <f t="shared" ref="P389:P452" si="27">IF(O389="No","No",IF(M389&gt;0.05,"No",IF(ABS(J389)&lt;0.5,"No","Yes")))</f>
        <v>No</v>
      </c>
      <c r="Q389" s="28" t="str">
        <f t="shared" si="26"/>
        <v>Null</v>
      </c>
      <c r="R389" s="51">
        <v>0.17374312933390898</v>
      </c>
      <c r="S389" s="55">
        <v>-2.4752568698523669E-2</v>
      </c>
      <c r="T389" s="24">
        <v>-3.9276770314195998E-2</v>
      </c>
      <c r="U389" s="51" t="s">
        <v>1779</v>
      </c>
      <c r="V389" s="66">
        <v>0.38676302898201398</v>
      </c>
      <c r="W389" s="78" t="s">
        <v>1779</v>
      </c>
      <c r="X389" s="51">
        <v>-6.6480818778572995E-2</v>
      </c>
      <c r="Y389" s="62" t="s">
        <v>1779</v>
      </c>
      <c r="Z389" s="26">
        <v>2.9917471201158001E-2</v>
      </c>
      <c r="AA389" s="51" t="s">
        <v>1779</v>
      </c>
      <c r="AB389" s="69">
        <v>-3.7694358518156001E-2</v>
      </c>
      <c r="AC389" s="74" t="s">
        <v>1779</v>
      </c>
    </row>
    <row r="390" spans="1:29" x14ac:dyDescent="0.2">
      <c r="A390" s="87">
        <v>387</v>
      </c>
      <c r="B390" s="1" t="s">
        <v>914</v>
      </c>
      <c r="C390" s="11" t="s">
        <v>875</v>
      </c>
      <c r="D390" s="12">
        <v>91181261</v>
      </c>
      <c r="E390" s="12">
        <v>91181633</v>
      </c>
      <c r="F390" s="2" t="s">
        <v>915</v>
      </c>
      <c r="G390" s="8" t="s">
        <v>916</v>
      </c>
      <c r="H390" s="36" t="str">
        <f t="shared" si="24"/>
        <v>tRNA</v>
      </c>
      <c r="I390" s="13" t="str">
        <f t="shared" si="25"/>
        <v>Trp</v>
      </c>
      <c r="J390" s="24">
        <v>0.167945774175915</v>
      </c>
      <c r="K390" s="14">
        <v>0.81102192399280604</v>
      </c>
      <c r="L390" s="14">
        <v>0.43145318586828302</v>
      </c>
      <c r="M390" s="14">
        <v>0.84315540759756802</v>
      </c>
      <c r="N390" s="22">
        <v>-6.5181640568393098</v>
      </c>
      <c r="O390" s="48" t="s">
        <v>1778</v>
      </c>
      <c r="P390" s="13" t="str">
        <f t="shared" si="27"/>
        <v>No</v>
      </c>
      <c r="Q390" s="28" t="str">
        <f t="shared" si="26"/>
        <v>Null</v>
      </c>
      <c r="R390" s="51">
        <v>4.0775071766306255</v>
      </c>
      <c r="S390" s="55">
        <v>4.198936202734437</v>
      </c>
      <c r="T390" s="24">
        <v>3.8638006414361099</v>
      </c>
      <c r="U390" s="51" t="s">
        <v>1778</v>
      </c>
      <c r="V390" s="66">
        <v>4.2912137118251401</v>
      </c>
      <c r="W390" s="78" t="s">
        <v>1778</v>
      </c>
      <c r="X390" s="51">
        <v>4.0945444946063896</v>
      </c>
      <c r="Y390" s="62" t="s">
        <v>1778</v>
      </c>
      <c r="Z390" s="26">
        <v>4.4253165562629402</v>
      </c>
      <c r="AA390" s="51" t="s">
        <v>1778</v>
      </c>
      <c r="AB390" s="69">
        <v>4.0769475573339804</v>
      </c>
      <c r="AC390" s="74" t="s">
        <v>1778</v>
      </c>
    </row>
    <row r="391" spans="1:29" x14ac:dyDescent="0.2">
      <c r="A391" s="88">
        <v>388</v>
      </c>
      <c r="B391" s="1" t="s">
        <v>917</v>
      </c>
      <c r="C391" s="11" t="s">
        <v>875</v>
      </c>
      <c r="D391" s="12">
        <v>91181946</v>
      </c>
      <c r="E391" s="12">
        <v>91182318</v>
      </c>
      <c r="F391" s="2" t="s">
        <v>918</v>
      </c>
      <c r="G391" s="8" t="s">
        <v>919</v>
      </c>
      <c r="H391" s="36" t="str">
        <f t="shared" si="24"/>
        <v>tRNA</v>
      </c>
      <c r="I391" s="13" t="str">
        <f t="shared" si="25"/>
        <v>Asp</v>
      </c>
      <c r="J391" s="24">
        <v>0.44089051880042601</v>
      </c>
      <c r="K391" s="14">
        <v>2.21692989812126</v>
      </c>
      <c r="L391" s="14">
        <v>4.4399930790760003E-2</v>
      </c>
      <c r="M391" s="14">
        <v>0.226825733387578</v>
      </c>
      <c r="N391" s="22">
        <v>-4.6372681715498896</v>
      </c>
      <c r="O391" s="48" t="s">
        <v>1778</v>
      </c>
      <c r="P391" s="13" t="str">
        <f t="shared" si="27"/>
        <v>No</v>
      </c>
      <c r="Q391" s="28" t="str">
        <f t="shared" si="26"/>
        <v>Null</v>
      </c>
      <c r="R391" s="51">
        <v>5.0722868200215547</v>
      </c>
      <c r="S391" s="55">
        <v>5.2281638608869869</v>
      </c>
      <c r="T391" s="24">
        <v>4.92192912985701</v>
      </c>
      <c r="U391" s="51" t="s">
        <v>1778</v>
      </c>
      <c r="V391" s="66">
        <v>5.2226445101861003</v>
      </c>
      <c r="W391" s="78" t="s">
        <v>1778</v>
      </c>
      <c r="X391" s="51">
        <v>4.8237968710188204</v>
      </c>
      <c r="Y391" s="62" t="s">
        <v>1778</v>
      </c>
      <c r="Z391" s="26">
        <v>5.5078287655811602</v>
      </c>
      <c r="AA391" s="51" t="s">
        <v>1778</v>
      </c>
      <c r="AB391" s="69">
        <v>5.3528659460609802</v>
      </c>
      <c r="AC391" s="74" t="s">
        <v>1778</v>
      </c>
    </row>
    <row r="392" spans="1:29" x14ac:dyDescent="0.2">
      <c r="A392" s="87">
        <v>389</v>
      </c>
      <c r="B392" s="1" t="s">
        <v>920</v>
      </c>
      <c r="C392" s="11" t="s">
        <v>875</v>
      </c>
      <c r="D392" s="12">
        <v>93452827</v>
      </c>
      <c r="E392" s="12">
        <v>93453199</v>
      </c>
      <c r="F392" s="2" t="s">
        <v>921</v>
      </c>
      <c r="G392" s="8" t="s">
        <v>922</v>
      </c>
      <c r="H392" s="36" t="str">
        <f t="shared" si="24"/>
        <v>tRNA</v>
      </c>
      <c r="I392" s="13" t="str">
        <f t="shared" si="25"/>
        <v>Asp</v>
      </c>
      <c r="J392" s="24">
        <v>0.167389561913351</v>
      </c>
      <c r="K392" s="14">
        <v>0.81049885854345805</v>
      </c>
      <c r="L392" s="14">
        <v>0.431743407294641</v>
      </c>
      <c r="M392" s="14">
        <v>0.84315540759756802</v>
      </c>
      <c r="N392" s="22">
        <v>-6.5185935089114704</v>
      </c>
      <c r="O392" s="48" t="s">
        <v>1778</v>
      </c>
      <c r="P392" s="13" t="str">
        <f t="shared" si="27"/>
        <v>No</v>
      </c>
      <c r="Q392" s="28" t="str">
        <f t="shared" si="26"/>
        <v>Null</v>
      </c>
      <c r="R392" s="51">
        <v>4.5814009741705455</v>
      </c>
      <c r="S392" s="55">
        <v>4.7924321432080434</v>
      </c>
      <c r="T392" s="24">
        <v>4.3508895392184304</v>
      </c>
      <c r="U392" s="51" t="s">
        <v>1778</v>
      </c>
      <c r="V392" s="66">
        <v>4.8119124091226597</v>
      </c>
      <c r="W392" s="78" t="s">
        <v>1778</v>
      </c>
      <c r="X392" s="51">
        <v>4.7603896041420199</v>
      </c>
      <c r="Y392" s="62" t="s">
        <v>1778</v>
      </c>
      <c r="Z392" s="26">
        <v>4.9106594011884601</v>
      </c>
      <c r="AA392" s="51" t="s">
        <v>1778</v>
      </c>
      <c r="AB392" s="69">
        <v>4.7062474242936503</v>
      </c>
      <c r="AC392" s="74" t="s">
        <v>1778</v>
      </c>
    </row>
    <row r="393" spans="1:29" x14ac:dyDescent="0.2">
      <c r="A393" s="88">
        <v>390</v>
      </c>
      <c r="B393" s="1" t="s">
        <v>923</v>
      </c>
      <c r="C393" s="11" t="s">
        <v>875</v>
      </c>
      <c r="D393" s="12">
        <v>120219213</v>
      </c>
      <c r="E393" s="12">
        <v>120219612</v>
      </c>
      <c r="F393" s="2" t="s">
        <v>155</v>
      </c>
      <c r="G393" s="8"/>
      <c r="H393" s="36" t="str">
        <f t="shared" si="24"/>
        <v>SINE</v>
      </c>
      <c r="I393" s="13" t="str">
        <f t="shared" si="25"/>
        <v/>
      </c>
      <c r="J393" s="24">
        <v>-6.4062010573252004E-2</v>
      </c>
      <c r="K393" s="14">
        <v>-0.34477765338396998</v>
      </c>
      <c r="L393" s="14">
        <v>0.735586493243503</v>
      </c>
      <c r="M393" s="14">
        <v>0.92216441984864705</v>
      </c>
      <c r="N393" s="22">
        <v>-6.7964123439576003</v>
      </c>
      <c r="O393" s="48" t="s">
        <v>1779</v>
      </c>
      <c r="P393" s="13" t="str">
        <f t="shared" si="27"/>
        <v>No</v>
      </c>
      <c r="Q393" s="28" t="str">
        <f t="shared" si="26"/>
        <v>Null</v>
      </c>
      <c r="R393" s="51">
        <v>3.7128853047785002E-2</v>
      </c>
      <c r="S393" s="55">
        <v>3.282870244389733E-2</v>
      </c>
      <c r="T393" s="24">
        <v>-3.9276770314195998E-2</v>
      </c>
      <c r="U393" s="51" t="s">
        <v>1779</v>
      </c>
      <c r="V393" s="66">
        <v>0.11353447640976599</v>
      </c>
      <c r="W393" s="78" t="s">
        <v>1779</v>
      </c>
      <c r="X393" s="51">
        <v>0.10626299464869</v>
      </c>
      <c r="Y393" s="62" t="s">
        <v>1779</v>
      </c>
      <c r="Z393" s="26">
        <v>2.9917471201158001E-2</v>
      </c>
      <c r="AA393" s="51" t="s">
        <v>1779</v>
      </c>
      <c r="AB393" s="69">
        <v>-3.7694358518156001E-2</v>
      </c>
      <c r="AC393" s="74" t="s">
        <v>1779</v>
      </c>
    </row>
    <row r="394" spans="1:29" x14ac:dyDescent="0.2">
      <c r="A394" s="87">
        <v>391</v>
      </c>
      <c r="B394" s="1" t="s">
        <v>924</v>
      </c>
      <c r="C394" s="11" t="s">
        <v>875</v>
      </c>
      <c r="D394" s="12">
        <v>127071008</v>
      </c>
      <c r="E394" s="12">
        <v>127071527</v>
      </c>
      <c r="F394" s="2" t="s">
        <v>435</v>
      </c>
      <c r="G394" s="8"/>
      <c r="H394" s="36" t="str">
        <f t="shared" si="24"/>
        <v>SINE</v>
      </c>
      <c r="I394" s="13" t="str">
        <f t="shared" si="25"/>
        <v/>
      </c>
      <c r="J394" s="24">
        <v>0.21306405827926</v>
      </c>
      <c r="K394" s="14">
        <v>0.87799158422793799</v>
      </c>
      <c r="L394" s="14">
        <v>0.39534232388410101</v>
      </c>
      <c r="M394" s="14">
        <v>0.82011018844061301</v>
      </c>
      <c r="N394" s="22">
        <v>-6.4611238081098001</v>
      </c>
      <c r="O394" s="48" t="s">
        <v>1778</v>
      </c>
      <c r="P394" s="13" t="str">
        <f t="shared" si="27"/>
        <v>No</v>
      </c>
      <c r="Q394" s="28" t="str">
        <f t="shared" si="26"/>
        <v>Null</v>
      </c>
      <c r="R394" s="51">
        <v>1.40580249481562</v>
      </c>
      <c r="S394" s="55">
        <v>1.9151400508113268</v>
      </c>
      <c r="T394" s="24">
        <v>1.30196157669626</v>
      </c>
      <c r="U394" s="51" t="s">
        <v>1778</v>
      </c>
      <c r="V394" s="66">
        <v>1.5096434129349801</v>
      </c>
      <c r="W394" s="78" t="s">
        <v>1778</v>
      </c>
      <c r="X394" s="51">
        <v>2.0669332256727802</v>
      </c>
      <c r="Y394" s="62" t="s">
        <v>1778</v>
      </c>
      <c r="Z394" s="26">
        <v>1.61793345768529</v>
      </c>
      <c r="AA394" s="51" t="s">
        <v>1778</v>
      </c>
      <c r="AB394" s="69">
        <v>2.0605534690759102</v>
      </c>
      <c r="AC394" s="74" t="s">
        <v>1778</v>
      </c>
    </row>
    <row r="395" spans="1:29" x14ac:dyDescent="0.2">
      <c r="A395" s="88">
        <v>392</v>
      </c>
      <c r="B395" s="1" t="s">
        <v>925</v>
      </c>
      <c r="C395" s="11" t="s">
        <v>875</v>
      </c>
      <c r="D395" s="12">
        <v>127159820</v>
      </c>
      <c r="E395" s="12">
        <v>127160219</v>
      </c>
      <c r="F395" s="2" t="s">
        <v>926</v>
      </c>
      <c r="G395" s="8"/>
      <c r="H395" s="36" t="str">
        <f t="shared" si="24"/>
        <v>SINE</v>
      </c>
      <c r="I395" s="13" t="str">
        <f t="shared" si="25"/>
        <v/>
      </c>
      <c r="J395" s="24">
        <v>2.7455992973283001E-2</v>
      </c>
      <c r="K395" s="14">
        <v>0.14088849210746501</v>
      </c>
      <c r="L395" s="14">
        <v>0.89004362150684802</v>
      </c>
      <c r="M395" s="14">
        <v>0.96997293289920306</v>
      </c>
      <c r="N395" s="22">
        <v>-6.8487531269525403</v>
      </c>
      <c r="O395" s="48" t="s">
        <v>1778</v>
      </c>
      <c r="P395" s="13" t="str">
        <f t="shared" si="27"/>
        <v>No</v>
      </c>
      <c r="Q395" s="28" t="str">
        <f t="shared" si="26"/>
        <v>Null</v>
      </c>
      <c r="R395" s="51">
        <v>1.409036889363755</v>
      </c>
      <c r="S395" s="55">
        <v>1.3750704152703468</v>
      </c>
      <c r="T395" s="24">
        <v>1.2266771533379699</v>
      </c>
      <c r="U395" s="51" t="s">
        <v>1778</v>
      </c>
      <c r="V395" s="66">
        <v>1.59139662538954</v>
      </c>
      <c r="W395" s="78" t="s">
        <v>1778</v>
      </c>
      <c r="X395" s="51">
        <v>1.31495004442768</v>
      </c>
      <c r="Y395" s="62" t="s">
        <v>1778</v>
      </c>
      <c r="Z395" s="26">
        <v>1.42157703401194</v>
      </c>
      <c r="AA395" s="51" t="s">
        <v>1778</v>
      </c>
      <c r="AB395" s="69">
        <v>1.3886841673714201</v>
      </c>
      <c r="AC395" s="74" t="s">
        <v>1778</v>
      </c>
    </row>
    <row r="396" spans="1:29" x14ac:dyDescent="0.2">
      <c r="A396" s="87">
        <v>393</v>
      </c>
      <c r="B396" s="1" t="s">
        <v>927</v>
      </c>
      <c r="C396" s="11" t="s">
        <v>875</v>
      </c>
      <c r="D396" s="12">
        <v>127634022</v>
      </c>
      <c r="E396" s="12">
        <v>127634421</v>
      </c>
      <c r="F396" s="2" t="s">
        <v>171</v>
      </c>
      <c r="G396" s="8"/>
      <c r="H396" s="36" t="str">
        <f t="shared" si="24"/>
        <v>SINE</v>
      </c>
      <c r="I396" s="13" t="str">
        <f t="shared" si="25"/>
        <v/>
      </c>
      <c r="J396" s="24">
        <v>-0.244117042308368</v>
      </c>
      <c r="K396" s="14">
        <v>-1.22961295762176</v>
      </c>
      <c r="L396" s="14">
        <v>0.23989163845342401</v>
      </c>
      <c r="M396" s="14">
        <v>0.61824267682984102</v>
      </c>
      <c r="N396" s="22">
        <v>-6.0983868459161199</v>
      </c>
      <c r="O396" s="48" t="s">
        <v>1779</v>
      </c>
      <c r="P396" s="13" t="str">
        <f t="shared" si="27"/>
        <v>No</v>
      </c>
      <c r="Q396" s="28" t="str">
        <f t="shared" si="26"/>
        <v>Null</v>
      </c>
      <c r="R396" s="51">
        <v>0.78600039887336148</v>
      </c>
      <c r="S396" s="55">
        <v>0.60014342788140906</v>
      </c>
      <c r="T396" s="24">
        <v>0.93720227216239804</v>
      </c>
      <c r="U396" s="51" t="s">
        <v>1779</v>
      </c>
      <c r="V396" s="66">
        <v>0.63479852558432504</v>
      </c>
      <c r="W396" s="78" t="s">
        <v>1779</v>
      </c>
      <c r="X396" s="51">
        <v>0.74439830185788802</v>
      </c>
      <c r="Y396" s="62" t="s">
        <v>1779</v>
      </c>
      <c r="Z396" s="26">
        <v>0.37100115824631802</v>
      </c>
      <c r="AA396" s="51" t="s">
        <v>1779</v>
      </c>
      <c r="AB396" s="69">
        <v>0.68503082354002098</v>
      </c>
      <c r="AC396" s="74" t="s">
        <v>1779</v>
      </c>
    </row>
    <row r="397" spans="1:29" x14ac:dyDescent="0.2">
      <c r="A397" s="88">
        <v>394</v>
      </c>
      <c r="B397" s="1" t="s">
        <v>928</v>
      </c>
      <c r="C397" s="11" t="s">
        <v>875</v>
      </c>
      <c r="D397" s="12">
        <v>128458313</v>
      </c>
      <c r="E397" s="12">
        <v>128458695</v>
      </c>
      <c r="F397" s="2" t="s">
        <v>929</v>
      </c>
      <c r="G397" s="8" t="s">
        <v>930</v>
      </c>
      <c r="H397" s="36" t="str">
        <f t="shared" si="24"/>
        <v>tRNA</v>
      </c>
      <c r="I397" s="13" t="str">
        <f t="shared" si="25"/>
        <v>Ser</v>
      </c>
      <c r="J397" s="24">
        <v>0.23859951435183599</v>
      </c>
      <c r="K397" s="14">
        <v>1.1421797902694599</v>
      </c>
      <c r="L397" s="14">
        <v>0.27328025822569602</v>
      </c>
      <c r="M397" s="14">
        <v>0.67838937341237904</v>
      </c>
      <c r="N397" s="22">
        <v>-6.1980280402888797</v>
      </c>
      <c r="O397" s="48" t="s">
        <v>1778</v>
      </c>
      <c r="P397" s="13" t="str">
        <f t="shared" si="27"/>
        <v>No</v>
      </c>
      <c r="Q397" s="28" t="str">
        <f t="shared" si="26"/>
        <v>Null</v>
      </c>
      <c r="R397" s="51">
        <v>4.3681816237543494</v>
      </c>
      <c r="S397" s="55">
        <v>4.400799927627947</v>
      </c>
      <c r="T397" s="24">
        <v>4.5465750183110796</v>
      </c>
      <c r="U397" s="51" t="s">
        <v>1778</v>
      </c>
      <c r="V397" s="66">
        <v>4.1897882291976201</v>
      </c>
      <c r="W397" s="78" t="s">
        <v>1778</v>
      </c>
      <c r="X397" s="51">
        <v>4.1405751535046198</v>
      </c>
      <c r="Y397" s="62" t="s">
        <v>1778</v>
      </c>
      <c r="Z397" s="26">
        <v>4.7129283490268499</v>
      </c>
      <c r="AA397" s="51" t="s">
        <v>1778</v>
      </c>
      <c r="AB397" s="69">
        <v>4.3488962803523696</v>
      </c>
      <c r="AC397" s="74" t="s">
        <v>1778</v>
      </c>
    </row>
    <row r="398" spans="1:29" x14ac:dyDescent="0.2">
      <c r="A398" s="87">
        <v>395</v>
      </c>
      <c r="B398" s="1" t="s">
        <v>931</v>
      </c>
      <c r="C398" s="11" t="s">
        <v>932</v>
      </c>
      <c r="D398" s="12">
        <v>7869626</v>
      </c>
      <c r="E398" s="12">
        <v>7869998</v>
      </c>
      <c r="F398" s="2" t="s">
        <v>933</v>
      </c>
      <c r="G398" s="8" t="s">
        <v>934</v>
      </c>
      <c r="H398" s="36" t="str">
        <f t="shared" si="24"/>
        <v>tRNA</v>
      </c>
      <c r="I398" s="13" t="str">
        <f t="shared" si="25"/>
        <v>Asp</v>
      </c>
      <c r="J398" s="24">
        <v>9.2795914448024999E-2</v>
      </c>
      <c r="K398" s="14">
        <v>0.48003155933820602</v>
      </c>
      <c r="L398" s="14">
        <v>0.63890784823167501</v>
      </c>
      <c r="M398" s="14">
        <v>0.91488211404294495</v>
      </c>
      <c r="N398" s="22">
        <v>-6.7379049871436001</v>
      </c>
      <c r="O398" s="48" t="s">
        <v>1779</v>
      </c>
      <c r="P398" s="13" t="str">
        <f t="shared" si="27"/>
        <v>No</v>
      </c>
      <c r="Q398" s="28" t="str">
        <f t="shared" si="26"/>
        <v>Null</v>
      </c>
      <c r="R398" s="51">
        <v>3.7128853047785002E-2</v>
      </c>
      <c r="S398" s="55">
        <v>8.6015438015970669E-2</v>
      </c>
      <c r="T398" s="24">
        <v>-3.9276770314195998E-2</v>
      </c>
      <c r="U398" s="51" t="s">
        <v>1779</v>
      </c>
      <c r="V398" s="66">
        <v>0.11353447640976599</v>
      </c>
      <c r="W398" s="78" t="s">
        <v>1779</v>
      </c>
      <c r="X398" s="51">
        <v>1.3769608652889001E-2</v>
      </c>
      <c r="Y398" s="62" t="s">
        <v>1779</v>
      </c>
      <c r="Z398" s="26">
        <v>0.281971063913179</v>
      </c>
      <c r="AA398" s="51" t="s">
        <v>1779</v>
      </c>
      <c r="AB398" s="69">
        <v>-3.7694358518156001E-2</v>
      </c>
      <c r="AC398" s="74" t="s">
        <v>1779</v>
      </c>
    </row>
    <row r="399" spans="1:29" x14ac:dyDescent="0.2">
      <c r="A399" s="88">
        <v>396</v>
      </c>
      <c r="B399" s="1" t="s">
        <v>935</v>
      </c>
      <c r="C399" s="11" t="s">
        <v>932</v>
      </c>
      <c r="D399" s="12">
        <v>22491215</v>
      </c>
      <c r="E399" s="12">
        <v>22491588</v>
      </c>
      <c r="F399" s="2" t="s">
        <v>936</v>
      </c>
      <c r="G399" s="8" t="s">
        <v>937</v>
      </c>
      <c r="H399" s="36" t="str">
        <f t="shared" si="24"/>
        <v>tRNA</v>
      </c>
      <c r="I399" s="13" t="str">
        <f t="shared" si="25"/>
        <v>Lys</v>
      </c>
      <c r="J399" s="24">
        <v>-0.134287453868807</v>
      </c>
      <c r="K399" s="14">
        <v>-0.70312125493802802</v>
      </c>
      <c r="L399" s="14">
        <v>0.49395666603777599</v>
      </c>
      <c r="M399" s="14">
        <v>0.86385973487541901</v>
      </c>
      <c r="N399" s="22">
        <v>-6.6013722950210401</v>
      </c>
      <c r="O399" s="48" t="s">
        <v>1779</v>
      </c>
      <c r="P399" s="13" t="str">
        <f t="shared" si="27"/>
        <v>No</v>
      </c>
      <c r="Q399" s="28" t="str">
        <f t="shared" si="26"/>
        <v>Null</v>
      </c>
      <c r="R399" s="51">
        <v>0.2143191920223835</v>
      </c>
      <c r="S399" s="55">
        <v>-1.507274691028E-2</v>
      </c>
      <c r="T399" s="24">
        <v>0.16874199994459199</v>
      </c>
      <c r="U399" s="51" t="s">
        <v>1779</v>
      </c>
      <c r="V399" s="66">
        <v>0.25989638410017502</v>
      </c>
      <c r="W399" s="78" t="s">
        <v>1779</v>
      </c>
      <c r="X399" s="51">
        <v>-3.7441353413841999E-2</v>
      </c>
      <c r="Y399" s="62" t="s">
        <v>1779</v>
      </c>
      <c r="Z399" s="26">
        <v>2.9917471201158001E-2</v>
      </c>
      <c r="AA399" s="51" t="s">
        <v>1779</v>
      </c>
      <c r="AB399" s="69">
        <v>-3.7694358518156001E-2</v>
      </c>
      <c r="AC399" s="74" t="s">
        <v>1779</v>
      </c>
    </row>
    <row r="400" spans="1:29" x14ac:dyDescent="0.2">
      <c r="A400" s="87">
        <v>397</v>
      </c>
      <c r="B400" s="1" t="s">
        <v>938</v>
      </c>
      <c r="C400" s="11" t="s">
        <v>932</v>
      </c>
      <c r="D400" s="12">
        <v>48818391</v>
      </c>
      <c r="E400" s="12">
        <v>48818764</v>
      </c>
      <c r="F400" s="2" t="s">
        <v>939</v>
      </c>
      <c r="G400" s="8" t="s">
        <v>940</v>
      </c>
      <c r="H400" s="36" t="str">
        <f t="shared" si="24"/>
        <v>tRNA</v>
      </c>
      <c r="I400" s="13" t="str">
        <f t="shared" si="25"/>
        <v>Val</v>
      </c>
      <c r="J400" s="24">
        <v>0.15114831702668899</v>
      </c>
      <c r="K400" s="14">
        <v>0.62449036576050199</v>
      </c>
      <c r="L400" s="14">
        <v>0.54274102360001497</v>
      </c>
      <c r="M400" s="14">
        <v>0.88809894435363002</v>
      </c>
      <c r="N400" s="22">
        <v>-6.6550561151338004</v>
      </c>
      <c r="O400" s="48" t="s">
        <v>1778</v>
      </c>
      <c r="P400" s="13" t="str">
        <f t="shared" si="27"/>
        <v>No</v>
      </c>
      <c r="Q400" s="28" t="str">
        <f t="shared" si="26"/>
        <v>Null</v>
      </c>
      <c r="R400" s="51">
        <v>5.1510745535554303</v>
      </c>
      <c r="S400" s="55">
        <v>5.4608660632221238</v>
      </c>
      <c r="T400" s="24">
        <v>4.8897217723699002</v>
      </c>
      <c r="U400" s="51" t="s">
        <v>1778</v>
      </c>
      <c r="V400" s="66">
        <v>5.4124273347409604</v>
      </c>
      <c r="W400" s="78" t="s">
        <v>1778</v>
      </c>
      <c r="X400" s="51">
        <v>5.5273212905234503</v>
      </c>
      <c r="Y400" s="62" t="s">
        <v>1778</v>
      </c>
      <c r="Z400" s="26">
        <v>5.7233916091115402</v>
      </c>
      <c r="AA400" s="51" t="s">
        <v>1778</v>
      </c>
      <c r="AB400" s="69">
        <v>5.1318852900313798</v>
      </c>
      <c r="AC400" s="74" t="s">
        <v>1778</v>
      </c>
    </row>
    <row r="401" spans="1:29" x14ac:dyDescent="0.2">
      <c r="A401" s="88">
        <v>398</v>
      </c>
      <c r="B401" s="1" t="s">
        <v>941</v>
      </c>
      <c r="C401" s="11" t="s">
        <v>932</v>
      </c>
      <c r="D401" s="12">
        <v>48823577</v>
      </c>
      <c r="E401" s="12">
        <v>48823951</v>
      </c>
      <c r="F401" s="2" t="s">
        <v>942</v>
      </c>
      <c r="G401" s="8" t="s">
        <v>943</v>
      </c>
      <c r="H401" s="36" t="str">
        <f t="shared" si="24"/>
        <v>tRNA</v>
      </c>
      <c r="I401" s="13" t="str">
        <f t="shared" si="25"/>
        <v>Gly</v>
      </c>
      <c r="J401" s="24">
        <v>0.40676839757675498</v>
      </c>
      <c r="K401" s="14">
        <v>1.5931430680187399</v>
      </c>
      <c r="L401" s="14">
        <v>0.13431947021805399</v>
      </c>
      <c r="M401" s="14">
        <v>0.45844322774666002</v>
      </c>
      <c r="N401" s="22">
        <v>-5.6250221906597897</v>
      </c>
      <c r="O401" s="48" t="s">
        <v>1778</v>
      </c>
      <c r="P401" s="13" t="str">
        <f t="shared" si="27"/>
        <v>No</v>
      </c>
      <c r="Q401" s="28" t="str">
        <f t="shared" si="26"/>
        <v>Null</v>
      </c>
      <c r="R401" s="51">
        <v>4.3125815255726252</v>
      </c>
      <c r="S401" s="55">
        <v>4.8388531642035266</v>
      </c>
      <c r="T401" s="24">
        <v>3.8942391746447398</v>
      </c>
      <c r="U401" s="51" t="s">
        <v>1778</v>
      </c>
      <c r="V401" s="66">
        <v>4.7309238765005102</v>
      </c>
      <c r="W401" s="78" t="s">
        <v>1778</v>
      </c>
      <c r="X401" s="51">
        <v>4.7717483980161397</v>
      </c>
      <c r="Y401" s="62" t="s">
        <v>1778</v>
      </c>
      <c r="Z401" s="26">
        <v>4.7671239136580397</v>
      </c>
      <c r="AA401" s="51" t="s">
        <v>1778</v>
      </c>
      <c r="AB401" s="69">
        <v>4.9776871809363996</v>
      </c>
      <c r="AC401" s="74" t="s">
        <v>1778</v>
      </c>
    </row>
    <row r="402" spans="1:29" x14ac:dyDescent="0.2">
      <c r="A402" s="87">
        <v>399</v>
      </c>
      <c r="B402" s="1" t="s">
        <v>944</v>
      </c>
      <c r="C402" s="11" t="s">
        <v>932</v>
      </c>
      <c r="D402" s="12">
        <v>48833732</v>
      </c>
      <c r="E402" s="12">
        <v>48834105</v>
      </c>
      <c r="F402" s="2" t="s">
        <v>945</v>
      </c>
      <c r="G402" s="8" t="s">
        <v>946</v>
      </c>
      <c r="H402" s="36" t="str">
        <f t="shared" si="24"/>
        <v>tRNA</v>
      </c>
      <c r="I402" s="13" t="str">
        <f t="shared" si="25"/>
        <v>Lys</v>
      </c>
      <c r="J402" s="24">
        <v>0.11679735508146601</v>
      </c>
      <c r="K402" s="14">
        <v>0.522837111664198</v>
      </c>
      <c r="L402" s="14">
        <v>0.60958209857977796</v>
      </c>
      <c r="M402" s="14">
        <v>0.91488211404294495</v>
      </c>
      <c r="N402" s="22">
        <v>-6.7155193097421604</v>
      </c>
      <c r="O402" s="48" t="s">
        <v>1778</v>
      </c>
      <c r="P402" s="13" t="str">
        <f t="shared" si="27"/>
        <v>No</v>
      </c>
      <c r="Q402" s="28" t="str">
        <f t="shared" si="26"/>
        <v>Null</v>
      </c>
      <c r="R402" s="51">
        <v>4.9255421611817294</v>
      </c>
      <c r="S402" s="55">
        <v>5.0599331308785898</v>
      </c>
      <c r="T402" s="24">
        <v>4.5662905509416101</v>
      </c>
      <c r="U402" s="51" t="s">
        <v>1778</v>
      </c>
      <c r="V402" s="66">
        <v>5.2847937714218496</v>
      </c>
      <c r="W402" s="78" t="s">
        <v>1778</v>
      </c>
      <c r="X402" s="51">
        <v>5.0272890805383197</v>
      </c>
      <c r="Y402" s="62" t="s">
        <v>1778</v>
      </c>
      <c r="Z402" s="26">
        <v>5.0579371653342999</v>
      </c>
      <c r="AA402" s="51" t="s">
        <v>1778</v>
      </c>
      <c r="AB402" s="69">
        <v>5.0945731467631497</v>
      </c>
      <c r="AC402" s="74" t="s">
        <v>1778</v>
      </c>
    </row>
    <row r="403" spans="1:29" x14ac:dyDescent="0.2">
      <c r="A403" s="88">
        <v>400</v>
      </c>
      <c r="B403" s="1" t="s">
        <v>947</v>
      </c>
      <c r="C403" s="11" t="s">
        <v>932</v>
      </c>
      <c r="D403" s="12">
        <v>48834278</v>
      </c>
      <c r="E403" s="12">
        <v>48834650</v>
      </c>
      <c r="F403" s="2" t="s">
        <v>948</v>
      </c>
      <c r="G403" s="8" t="s">
        <v>949</v>
      </c>
      <c r="H403" s="36" t="str">
        <f t="shared" si="24"/>
        <v>tRNA</v>
      </c>
      <c r="I403" s="13" t="str">
        <f t="shared" si="25"/>
        <v>Ala</v>
      </c>
      <c r="J403" s="24">
        <v>-0.10425872126053699</v>
      </c>
      <c r="K403" s="14">
        <v>-0.502786566430662</v>
      </c>
      <c r="L403" s="14">
        <v>0.62323588052205503</v>
      </c>
      <c r="M403" s="14">
        <v>0.91488211404294495</v>
      </c>
      <c r="N403" s="22">
        <v>-6.7262340660296696</v>
      </c>
      <c r="O403" s="48" t="s">
        <v>1778</v>
      </c>
      <c r="P403" s="13" t="str">
        <f t="shared" si="27"/>
        <v>No</v>
      </c>
      <c r="Q403" s="28" t="str">
        <f t="shared" si="26"/>
        <v>Null</v>
      </c>
      <c r="R403" s="51">
        <v>5.20169916308142</v>
      </c>
      <c r="S403" s="55">
        <v>5.2952516663082001</v>
      </c>
      <c r="T403" s="24">
        <v>5.0067999642123704</v>
      </c>
      <c r="U403" s="51" t="s">
        <v>1778</v>
      </c>
      <c r="V403" s="66">
        <v>5.3965983619504696</v>
      </c>
      <c r="W403" s="78" t="s">
        <v>1778</v>
      </c>
      <c r="X403" s="51">
        <v>5.49520413440227</v>
      </c>
      <c r="Y403" s="62" t="s">
        <v>1778</v>
      </c>
      <c r="Z403" s="26">
        <v>5.2970254387501798</v>
      </c>
      <c r="AA403" s="51" t="s">
        <v>1778</v>
      </c>
      <c r="AB403" s="69">
        <v>5.0935254257721496</v>
      </c>
      <c r="AC403" s="74" t="s">
        <v>1778</v>
      </c>
    </row>
    <row r="404" spans="1:29" x14ac:dyDescent="0.2">
      <c r="A404" s="87">
        <v>401</v>
      </c>
      <c r="B404" s="1" t="s">
        <v>950</v>
      </c>
      <c r="C404" s="11" t="s">
        <v>932</v>
      </c>
      <c r="D404" s="12">
        <v>48853468</v>
      </c>
      <c r="E404" s="12">
        <v>48853841</v>
      </c>
      <c r="F404" s="2" t="s">
        <v>951</v>
      </c>
      <c r="G404" s="8" t="s">
        <v>952</v>
      </c>
      <c r="H404" s="36" t="str">
        <f t="shared" si="24"/>
        <v>tRNA</v>
      </c>
      <c r="I404" s="13" t="str">
        <f t="shared" si="25"/>
        <v>Thr</v>
      </c>
      <c r="J404" s="24">
        <v>0.30886722505143799</v>
      </c>
      <c r="K404" s="14">
        <v>1.6228986154342999</v>
      </c>
      <c r="L404" s="14">
        <v>0.127777333276959</v>
      </c>
      <c r="M404" s="14">
        <v>0.448174228657991</v>
      </c>
      <c r="N404" s="22">
        <v>-5.58245539849141</v>
      </c>
      <c r="O404" s="48" t="s">
        <v>1778</v>
      </c>
      <c r="P404" s="13" t="str">
        <f t="shared" si="27"/>
        <v>No</v>
      </c>
      <c r="Q404" s="28" t="str">
        <f t="shared" si="26"/>
        <v>Null</v>
      </c>
      <c r="R404" s="51">
        <v>5.1594882279459497</v>
      </c>
      <c r="S404" s="55">
        <v>5.3741586608186367</v>
      </c>
      <c r="T404" s="24">
        <v>5.0161166421908803</v>
      </c>
      <c r="U404" s="51" t="s">
        <v>1778</v>
      </c>
      <c r="V404" s="66">
        <v>5.3028598137010201</v>
      </c>
      <c r="W404" s="78" t="s">
        <v>1778</v>
      </c>
      <c r="X404" s="51">
        <v>5.1752543370550601</v>
      </c>
      <c r="Y404" s="62" t="s">
        <v>1778</v>
      </c>
      <c r="Z404" s="26">
        <v>5.5141969835079498</v>
      </c>
      <c r="AA404" s="51" t="s">
        <v>1778</v>
      </c>
      <c r="AB404" s="69">
        <v>5.4330246618929001</v>
      </c>
      <c r="AC404" s="74" t="s">
        <v>1778</v>
      </c>
    </row>
    <row r="405" spans="1:29" x14ac:dyDescent="0.2">
      <c r="A405" s="88">
        <v>402</v>
      </c>
      <c r="B405" s="1" t="s">
        <v>953</v>
      </c>
      <c r="C405" s="11" t="s">
        <v>932</v>
      </c>
      <c r="D405" s="12">
        <v>48856129</v>
      </c>
      <c r="E405" s="12">
        <v>48856509</v>
      </c>
      <c r="F405" s="2" t="s">
        <v>954</v>
      </c>
      <c r="G405" s="8" t="s">
        <v>955</v>
      </c>
      <c r="H405" s="36" t="str">
        <f t="shared" si="24"/>
        <v>tRNA</v>
      </c>
      <c r="I405" s="13" t="str">
        <f t="shared" si="25"/>
        <v>Pro</v>
      </c>
      <c r="J405" s="24">
        <v>-1.2343741123621001E-2</v>
      </c>
      <c r="K405" s="14">
        <v>-6.0341279381168997E-2</v>
      </c>
      <c r="L405" s="14">
        <v>0.95277010606259904</v>
      </c>
      <c r="M405" s="14">
        <v>0.99174810857774798</v>
      </c>
      <c r="N405" s="22">
        <v>-6.8573575457938096</v>
      </c>
      <c r="O405" s="48" t="s">
        <v>1778</v>
      </c>
      <c r="P405" s="13" t="str">
        <f t="shared" si="27"/>
        <v>No</v>
      </c>
      <c r="Q405" s="28" t="str">
        <f t="shared" si="26"/>
        <v>Null</v>
      </c>
      <c r="R405" s="51">
        <v>4.6946629072981052</v>
      </c>
      <c r="S405" s="55">
        <v>4.8607432820179897</v>
      </c>
      <c r="T405" s="24">
        <v>4.6253738320674502</v>
      </c>
      <c r="U405" s="51" t="s">
        <v>1778</v>
      </c>
      <c r="V405" s="66">
        <v>4.7639519825287602</v>
      </c>
      <c r="W405" s="78" t="s">
        <v>1778</v>
      </c>
      <c r="X405" s="51">
        <v>5.0084200711422397</v>
      </c>
      <c r="Y405" s="62" t="s">
        <v>1778</v>
      </c>
      <c r="Z405" s="26">
        <v>4.9604864355960796</v>
      </c>
      <c r="AA405" s="51" t="s">
        <v>1778</v>
      </c>
      <c r="AB405" s="69">
        <v>4.6133233393156496</v>
      </c>
      <c r="AC405" s="74" t="s">
        <v>1778</v>
      </c>
    </row>
    <row r="406" spans="1:29" x14ac:dyDescent="0.2">
      <c r="A406" s="87">
        <v>403</v>
      </c>
      <c r="B406" s="1" t="s">
        <v>956</v>
      </c>
      <c r="C406" s="11" t="s">
        <v>932</v>
      </c>
      <c r="D406" s="12">
        <v>48856510</v>
      </c>
      <c r="E406" s="12">
        <v>48856841</v>
      </c>
      <c r="F406" s="2" t="s">
        <v>957</v>
      </c>
      <c r="G406" s="8" t="s">
        <v>958</v>
      </c>
      <c r="H406" s="36" t="str">
        <f t="shared" si="24"/>
        <v>tRNA</v>
      </c>
      <c r="I406" s="13" t="str">
        <f t="shared" si="25"/>
        <v>Val</v>
      </c>
      <c r="J406" s="24">
        <v>-6.1656241818323999E-2</v>
      </c>
      <c r="K406" s="14">
        <v>-0.32917017037803897</v>
      </c>
      <c r="L406" s="14">
        <v>0.74709018080326195</v>
      </c>
      <c r="M406" s="14">
        <v>0.92241432130700496</v>
      </c>
      <c r="N406" s="22">
        <v>-6.801953911799</v>
      </c>
      <c r="O406" s="48" t="s">
        <v>1778</v>
      </c>
      <c r="P406" s="13" t="str">
        <f t="shared" si="27"/>
        <v>No</v>
      </c>
      <c r="Q406" s="28" t="str">
        <f t="shared" si="26"/>
        <v>Null</v>
      </c>
      <c r="R406" s="51">
        <v>5.18559206437354</v>
      </c>
      <c r="S406" s="55">
        <v>5.1521344102312305</v>
      </c>
      <c r="T406" s="24">
        <v>5.0914944295945901</v>
      </c>
      <c r="U406" s="51" t="s">
        <v>1778</v>
      </c>
      <c r="V406" s="66">
        <v>5.27968969915249</v>
      </c>
      <c r="W406" s="78" t="s">
        <v>1778</v>
      </c>
      <c r="X406" s="51">
        <v>5.1993557770993704</v>
      </c>
      <c r="Y406" s="62" t="s">
        <v>1778</v>
      </c>
      <c r="Z406" s="26">
        <v>5.1931988075954996</v>
      </c>
      <c r="AA406" s="51" t="s">
        <v>1778</v>
      </c>
      <c r="AB406" s="69">
        <v>5.0638486459988199</v>
      </c>
      <c r="AC406" s="74" t="s">
        <v>1778</v>
      </c>
    </row>
    <row r="407" spans="1:29" x14ac:dyDescent="0.2">
      <c r="A407" s="88">
        <v>404</v>
      </c>
      <c r="B407" s="1" t="s">
        <v>959</v>
      </c>
      <c r="C407" s="11" t="s">
        <v>932</v>
      </c>
      <c r="D407" s="12">
        <v>48856842</v>
      </c>
      <c r="E407" s="12">
        <v>48857205</v>
      </c>
      <c r="F407" s="2" t="s">
        <v>960</v>
      </c>
      <c r="G407" s="8" t="s">
        <v>961</v>
      </c>
      <c r="H407" s="36" t="str">
        <f t="shared" si="24"/>
        <v>tRNA</v>
      </c>
      <c r="I407" s="13" t="str">
        <f t="shared" si="25"/>
        <v>Leu</v>
      </c>
      <c r="J407" s="24">
        <v>0.47652277292825301</v>
      </c>
      <c r="K407" s="14">
        <v>2.1990278531412102</v>
      </c>
      <c r="L407" s="14">
        <v>4.5900345471537998E-2</v>
      </c>
      <c r="M407" s="14">
        <v>0.23114102541024301</v>
      </c>
      <c r="N407" s="22">
        <v>-4.66798788398214</v>
      </c>
      <c r="O407" s="48" t="s">
        <v>1778</v>
      </c>
      <c r="P407" s="13" t="str">
        <f t="shared" si="27"/>
        <v>No</v>
      </c>
      <c r="Q407" s="28" t="str">
        <f t="shared" si="26"/>
        <v>Null</v>
      </c>
      <c r="R407" s="51">
        <v>3.5346180474928151</v>
      </c>
      <c r="S407" s="55">
        <v>3.9884824697074035</v>
      </c>
      <c r="T407" s="24">
        <v>3.24295372334648</v>
      </c>
      <c r="U407" s="51" t="s">
        <v>1778</v>
      </c>
      <c r="V407" s="66">
        <v>3.8262823716391501</v>
      </c>
      <c r="W407" s="78" t="s">
        <v>1778</v>
      </c>
      <c r="X407" s="51">
        <v>3.7797466799651702</v>
      </c>
      <c r="Y407" s="62" t="s">
        <v>1778</v>
      </c>
      <c r="Z407" s="26">
        <v>4.1556546046227103</v>
      </c>
      <c r="AA407" s="51" t="s">
        <v>1778</v>
      </c>
      <c r="AB407" s="69">
        <v>4.03004612453433</v>
      </c>
      <c r="AC407" s="74" t="s">
        <v>1778</v>
      </c>
    </row>
    <row r="408" spans="1:29" x14ac:dyDescent="0.2">
      <c r="A408" s="87">
        <v>405</v>
      </c>
      <c r="B408" s="1" t="s">
        <v>962</v>
      </c>
      <c r="C408" s="11" t="s">
        <v>932</v>
      </c>
      <c r="D408" s="12">
        <v>48862956</v>
      </c>
      <c r="E408" s="12">
        <v>48863355</v>
      </c>
      <c r="F408" s="2" t="s">
        <v>28</v>
      </c>
      <c r="G408" s="8"/>
      <c r="H408" s="36" t="str">
        <f t="shared" si="24"/>
        <v>SINE</v>
      </c>
      <c r="I408" s="13" t="str">
        <f t="shared" si="25"/>
        <v/>
      </c>
      <c r="J408" s="24">
        <v>-1.174285885852E-3</v>
      </c>
      <c r="K408" s="14">
        <v>-5.3736740538240001E-3</v>
      </c>
      <c r="L408" s="14">
        <v>0.99579123620105303</v>
      </c>
      <c r="M408" s="14">
        <v>0.99720571238883804</v>
      </c>
      <c r="N408" s="22">
        <v>-6.8592765354776404</v>
      </c>
      <c r="O408" s="48" t="s">
        <v>1778</v>
      </c>
      <c r="P408" s="13" t="str">
        <f t="shared" si="27"/>
        <v>No</v>
      </c>
      <c r="Q408" s="28" t="str">
        <f t="shared" si="26"/>
        <v>Null</v>
      </c>
      <c r="R408" s="51">
        <v>0.80343840631771457</v>
      </c>
      <c r="S408" s="55">
        <v>0.64213474888532174</v>
      </c>
      <c r="T408" s="24">
        <v>0.52309802686376905</v>
      </c>
      <c r="U408" s="51" t="s">
        <v>1779</v>
      </c>
      <c r="V408" s="66">
        <v>1.0837787857716601</v>
      </c>
      <c r="W408" s="78" t="s">
        <v>1778</v>
      </c>
      <c r="X408" s="51">
        <v>0.51450096600243</v>
      </c>
      <c r="Y408" s="62" t="s">
        <v>1779</v>
      </c>
      <c r="Z408" s="26">
        <v>0.80110364434873105</v>
      </c>
      <c r="AA408" s="51" t="s">
        <v>1779</v>
      </c>
      <c r="AB408" s="69">
        <v>0.61079963630480405</v>
      </c>
      <c r="AC408" s="74" t="s">
        <v>1779</v>
      </c>
    </row>
    <row r="409" spans="1:29" x14ac:dyDescent="0.2">
      <c r="A409" s="88">
        <v>406</v>
      </c>
      <c r="B409" s="1" t="s">
        <v>963</v>
      </c>
      <c r="C409" s="11" t="s">
        <v>932</v>
      </c>
      <c r="D409" s="12">
        <v>48872805</v>
      </c>
      <c r="E409" s="12">
        <v>48873204</v>
      </c>
      <c r="F409" s="2" t="s">
        <v>964</v>
      </c>
      <c r="G409" s="8"/>
      <c r="H409" s="36" t="str">
        <f t="shared" si="24"/>
        <v>SINE</v>
      </c>
      <c r="I409" s="13" t="str">
        <f t="shared" si="25"/>
        <v/>
      </c>
      <c r="J409" s="24">
        <v>-5.5063102497074003E-2</v>
      </c>
      <c r="K409" s="14">
        <v>-0.28398364056474801</v>
      </c>
      <c r="L409" s="14">
        <v>0.78074216624229498</v>
      </c>
      <c r="M409" s="14">
        <v>0.93928878361914403</v>
      </c>
      <c r="N409" s="22">
        <v>-6.8165713183102996</v>
      </c>
      <c r="O409" s="48" t="s">
        <v>1779</v>
      </c>
      <c r="P409" s="13" t="str">
        <f t="shared" si="27"/>
        <v>No</v>
      </c>
      <c r="Q409" s="28" t="str">
        <f t="shared" si="26"/>
        <v>Null</v>
      </c>
      <c r="R409" s="51">
        <v>0.2901550187402705</v>
      </c>
      <c r="S409" s="55">
        <v>0.12501758796559301</v>
      </c>
      <c r="T409" s="24">
        <v>0.20152949883725499</v>
      </c>
      <c r="U409" s="51" t="s">
        <v>1779</v>
      </c>
      <c r="V409" s="66">
        <v>0.37878053864328598</v>
      </c>
      <c r="W409" s="78" t="s">
        <v>1779</v>
      </c>
      <c r="X409" s="51">
        <v>5.8983366342339E-2</v>
      </c>
      <c r="Y409" s="62" t="s">
        <v>1779</v>
      </c>
      <c r="Z409" s="26">
        <v>7.0153746313069004E-2</v>
      </c>
      <c r="AA409" s="51" t="s">
        <v>1779</v>
      </c>
      <c r="AB409" s="69">
        <v>0.24591565124137099</v>
      </c>
      <c r="AC409" s="74" t="s">
        <v>1779</v>
      </c>
    </row>
    <row r="410" spans="1:29" x14ac:dyDescent="0.2">
      <c r="A410" s="87">
        <v>407</v>
      </c>
      <c r="B410" s="1" t="s">
        <v>965</v>
      </c>
      <c r="C410" s="11" t="s">
        <v>932</v>
      </c>
      <c r="D410" s="12">
        <v>48875390</v>
      </c>
      <c r="E410" s="12">
        <v>48875789</v>
      </c>
      <c r="F410" s="2" t="s">
        <v>966</v>
      </c>
      <c r="G410" s="8"/>
      <c r="H410" s="36" t="str">
        <f t="shared" si="24"/>
        <v>SINE</v>
      </c>
      <c r="I410" s="13" t="str">
        <f t="shared" si="25"/>
        <v/>
      </c>
      <c r="J410" s="24">
        <v>-6.0261471695303E-2</v>
      </c>
      <c r="K410" s="14">
        <v>-0.31424667830557301</v>
      </c>
      <c r="L410" s="14">
        <v>0.75814882218989899</v>
      </c>
      <c r="M410" s="14">
        <v>0.93117581819491102</v>
      </c>
      <c r="N410" s="22">
        <v>-6.8070163731962499</v>
      </c>
      <c r="O410" s="48" t="s">
        <v>1779</v>
      </c>
      <c r="P410" s="13" t="str">
        <f t="shared" si="27"/>
        <v>No</v>
      </c>
      <c r="Q410" s="28" t="str">
        <f t="shared" si="26"/>
        <v>Null</v>
      </c>
      <c r="R410" s="51">
        <v>9.3018188783746514E-2</v>
      </c>
      <c r="S410" s="55">
        <v>0.11132456727727265</v>
      </c>
      <c r="T410" s="24">
        <v>-3.7071653687950998E-2</v>
      </c>
      <c r="U410" s="51" t="s">
        <v>1779</v>
      </c>
      <c r="V410" s="66">
        <v>0.22310803125544401</v>
      </c>
      <c r="W410" s="78" t="s">
        <v>1779</v>
      </c>
      <c r="X410" s="51">
        <v>0.19828343610645699</v>
      </c>
      <c r="Y410" s="62" t="s">
        <v>1779</v>
      </c>
      <c r="Z410" s="26">
        <v>0.14617029759316599</v>
      </c>
      <c r="AA410" s="51" t="s">
        <v>1779</v>
      </c>
      <c r="AB410" s="69">
        <v>-1.0480031867805E-2</v>
      </c>
      <c r="AC410" s="74" t="s">
        <v>1779</v>
      </c>
    </row>
    <row r="411" spans="1:29" x14ac:dyDescent="0.2">
      <c r="A411" s="88">
        <v>408</v>
      </c>
      <c r="B411" s="1" t="s">
        <v>967</v>
      </c>
      <c r="C411" s="11" t="s">
        <v>932</v>
      </c>
      <c r="D411" s="12">
        <v>50185020</v>
      </c>
      <c r="E411" s="12">
        <v>50185419</v>
      </c>
      <c r="F411" s="2" t="s">
        <v>28</v>
      </c>
      <c r="G411" s="8"/>
      <c r="H411" s="36" t="str">
        <f t="shared" si="24"/>
        <v>SINE</v>
      </c>
      <c r="I411" s="13" t="str">
        <f t="shared" si="25"/>
        <v/>
      </c>
      <c r="J411" s="24">
        <v>0.48704286607182801</v>
      </c>
      <c r="K411" s="14">
        <v>2.20337375004631</v>
      </c>
      <c r="L411" s="14">
        <v>4.5531795579463998E-2</v>
      </c>
      <c r="M411" s="14">
        <v>0.230934646644046</v>
      </c>
      <c r="N411" s="22">
        <v>-4.6605409349371101</v>
      </c>
      <c r="O411" s="48" t="s">
        <v>1779</v>
      </c>
      <c r="P411" s="13" t="str">
        <f t="shared" si="27"/>
        <v>No</v>
      </c>
      <c r="Q411" s="28" t="str">
        <f t="shared" si="26"/>
        <v>Null</v>
      </c>
      <c r="R411" s="51">
        <v>0.65882944408896948</v>
      </c>
      <c r="S411" s="55">
        <v>0.78724625021088135</v>
      </c>
      <c r="T411" s="24">
        <v>0.37612174003842302</v>
      </c>
      <c r="U411" s="51" t="s">
        <v>1779</v>
      </c>
      <c r="V411" s="66">
        <v>0.94153714813951594</v>
      </c>
      <c r="W411" s="78" t="s">
        <v>1779</v>
      </c>
      <c r="X411" s="51">
        <v>0.30552825582221699</v>
      </c>
      <c r="Y411" s="62" t="s">
        <v>1779</v>
      </c>
      <c r="Z411" s="26">
        <v>0.97437118978808701</v>
      </c>
      <c r="AA411" s="51" t="s">
        <v>1779</v>
      </c>
      <c r="AB411" s="69">
        <v>1.08183930502234</v>
      </c>
      <c r="AC411" s="74" t="s">
        <v>1779</v>
      </c>
    </row>
    <row r="412" spans="1:29" x14ac:dyDescent="0.2">
      <c r="A412" s="87">
        <v>409</v>
      </c>
      <c r="B412" s="1" t="s">
        <v>968</v>
      </c>
      <c r="C412" s="11" t="s">
        <v>932</v>
      </c>
      <c r="D412" s="12">
        <v>58302026</v>
      </c>
      <c r="E412" s="12">
        <v>58302360</v>
      </c>
      <c r="F412" s="2" t="s">
        <v>969</v>
      </c>
      <c r="G412" s="8" t="s">
        <v>970</v>
      </c>
      <c r="H412" s="36" t="str">
        <f t="shared" si="24"/>
        <v>tRNA</v>
      </c>
      <c r="I412" s="13" t="str">
        <f t="shared" si="25"/>
        <v>Glu</v>
      </c>
      <c r="J412" s="24">
        <v>-9.2100947918018997E-2</v>
      </c>
      <c r="K412" s="14">
        <v>-0.43428331760809302</v>
      </c>
      <c r="L412" s="14">
        <v>0.67095963894705002</v>
      </c>
      <c r="M412" s="14">
        <v>0.91703958917024098</v>
      </c>
      <c r="N412" s="22">
        <v>-6.7597853537554302</v>
      </c>
      <c r="O412" s="48" t="s">
        <v>1778</v>
      </c>
      <c r="P412" s="13" t="str">
        <f t="shared" si="27"/>
        <v>No</v>
      </c>
      <c r="Q412" s="28" t="str">
        <f t="shared" si="26"/>
        <v>Null</v>
      </c>
      <c r="R412" s="51">
        <v>5.3140981901435396</v>
      </c>
      <c r="S412" s="55">
        <v>5.4548145880810672</v>
      </c>
      <c r="T412" s="24">
        <v>5.0985484478458902</v>
      </c>
      <c r="U412" s="51" t="s">
        <v>1778</v>
      </c>
      <c r="V412" s="66">
        <v>5.5296479324411898</v>
      </c>
      <c r="W412" s="78" t="s">
        <v>1778</v>
      </c>
      <c r="X412" s="51">
        <v>5.6779088439327099</v>
      </c>
      <c r="Y412" s="62" t="s">
        <v>1778</v>
      </c>
      <c r="Z412" s="26">
        <v>5.2937759416397103</v>
      </c>
      <c r="AA412" s="51" t="s">
        <v>1778</v>
      </c>
      <c r="AB412" s="69">
        <v>5.3927589786707797</v>
      </c>
      <c r="AC412" s="74" t="s">
        <v>1778</v>
      </c>
    </row>
    <row r="413" spans="1:29" x14ac:dyDescent="0.2">
      <c r="A413" s="88">
        <v>410</v>
      </c>
      <c r="B413" s="1" t="s">
        <v>971</v>
      </c>
      <c r="C413" s="11" t="s">
        <v>932</v>
      </c>
      <c r="D413" s="12">
        <v>58302361</v>
      </c>
      <c r="E413" s="12">
        <v>58302730</v>
      </c>
      <c r="F413" s="2" t="s">
        <v>972</v>
      </c>
      <c r="G413" s="8" t="s">
        <v>973</v>
      </c>
      <c r="H413" s="36" t="str">
        <f t="shared" si="24"/>
        <v>tRNA</v>
      </c>
      <c r="I413" s="13" t="str">
        <f t="shared" si="25"/>
        <v>Leu</v>
      </c>
      <c r="J413" s="24">
        <v>0.160557753368261</v>
      </c>
      <c r="K413" s="14">
        <v>0.76461592144083801</v>
      </c>
      <c r="L413" s="14">
        <v>0.45768957248120601</v>
      </c>
      <c r="M413" s="14">
        <v>0.85671034722878203</v>
      </c>
      <c r="N413" s="22">
        <v>-6.5552827567806702</v>
      </c>
      <c r="O413" s="48" t="s">
        <v>1778</v>
      </c>
      <c r="P413" s="13" t="str">
        <f t="shared" si="27"/>
        <v>No</v>
      </c>
      <c r="Q413" s="28" t="str">
        <f t="shared" si="26"/>
        <v>Null</v>
      </c>
      <c r="R413" s="51">
        <v>5.2468950052854755</v>
      </c>
      <c r="S413" s="55">
        <v>5.3927371463148797</v>
      </c>
      <c r="T413" s="24">
        <v>5.1656766332126898</v>
      </c>
      <c r="U413" s="51" t="s">
        <v>1778</v>
      </c>
      <c r="V413" s="66">
        <v>5.3281133773582603</v>
      </c>
      <c r="W413" s="78" t="s">
        <v>1778</v>
      </c>
      <c r="X413" s="51">
        <v>5.31674155509649</v>
      </c>
      <c r="Y413" s="62" t="s">
        <v>1778</v>
      </c>
      <c r="Z413" s="26">
        <v>5.70944100979077</v>
      </c>
      <c r="AA413" s="51" t="s">
        <v>1778</v>
      </c>
      <c r="AB413" s="69">
        <v>5.1520288740573799</v>
      </c>
      <c r="AC413" s="74" t="s">
        <v>1778</v>
      </c>
    </row>
    <row r="414" spans="1:29" x14ac:dyDescent="0.2">
      <c r="A414" s="87">
        <v>411</v>
      </c>
      <c r="B414" s="1" t="s">
        <v>974</v>
      </c>
      <c r="C414" s="11" t="s">
        <v>932</v>
      </c>
      <c r="D414" s="12">
        <v>61407765</v>
      </c>
      <c r="E414" s="12">
        <v>61408137</v>
      </c>
      <c r="F414" s="2" t="s">
        <v>975</v>
      </c>
      <c r="G414" s="8" t="s">
        <v>976</v>
      </c>
      <c r="H414" s="36" t="str">
        <f t="shared" si="24"/>
        <v>tRNA</v>
      </c>
      <c r="I414" s="13" t="str">
        <f t="shared" si="25"/>
        <v>Trp</v>
      </c>
      <c r="J414" s="24">
        <v>0.31926364664551699</v>
      </c>
      <c r="K414" s="14">
        <v>1.27497209881076</v>
      </c>
      <c r="L414" s="14">
        <v>0.223876531809825</v>
      </c>
      <c r="M414" s="14">
        <v>0.606315516472128</v>
      </c>
      <c r="N414" s="22">
        <v>-6.0443903780938397</v>
      </c>
      <c r="O414" s="48" t="s">
        <v>1778</v>
      </c>
      <c r="P414" s="13" t="str">
        <f t="shared" si="27"/>
        <v>No</v>
      </c>
      <c r="Q414" s="28" t="str">
        <f t="shared" si="26"/>
        <v>Null</v>
      </c>
      <c r="R414" s="51">
        <v>4.551275402044145</v>
      </c>
      <c r="S414" s="55">
        <v>5.2000583914102263</v>
      </c>
      <c r="T414" s="24">
        <v>4.4008188687662999</v>
      </c>
      <c r="U414" s="51" t="s">
        <v>1778</v>
      </c>
      <c r="V414" s="66">
        <v>4.7017319353219902</v>
      </c>
      <c r="W414" s="78" t="s">
        <v>1778</v>
      </c>
      <c r="X414" s="51">
        <v>5.3359684069284699</v>
      </c>
      <c r="Y414" s="62" t="s">
        <v>1778</v>
      </c>
      <c r="Z414" s="26">
        <v>5.0404641056446202</v>
      </c>
      <c r="AA414" s="51" t="s">
        <v>1778</v>
      </c>
      <c r="AB414" s="69">
        <v>5.2237426616575897</v>
      </c>
      <c r="AC414" s="74" t="s">
        <v>1778</v>
      </c>
    </row>
    <row r="415" spans="1:29" x14ac:dyDescent="0.2">
      <c r="A415" s="88">
        <v>412</v>
      </c>
      <c r="B415" s="1" t="s">
        <v>977</v>
      </c>
      <c r="C415" s="11" t="s">
        <v>932</v>
      </c>
      <c r="D415" s="12">
        <v>62745864</v>
      </c>
      <c r="E415" s="12">
        <v>62746236</v>
      </c>
      <c r="F415" s="2" t="s">
        <v>978</v>
      </c>
      <c r="G415" s="8" t="s">
        <v>979</v>
      </c>
      <c r="H415" s="36" t="str">
        <f t="shared" si="24"/>
        <v>tRNA</v>
      </c>
      <c r="I415" s="13" t="str">
        <f t="shared" si="25"/>
        <v>Trp</v>
      </c>
      <c r="J415" s="24">
        <v>4.1771994692269998E-2</v>
      </c>
      <c r="K415" s="14">
        <v>0.20404245409399999</v>
      </c>
      <c r="L415" s="14">
        <v>0.84137145389341905</v>
      </c>
      <c r="M415" s="14">
        <v>0.95058794069689201</v>
      </c>
      <c r="N415" s="22">
        <v>-6.8372054835951399</v>
      </c>
      <c r="O415" s="48" t="s">
        <v>1779</v>
      </c>
      <c r="P415" s="13" t="str">
        <f t="shared" si="27"/>
        <v>No</v>
      </c>
      <c r="Q415" s="28" t="str">
        <f t="shared" si="26"/>
        <v>Null</v>
      </c>
      <c r="R415" s="51">
        <v>0.73864499893391744</v>
      </c>
      <c r="S415" s="55">
        <v>0.52797771209009037</v>
      </c>
      <c r="T415" s="24">
        <v>0.66400037407697599</v>
      </c>
      <c r="U415" s="51" t="s">
        <v>1779</v>
      </c>
      <c r="V415" s="66">
        <v>0.81328962379085901</v>
      </c>
      <c r="W415" s="78" t="s">
        <v>1779</v>
      </c>
      <c r="X415" s="51">
        <v>0.309317488984305</v>
      </c>
      <c r="Y415" s="62" t="s">
        <v>1779</v>
      </c>
      <c r="Z415" s="26">
        <v>0.60193108625431901</v>
      </c>
      <c r="AA415" s="51" t="s">
        <v>1779</v>
      </c>
      <c r="AB415" s="69">
        <v>0.67268456103164698</v>
      </c>
      <c r="AC415" s="74" t="s">
        <v>1779</v>
      </c>
    </row>
    <row r="416" spans="1:29" x14ac:dyDescent="0.2">
      <c r="A416" s="87">
        <v>413</v>
      </c>
      <c r="B416" s="1" t="s">
        <v>980</v>
      </c>
      <c r="C416" s="11" t="s">
        <v>932</v>
      </c>
      <c r="D416" s="12">
        <v>67290988</v>
      </c>
      <c r="E416" s="12">
        <v>67291360</v>
      </c>
      <c r="F416" s="2" t="s">
        <v>981</v>
      </c>
      <c r="G416" s="8" t="s">
        <v>982</v>
      </c>
      <c r="H416" s="36" t="str">
        <f t="shared" si="24"/>
        <v>tRNA</v>
      </c>
      <c r="I416" s="13" t="str">
        <f t="shared" si="25"/>
        <v>Pro</v>
      </c>
      <c r="J416" s="24">
        <v>0.21824672414663401</v>
      </c>
      <c r="K416" s="14">
        <v>1.1273878833377999</v>
      </c>
      <c r="L416" s="14">
        <v>0.27926474743028801</v>
      </c>
      <c r="M416" s="14">
        <v>0.68392961114172401</v>
      </c>
      <c r="N416" s="22">
        <v>-6.2142917552986798</v>
      </c>
      <c r="O416" s="48" t="s">
        <v>1779</v>
      </c>
      <c r="P416" s="13" t="str">
        <f t="shared" si="27"/>
        <v>No</v>
      </c>
      <c r="Q416" s="28" t="str">
        <f t="shared" si="26"/>
        <v>Null</v>
      </c>
      <c r="R416" s="51">
        <v>3.7128853047785002E-2</v>
      </c>
      <c r="S416" s="55">
        <v>0.12506574035311968</v>
      </c>
      <c r="T416" s="24">
        <v>-3.9276770314195998E-2</v>
      </c>
      <c r="U416" s="51" t="s">
        <v>1779</v>
      </c>
      <c r="V416" s="66">
        <v>0.11353447640976599</v>
      </c>
      <c r="W416" s="78" t="s">
        <v>1779</v>
      </c>
      <c r="X416" s="51">
        <v>-6.6480818778572995E-2</v>
      </c>
      <c r="Y416" s="62" t="s">
        <v>1779</v>
      </c>
      <c r="Z416" s="26">
        <v>6.9158726546092994E-2</v>
      </c>
      <c r="AA416" s="51" t="s">
        <v>1779</v>
      </c>
      <c r="AB416" s="69">
        <v>0.37251931329183902</v>
      </c>
      <c r="AC416" s="74" t="s">
        <v>1779</v>
      </c>
    </row>
    <row r="417" spans="1:29" x14ac:dyDescent="0.2">
      <c r="A417" s="88">
        <v>414</v>
      </c>
      <c r="B417" s="1" t="s">
        <v>983</v>
      </c>
      <c r="C417" s="11" t="s">
        <v>932</v>
      </c>
      <c r="D417" s="12">
        <v>69036852</v>
      </c>
      <c r="E417" s="12">
        <v>69037226</v>
      </c>
      <c r="F417" s="2" t="s">
        <v>984</v>
      </c>
      <c r="G417" s="8" t="s">
        <v>985</v>
      </c>
      <c r="H417" s="36" t="str">
        <f t="shared" si="24"/>
        <v>tRNA</v>
      </c>
      <c r="I417" s="13" t="str">
        <f t="shared" si="25"/>
        <v>Ile</v>
      </c>
      <c r="J417" s="24">
        <v>-7.6602233236716E-2</v>
      </c>
      <c r="K417" s="14">
        <v>-0.37061662394171901</v>
      </c>
      <c r="L417" s="14">
        <v>0.71668725455304105</v>
      </c>
      <c r="M417" s="14">
        <v>0.92216441984864705</v>
      </c>
      <c r="N417" s="22">
        <v>-6.7866842964929797</v>
      </c>
      <c r="O417" s="48" t="s">
        <v>1778</v>
      </c>
      <c r="P417" s="13" t="str">
        <f t="shared" si="27"/>
        <v>No</v>
      </c>
      <c r="Q417" s="28" t="str">
        <f t="shared" si="26"/>
        <v>Null</v>
      </c>
      <c r="R417" s="51">
        <v>4.8756694828418894</v>
      </c>
      <c r="S417" s="55">
        <v>4.941167003265817</v>
      </c>
      <c r="T417" s="24">
        <v>4.63645448727973</v>
      </c>
      <c r="U417" s="51" t="s">
        <v>1778</v>
      </c>
      <c r="V417" s="66">
        <v>5.1148844784040497</v>
      </c>
      <c r="W417" s="78" t="s">
        <v>1778</v>
      </c>
      <c r="X417" s="51">
        <v>5.0854876994890201</v>
      </c>
      <c r="Y417" s="62" t="s">
        <v>1778</v>
      </c>
      <c r="Z417" s="26">
        <v>4.9228876938721902</v>
      </c>
      <c r="AA417" s="51" t="s">
        <v>1778</v>
      </c>
      <c r="AB417" s="69">
        <v>4.8151256164362399</v>
      </c>
      <c r="AC417" s="74" t="s">
        <v>1778</v>
      </c>
    </row>
    <row r="418" spans="1:29" x14ac:dyDescent="0.2">
      <c r="A418" s="87">
        <v>415</v>
      </c>
      <c r="B418" s="1" t="s">
        <v>986</v>
      </c>
      <c r="C418" s="11" t="s">
        <v>932</v>
      </c>
      <c r="D418" s="12">
        <v>69037326</v>
      </c>
      <c r="E418" s="12">
        <v>69037705</v>
      </c>
      <c r="F418" s="2" t="s">
        <v>987</v>
      </c>
      <c r="G418" s="8" t="s">
        <v>988</v>
      </c>
      <c r="H418" s="36" t="str">
        <f t="shared" si="24"/>
        <v>tRNA</v>
      </c>
      <c r="I418" s="13" t="str">
        <f t="shared" si="25"/>
        <v>Ser</v>
      </c>
      <c r="J418" s="24">
        <v>0.14308635267463099</v>
      </c>
      <c r="K418" s="14">
        <v>0.73502164979825901</v>
      </c>
      <c r="L418" s="14">
        <v>0.47493205104295</v>
      </c>
      <c r="M418" s="14">
        <v>0.85671034722878203</v>
      </c>
      <c r="N418" s="22">
        <v>-6.5779078717721298</v>
      </c>
      <c r="O418" s="48" t="s">
        <v>1778</v>
      </c>
      <c r="P418" s="13" t="str">
        <f t="shared" si="27"/>
        <v>No</v>
      </c>
      <c r="Q418" s="28" t="str">
        <f t="shared" si="26"/>
        <v>Null</v>
      </c>
      <c r="R418" s="51">
        <v>5.1175083686099203</v>
      </c>
      <c r="S418" s="55">
        <v>5.2789169881140969</v>
      </c>
      <c r="T418" s="24">
        <v>4.9432548421320703</v>
      </c>
      <c r="U418" s="51" t="s">
        <v>1778</v>
      </c>
      <c r="V418" s="66">
        <v>5.2917618950877703</v>
      </c>
      <c r="W418" s="78" t="s">
        <v>1778</v>
      </c>
      <c r="X418" s="51">
        <v>5.2363402605078804</v>
      </c>
      <c r="Y418" s="62" t="s">
        <v>1778</v>
      </c>
      <c r="Z418" s="26">
        <v>5.3276032453035898</v>
      </c>
      <c r="AA418" s="51" t="s">
        <v>1778</v>
      </c>
      <c r="AB418" s="69">
        <v>5.2728074585308198</v>
      </c>
      <c r="AC418" s="74" t="s">
        <v>1778</v>
      </c>
    </row>
    <row r="419" spans="1:29" x14ac:dyDescent="0.2">
      <c r="A419" s="88">
        <v>416</v>
      </c>
      <c r="B419" s="1" t="s">
        <v>989</v>
      </c>
      <c r="C419" s="11" t="s">
        <v>932</v>
      </c>
      <c r="D419" s="12">
        <v>69037706</v>
      </c>
      <c r="E419" s="12">
        <v>69038076</v>
      </c>
      <c r="F419" s="2" t="s">
        <v>990</v>
      </c>
      <c r="G419" s="8" t="s">
        <v>991</v>
      </c>
      <c r="H419" s="36" t="str">
        <f t="shared" si="24"/>
        <v>tRNA</v>
      </c>
      <c r="I419" s="13" t="str">
        <f t="shared" si="25"/>
        <v>Thr</v>
      </c>
      <c r="J419" s="24">
        <v>0.203895634980017</v>
      </c>
      <c r="K419" s="14">
        <v>1.0279910581425999</v>
      </c>
      <c r="L419" s="14">
        <v>0.32206426477723299</v>
      </c>
      <c r="M419" s="14">
        <v>0.746892456144571</v>
      </c>
      <c r="N419" s="22">
        <v>-6.3189712660478099</v>
      </c>
      <c r="O419" s="48" t="s">
        <v>1778</v>
      </c>
      <c r="P419" s="13" t="str">
        <f t="shared" si="27"/>
        <v>No</v>
      </c>
      <c r="Q419" s="28" t="str">
        <f t="shared" si="26"/>
        <v>Null</v>
      </c>
      <c r="R419" s="51">
        <v>4.6166437688370747</v>
      </c>
      <c r="S419" s="55">
        <v>4.7052559492434067</v>
      </c>
      <c r="T419" s="24">
        <v>4.5932255647515197</v>
      </c>
      <c r="U419" s="51" t="s">
        <v>1778</v>
      </c>
      <c r="V419" s="66">
        <v>4.6400619729226298</v>
      </c>
      <c r="W419" s="78" t="s">
        <v>1778</v>
      </c>
      <c r="X419" s="51">
        <v>4.53147093159245</v>
      </c>
      <c r="Y419" s="62" t="s">
        <v>1778</v>
      </c>
      <c r="Z419" s="26">
        <v>5.0031547858873804</v>
      </c>
      <c r="AA419" s="51" t="s">
        <v>1778</v>
      </c>
      <c r="AB419" s="69">
        <v>4.5811421302503899</v>
      </c>
      <c r="AC419" s="74" t="s">
        <v>1778</v>
      </c>
    </row>
    <row r="420" spans="1:29" x14ac:dyDescent="0.2">
      <c r="A420" s="87">
        <v>417</v>
      </c>
      <c r="B420" s="1" t="s">
        <v>992</v>
      </c>
      <c r="C420" s="11" t="s">
        <v>932</v>
      </c>
      <c r="D420" s="12">
        <v>69040234</v>
      </c>
      <c r="E420" s="12">
        <v>69040606</v>
      </c>
      <c r="F420" s="2" t="s">
        <v>993</v>
      </c>
      <c r="G420" s="8" t="s">
        <v>994</v>
      </c>
      <c r="H420" s="36" t="str">
        <f t="shared" si="24"/>
        <v>tRNA</v>
      </c>
      <c r="I420" s="13" t="str">
        <f t="shared" si="25"/>
        <v>Pro</v>
      </c>
      <c r="J420" s="24">
        <v>0.21448041740454801</v>
      </c>
      <c r="K420" s="14">
        <v>1.14688581434585</v>
      </c>
      <c r="L420" s="14">
        <v>0.27139692148175898</v>
      </c>
      <c r="M420" s="14">
        <v>0.67609480439802105</v>
      </c>
      <c r="N420" s="22">
        <v>-6.1928172348862498</v>
      </c>
      <c r="O420" s="48" t="s">
        <v>1778</v>
      </c>
      <c r="P420" s="13" t="str">
        <f t="shared" si="27"/>
        <v>No</v>
      </c>
      <c r="Q420" s="28" t="str">
        <f t="shared" si="26"/>
        <v>Null</v>
      </c>
      <c r="R420" s="51">
        <v>4.5114282329801449</v>
      </c>
      <c r="S420" s="55">
        <v>4.6816766017356537</v>
      </c>
      <c r="T420" s="24">
        <v>4.4903757237236999</v>
      </c>
      <c r="U420" s="51" t="s">
        <v>1778</v>
      </c>
      <c r="V420" s="66">
        <v>4.53248074223659</v>
      </c>
      <c r="W420" s="78" t="s">
        <v>1778</v>
      </c>
      <c r="X420" s="51">
        <v>4.5604987958545999</v>
      </c>
      <c r="Y420" s="62" t="s">
        <v>1778</v>
      </c>
      <c r="Z420" s="26">
        <v>4.6375932404114701</v>
      </c>
      <c r="AA420" s="51" t="s">
        <v>1778</v>
      </c>
      <c r="AB420" s="69">
        <v>4.8469377689408901</v>
      </c>
      <c r="AC420" s="74" t="s">
        <v>1778</v>
      </c>
    </row>
    <row r="421" spans="1:29" x14ac:dyDescent="0.2">
      <c r="A421" s="88">
        <v>418</v>
      </c>
      <c r="B421" s="1" t="s">
        <v>995</v>
      </c>
      <c r="C421" s="11" t="s">
        <v>932</v>
      </c>
      <c r="D421" s="12">
        <v>69040833</v>
      </c>
      <c r="E421" s="12">
        <v>69041166</v>
      </c>
      <c r="F421" s="2" t="s">
        <v>996</v>
      </c>
      <c r="G421" s="8" t="s">
        <v>997</v>
      </c>
      <c r="H421" s="36" t="str">
        <f t="shared" si="24"/>
        <v>tRNA</v>
      </c>
      <c r="I421" s="13" t="str">
        <f t="shared" si="25"/>
        <v>Asp</v>
      </c>
      <c r="J421" s="24">
        <v>-5.4271272630700002E-2</v>
      </c>
      <c r="K421" s="14">
        <v>-0.26246528654281198</v>
      </c>
      <c r="L421" s="14">
        <v>0.796934908741321</v>
      </c>
      <c r="M421" s="14">
        <v>0.94268307158159603</v>
      </c>
      <c r="N421" s="22">
        <v>-6.8227841505889399</v>
      </c>
      <c r="O421" s="48" t="s">
        <v>1778</v>
      </c>
      <c r="P421" s="13" t="str">
        <f t="shared" si="27"/>
        <v>No</v>
      </c>
      <c r="Q421" s="28" t="str">
        <f t="shared" si="26"/>
        <v>Null</v>
      </c>
      <c r="R421" s="51">
        <v>5.6888472079879495</v>
      </c>
      <c r="S421" s="55">
        <v>5.6315773012975825</v>
      </c>
      <c r="T421" s="24">
        <v>5.4206327527511702</v>
      </c>
      <c r="U421" s="51" t="s">
        <v>1778</v>
      </c>
      <c r="V421" s="66">
        <v>5.9570616632247297</v>
      </c>
      <c r="W421" s="78" t="s">
        <v>1778</v>
      </c>
      <c r="X421" s="51">
        <v>5.6508869031021298</v>
      </c>
      <c r="Y421" s="62" t="s">
        <v>1778</v>
      </c>
      <c r="Z421" s="26">
        <v>5.6736044738961198</v>
      </c>
      <c r="AA421" s="51" t="s">
        <v>1778</v>
      </c>
      <c r="AB421" s="69">
        <v>5.5702405268944997</v>
      </c>
      <c r="AC421" s="74" t="s">
        <v>1778</v>
      </c>
    </row>
    <row r="422" spans="1:29" x14ac:dyDescent="0.2">
      <c r="A422" s="87">
        <v>419</v>
      </c>
      <c r="B422" s="1" t="s">
        <v>998</v>
      </c>
      <c r="C422" s="11" t="s">
        <v>932</v>
      </c>
      <c r="D422" s="12">
        <v>69041167</v>
      </c>
      <c r="E422" s="12">
        <v>69041499</v>
      </c>
      <c r="F422" s="2" t="s">
        <v>999</v>
      </c>
      <c r="G422" s="8" t="s">
        <v>1000</v>
      </c>
      <c r="H422" s="36" t="str">
        <f t="shared" si="24"/>
        <v>tRNA</v>
      </c>
      <c r="I422" s="13" t="str">
        <f t="shared" si="25"/>
        <v>Gly</v>
      </c>
      <c r="J422" s="24">
        <v>-0.19755322348603299</v>
      </c>
      <c r="K422" s="14">
        <v>-0.88726801448991899</v>
      </c>
      <c r="L422" s="14">
        <v>0.39050504057414698</v>
      </c>
      <c r="M422" s="14">
        <v>0.81596518935358597</v>
      </c>
      <c r="N422" s="22">
        <v>-6.4529040948116698</v>
      </c>
      <c r="O422" s="48" t="s">
        <v>1778</v>
      </c>
      <c r="P422" s="13" t="str">
        <f t="shared" si="27"/>
        <v>No</v>
      </c>
      <c r="Q422" s="28" t="str">
        <f t="shared" si="26"/>
        <v>Null</v>
      </c>
      <c r="R422" s="51">
        <v>5.7360127952067508</v>
      </c>
      <c r="S422" s="55">
        <v>5.7233904396082407</v>
      </c>
      <c r="T422" s="24">
        <v>5.4925046077311004</v>
      </c>
      <c r="U422" s="51" t="s">
        <v>1778</v>
      </c>
      <c r="V422" s="66">
        <v>5.9795209826824003</v>
      </c>
      <c r="W422" s="78" t="s">
        <v>1778</v>
      </c>
      <c r="X422" s="51">
        <v>5.9503564233126696</v>
      </c>
      <c r="Y422" s="62" t="s">
        <v>1778</v>
      </c>
      <c r="Z422" s="26">
        <v>5.8456555423287098</v>
      </c>
      <c r="AA422" s="51" t="s">
        <v>1778</v>
      </c>
      <c r="AB422" s="69">
        <v>5.37415935318334</v>
      </c>
      <c r="AC422" s="74" t="s">
        <v>1778</v>
      </c>
    </row>
    <row r="423" spans="1:29" x14ac:dyDescent="0.2">
      <c r="A423" s="88">
        <v>420</v>
      </c>
      <c r="B423" s="1" t="s">
        <v>1001</v>
      </c>
      <c r="C423" s="11" t="s">
        <v>932</v>
      </c>
      <c r="D423" s="12">
        <v>69041675</v>
      </c>
      <c r="E423" s="12">
        <v>69042047</v>
      </c>
      <c r="F423" s="2" t="s">
        <v>1002</v>
      </c>
      <c r="G423" s="8" t="s">
        <v>1003</v>
      </c>
      <c r="H423" s="36" t="str">
        <f t="shared" si="24"/>
        <v>tRNA</v>
      </c>
      <c r="I423" s="13" t="str">
        <f t="shared" si="25"/>
        <v>Trp</v>
      </c>
      <c r="J423" s="24">
        <v>-0.103232349291766</v>
      </c>
      <c r="K423" s="14">
        <v>-0.45429226187454302</v>
      </c>
      <c r="L423" s="14">
        <v>0.65685401761200302</v>
      </c>
      <c r="M423" s="14">
        <v>0.91488211404294495</v>
      </c>
      <c r="N423" s="22">
        <v>-6.7504766578352404</v>
      </c>
      <c r="O423" s="48" t="s">
        <v>1778</v>
      </c>
      <c r="P423" s="13" t="str">
        <f t="shared" si="27"/>
        <v>No</v>
      </c>
      <c r="Q423" s="28" t="str">
        <f t="shared" si="26"/>
        <v>Null</v>
      </c>
      <c r="R423" s="51">
        <v>4.5435120126559045</v>
      </c>
      <c r="S423" s="55">
        <v>4.6075154005178272</v>
      </c>
      <c r="T423" s="24">
        <v>4.22327307109272</v>
      </c>
      <c r="U423" s="51" t="s">
        <v>1778</v>
      </c>
      <c r="V423" s="66">
        <v>4.86375095421909</v>
      </c>
      <c r="W423" s="78" t="s">
        <v>1778</v>
      </c>
      <c r="X423" s="51">
        <v>4.7825969299574798</v>
      </c>
      <c r="Y423" s="62" t="s">
        <v>1778</v>
      </c>
      <c r="Z423" s="26">
        <v>4.6788664443619199</v>
      </c>
      <c r="AA423" s="51" t="s">
        <v>1778</v>
      </c>
      <c r="AB423" s="69">
        <v>4.36108282723408</v>
      </c>
      <c r="AC423" s="74" t="s">
        <v>1778</v>
      </c>
    </row>
    <row r="424" spans="1:29" x14ac:dyDescent="0.2">
      <c r="A424" s="87">
        <v>421</v>
      </c>
      <c r="B424" s="1" t="s">
        <v>1004</v>
      </c>
      <c r="C424" s="11" t="s">
        <v>932</v>
      </c>
      <c r="D424" s="12">
        <v>69062169</v>
      </c>
      <c r="E424" s="12">
        <v>69062543</v>
      </c>
      <c r="F424" s="2" t="s">
        <v>1005</v>
      </c>
      <c r="G424" s="8" t="s">
        <v>1006</v>
      </c>
      <c r="H424" s="36" t="str">
        <f t="shared" si="24"/>
        <v>tRNA</v>
      </c>
      <c r="I424" s="13" t="str">
        <f t="shared" si="25"/>
        <v>Ile</v>
      </c>
      <c r="J424" s="24">
        <v>-9.3693125742423999E-2</v>
      </c>
      <c r="K424" s="14">
        <v>-0.50017322301799605</v>
      </c>
      <c r="L424" s="14">
        <v>0.62502631881953996</v>
      </c>
      <c r="M424" s="14">
        <v>0.91488211404294495</v>
      </c>
      <c r="N424" s="22">
        <v>-6.7276009097520699</v>
      </c>
      <c r="O424" s="48" t="s">
        <v>1778</v>
      </c>
      <c r="P424" s="13" t="str">
        <f t="shared" si="27"/>
        <v>No</v>
      </c>
      <c r="Q424" s="28" t="str">
        <f t="shared" si="26"/>
        <v>Null</v>
      </c>
      <c r="R424" s="51">
        <v>5.0268162438576756</v>
      </c>
      <c r="S424" s="55">
        <v>5.0225474070732234</v>
      </c>
      <c r="T424" s="24">
        <v>4.94006569979849</v>
      </c>
      <c r="U424" s="51" t="s">
        <v>1778</v>
      </c>
      <c r="V424" s="66">
        <v>5.1135667879168603</v>
      </c>
      <c r="W424" s="78" t="s">
        <v>1778</v>
      </c>
      <c r="X424" s="51">
        <v>5.1315640885365701</v>
      </c>
      <c r="Y424" s="62" t="s">
        <v>1778</v>
      </c>
      <c r="Z424" s="26">
        <v>5.0122821517816902</v>
      </c>
      <c r="AA424" s="51" t="s">
        <v>1778</v>
      </c>
      <c r="AB424" s="69">
        <v>4.92379598090141</v>
      </c>
      <c r="AC424" s="74" t="s">
        <v>1778</v>
      </c>
    </row>
    <row r="425" spans="1:29" x14ac:dyDescent="0.2">
      <c r="A425" s="88">
        <v>422</v>
      </c>
      <c r="B425" s="1" t="s">
        <v>1007</v>
      </c>
      <c r="C425" s="11" t="s">
        <v>932</v>
      </c>
      <c r="D425" s="12">
        <v>69062593</v>
      </c>
      <c r="E425" s="12">
        <v>69062929</v>
      </c>
      <c r="F425" s="2" t="s">
        <v>1008</v>
      </c>
      <c r="G425" s="8" t="s">
        <v>1009</v>
      </c>
      <c r="H425" s="36" t="str">
        <f t="shared" si="24"/>
        <v>tRNA</v>
      </c>
      <c r="I425" s="13" t="str">
        <f t="shared" si="25"/>
        <v>Thr</v>
      </c>
      <c r="J425" s="24">
        <v>0.307270133958995</v>
      </c>
      <c r="K425" s="14">
        <v>1.59894875796879</v>
      </c>
      <c r="L425" s="14">
        <v>0.13302079618318099</v>
      </c>
      <c r="M425" s="14">
        <v>0.45844322774666002</v>
      </c>
      <c r="N425" s="22">
        <v>-5.6167586211818801</v>
      </c>
      <c r="O425" s="48" t="s">
        <v>1778</v>
      </c>
      <c r="P425" s="13" t="str">
        <f t="shared" si="27"/>
        <v>No</v>
      </c>
      <c r="Q425" s="28" t="str">
        <f t="shared" si="26"/>
        <v>Null</v>
      </c>
      <c r="R425" s="51">
        <v>4.5990987023328902</v>
      </c>
      <c r="S425" s="55">
        <v>4.7191336155994366</v>
      </c>
      <c r="T425" s="24">
        <v>4.4803669296421296</v>
      </c>
      <c r="U425" s="51" t="s">
        <v>1778</v>
      </c>
      <c r="V425" s="66">
        <v>4.7178304750236499</v>
      </c>
      <c r="W425" s="78" t="s">
        <v>1778</v>
      </c>
      <c r="X425" s="51">
        <v>4.4464373854618797</v>
      </c>
      <c r="Y425" s="62" t="s">
        <v>1778</v>
      </c>
      <c r="Z425" s="26">
        <v>4.9338605287395696</v>
      </c>
      <c r="AA425" s="51" t="s">
        <v>1778</v>
      </c>
      <c r="AB425" s="69">
        <v>4.7771029325968604</v>
      </c>
      <c r="AC425" s="74" t="s">
        <v>1778</v>
      </c>
    </row>
    <row r="426" spans="1:29" x14ac:dyDescent="0.2">
      <c r="A426" s="87">
        <v>423</v>
      </c>
      <c r="B426" s="1" t="s">
        <v>1010</v>
      </c>
      <c r="C426" s="11" t="s">
        <v>932</v>
      </c>
      <c r="D426" s="12">
        <v>69062930</v>
      </c>
      <c r="E426" s="12">
        <v>69063273</v>
      </c>
      <c r="F426" s="2" t="s">
        <v>1011</v>
      </c>
      <c r="G426" s="8" t="s">
        <v>1012</v>
      </c>
      <c r="H426" s="36" t="str">
        <f t="shared" si="24"/>
        <v>tRNA</v>
      </c>
      <c r="I426" s="13" t="str">
        <f t="shared" si="25"/>
        <v>Ser</v>
      </c>
      <c r="J426" s="24">
        <v>-9.5616839552789996E-3</v>
      </c>
      <c r="K426" s="14">
        <v>-4.7852904807195E-2</v>
      </c>
      <c r="L426" s="14">
        <v>0.962535860099063</v>
      </c>
      <c r="M426" s="14">
        <v>0.99174810857774798</v>
      </c>
      <c r="N426" s="22">
        <v>-6.8580752981144002</v>
      </c>
      <c r="O426" s="48" t="s">
        <v>1778</v>
      </c>
      <c r="P426" s="13" t="str">
        <f t="shared" si="27"/>
        <v>No</v>
      </c>
      <c r="Q426" s="28" t="str">
        <f t="shared" si="26"/>
        <v>Null</v>
      </c>
      <c r="R426" s="51">
        <v>5.5036667190812256</v>
      </c>
      <c r="S426" s="55">
        <v>5.6121902338551868</v>
      </c>
      <c r="T426" s="24">
        <v>5.3406373256637902</v>
      </c>
      <c r="U426" s="51" t="s">
        <v>1778</v>
      </c>
      <c r="V426" s="66">
        <v>5.6666961124986601</v>
      </c>
      <c r="W426" s="78" t="s">
        <v>1778</v>
      </c>
      <c r="X426" s="51">
        <v>5.7104830664206903</v>
      </c>
      <c r="Y426" s="62" t="s">
        <v>1778</v>
      </c>
      <c r="Z426" s="26">
        <v>5.4563463961387901</v>
      </c>
      <c r="AA426" s="51" t="s">
        <v>1778</v>
      </c>
      <c r="AB426" s="69">
        <v>5.66974123900608</v>
      </c>
      <c r="AC426" s="74" t="s">
        <v>1778</v>
      </c>
    </row>
    <row r="427" spans="1:29" x14ac:dyDescent="0.2">
      <c r="A427" s="88">
        <v>424</v>
      </c>
      <c r="B427" s="1" t="s">
        <v>1013</v>
      </c>
      <c r="C427" s="11" t="s">
        <v>932</v>
      </c>
      <c r="D427" s="12">
        <v>69063344</v>
      </c>
      <c r="E427" s="12">
        <v>69063716</v>
      </c>
      <c r="F427" s="2" t="s">
        <v>1014</v>
      </c>
      <c r="G427" s="8" t="s">
        <v>1015</v>
      </c>
      <c r="H427" s="36" t="str">
        <f t="shared" si="24"/>
        <v>tRNA</v>
      </c>
      <c r="I427" s="13" t="str">
        <f t="shared" si="25"/>
        <v>Trp</v>
      </c>
      <c r="J427" s="24">
        <v>0.36138199545759198</v>
      </c>
      <c r="K427" s="14">
        <v>1.6994417396524399</v>
      </c>
      <c r="L427" s="14">
        <v>0.11220393621206499</v>
      </c>
      <c r="M427" s="14">
        <v>0.40953381824433199</v>
      </c>
      <c r="N427" s="22">
        <v>-5.4705709154837496</v>
      </c>
      <c r="O427" s="48" t="s">
        <v>1778</v>
      </c>
      <c r="P427" s="13" t="str">
        <f t="shared" si="27"/>
        <v>No</v>
      </c>
      <c r="Q427" s="28" t="str">
        <f t="shared" si="26"/>
        <v>Null</v>
      </c>
      <c r="R427" s="51">
        <v>3.9729472854655947</v>
      </c>
      <c r="S427" s="55">
        <v>4.4250664845541605</v>
      </c>
      <c r="T427" s="24">
        <v>3.7994705350596099</v>
      </c>
      <c r="U427" s="51" t="s">
        <v>1778</v>
      </c>
      <c r="V427" s="66">
        <v>4.14642403587158</v>
      </c>
      <c r="W427" s="78" t="s">
        <v>1778</v>
      </c>
      <c r="X427" s="51">
        <v>4.3531034492759</v>
      </c>
      <c r="Y427" s="62" t="s">
        <v>1778</v>
      </c>
      <c r="Z427" s="26">
        <v>4.5903756780402301</v>
      </c>
      <c r="AA427" s="51" t="s">
        <v>1778</v>
      </c>
      <c r="AB427" s="69">
        <v>4.3317203263463497</v>
      </c>
      <c r="AC427" s="74" t="s">
        <v>1778</v>
      </c>
    </row>
    <row r="428" spans="1:29" x14ac:dyDescent="0.2">
      <c r="A428" s="87">
        <v>425</v>
      </c>
      <c r="B428" s="1" t="s">
        <v>1016</v>
      </c>
      <c r="C428" s="11" t="s">
        <v>932</v>
      </c>
      <c r="D428" s="12">
        <v>69075715</v>
      </c>
      <c r="E428" s="12">
        <v>69076114</v>
      </c>
      <c r="F428" s="2" t="s">
        <v>1017</v>
      </c>
      <c r="G428" s="8"/>
      <c r="H428" s="36" t="str">
        <f t="shared" si="24"/>
        <v>SINE</v>
      </c>
      <c r="I428" s="13" t="str">
        <f t="shared" si="25"/>
        <v/>
      </c>
      <c r="J428" s="24">
        <v>0.24786030625220201</v>
      </c>
      <c r="K428" s="14">
        <v>1.0611316445307</v>
      </c>
      <c r="L428" s="14">
        <v>0.30728980372290399</v>
      </c>
      <c r="M428" s="14">
        <v>0.72697755578740797</v>
      </c>
      <c r="N428" s="22">
        <v>-6.2849723357342997</v>
      </c>
      <c r="O428" s="48" t="s">
        <v>1779</v>
      </c>
      <c r="P428" s="13" t="str">
        <f t="shared" si="27"/>
        <v>No</v>
      </c>
      <c r="Q428" s="28" t="str">
        <f t="shared" si="26"/>
        <v>Null</v>
      </c>
      <c r="R428" s="51">
        <v>0.45858791688391398</v>
      </c>
      <c r="S428" s="55">
        <v>0.42654120684028002</v>
      </c>
      <c r="T428" s="24">
        <v>0.392740983814789</v>
      </c>
      <c r="U428" s="51" t="s">
        <v>1779</v>
      </c>
      <c r="V428" s="66">
        <v>0.52443484995303902</v>
      </c>
      <c r="W428" s="78" t="s">
        <v>1779</v>
      </c>
      <c r="X428" s="51">
        <v>0.103471471302731</v>
      </c>
      <c r="Y428" s="62" t="s">
        <v>1779</v>
      </c>
      <c r="Z428" s="26">
        <v>0.235794863012114</v>
      </c>
      <c r="AA428" s="51" t="s">
        <v>1779</v>
      </c>
      <c r="AB428" s="69">
        <v>0.94035728620599501</v>
      </c>
      <c r="AC428" s="74" t="s">
        <v>1779</v>
      </c>
    </row>
    <row r="429" spans="1:29" x14ac:dyDescent="0.2">
      <c r="A429" s="88">
        <v>426</v>
      </c>
      <c r="B429" s="1" t="s">
        <v>1018</v>
      </c>
      <c r="C429" s="11" t="s">
        <v>932</v>
      </c>
      <c r="D429" s="12">
        <v>69110314</v>
      </c>
      <c r="E429" s="12">
        <v>69110688</v>
      </c>
      <c r="F429" s="2" t="s">
        <v>1019</v>
      </c>
      <c r="G429" s="8" t="s">
        <v>1020</v>
      </c>
      <c r="H429" s="36" t="str">
        <f t="shared" si="24"/>
        <v>tRNA</v>
      </c>
      <c r="I429" s="13" t="str">
        <f t="shared" si="25"/>
        <v>Thr</v>
      </c>
      <c r="J429" s="24">
        <v>0.82947825599484604</v>
      </c>
      <c r="K429" s="14">
        <v>3.5359110520187498</v>
      </c>
      <c r="L429" s="14">
        <v>3.4752922262130002E-3</v>
      </c>
      <c r="M429" s="14">
        <v>2.8824482582116999E-2</v>
      </c>
      <c r="N429" s="22">
        <v>-2.1812738147799098</v>
      </c>
      <c r="O429" s="48" t="s">
        <v>1778</v>
      </c>
      <c r="P429" s="13" t="str">
        <f t="shared" si="27"/>
        <v>Yes</v>
      </c>
      <c r="Q429" s="28" t="str">
        <f t="shared" si="26"/>
        <v>Up</v>
      </c>
      <c r="R429" s="51">
        <v>2.6336713161019349</v>
      </c>
      <c r="S429" s="55">
        <v>3.3688990944347466</v>
      </c>
      <c r="T429" s="24">
        <v>2.36016735933269</v>
      </c>
      <c r="U429" s="51" t="s">
        <v>1778</v>
      </c>
      <c r="V429" s="66">
        <v>2.9071752728711799</v>
      </c>
      <c r="W429" s="78" t="s">
        <v>1778</v>
      </c>
      <c r="X429" s="51">
        <v>2.9617074099071798</v>
      </c>
      <c r="Y429" s="62" t="s">
        <v>1778</v>
      </c>
      <c r="Z429" s="26">
        <v>3.3202948626894102</v>
      </c>
      <c r="AA429" s="51" t="s">
        <v>1778</v>
      </c>
      <c r="AB429" s="69">
        <v>3.8246950107076501</v>
      </c>
      <c r="AC429" s="74" t="s">
        <v>1778</v>
      </c>
    </row>
    <row r="430" spans="1:29" x14ac:dyDescent="0.2">
      <c r="A430" s="87">
        <v>427</v>
      </c>
      <c r="B430" s="1" t="s">
        <v>1021</v>
      </c>
      <c r="C430" s="11" t="s">
        <v>932</v>
      </c>
      <c r="D430" s="12">
        <v>69110768</v>
      </c>
      <c r="E430" s="12">
        <v>69111150</v>
      </c>
      <c r="F430" s="2" t="s">
        <v>1022</v>
      </c>
      <c r="G430" s="8" t="s">
        <v>1023</v>
      </c>
      <c r="H430" s="36" t="str">
        <f t="shared" si="24"/>
        <v>tRNA</v>
      </c>
      <c r="I430" s="13" t="str">
        <f t="shared" si="25"/>
        <v>Ser</v>
      </c>
      <c r="J430" s="24">
        <v>0.54243317648245404</v>
      </c>
      <c r="K430" s="14">
        <v>2.3309308573038701</v>
      </c>
      <c r="L430" s="14">
        <v>3.5876186556132998E-2</v>
      </c>
      <c r="M430" s="14">
        <v>0.199155208835224</v>
      </c>
      <c r="N430" s="22">
        <v>-4.4390640125754999</v>
      </c>
      <c r="O430" s="48" t="s">
        <v>1778</v>
      </c>
      <c r="P430" s="13" t="str">
        <f t="shared" si="27"/>
        <v>No</v>
      </c>
      <c r="Q430" s="28" t="str">
        <f t="shared" si="26"/>
        <v>Null</v>
      </c>
      <c r="R430" s="51">
        <v>3.5750496933468501</v>
      </c>
      <c r="S430" s="55">
        <v>4.2645684321072537</v>
      </c>
      <c r="T430" s="24">
        <v>3.35652742097421</v>
      </c>
      <c r="U430" s="51" t="s">
        <v>1778</v>
      </c>
      <c r="V430" s="66">
        <v>3.7935719657194902</v>
      </c>
      <c r="W430" s="78" t="s">
        <v>1778</v>
      </c>
      <c r="X430" s="51">
        <v>4.1652636113366297</v>
      </c>
      <c r="Y430" s="62" t="s">
        <v>1778</v>
      </c>
      <c r="Z430" s="26">
        <v>4.2565516815356403</v>
      </c>
      <c r="AA430" s="51" t="s">
        <v>1778</v>
      </c>
      <c r="AB430" s="69">
        <v>4.3718900034494901</v>
      </c>
      <c r="AC430" s="74" t="s">
        <v>1778</v>
      </c>
    </row>
    <row r="431" spans="1:29" x14ac:dyDescent="0.2">
      <c r="A431" s="88">
        <v>428</v>
      </c>
      <c r="B431" s="1" t="s">
        <v>1024</v>
      </c>
      <c r="C431" s="11" t="s">
        <v>932</v>
      </c>
      <c r="D431" s="12">
        <v>69118643</v>
      </c>
      <c r="E431" s="12">
        <v>69119014</v>
      </c>
      <c r="F431" s="2" t="s">
        <v>1025</v>
      </c>
      <c r="G431" s="8" t="s">
        <v>1026</v>
      </c>
      <c r="H431" s="36" t="str">
        <f t="shared" si="24"/>
        <v>tRNA</v>
      </c>
      <c r="I431" s="13" t="str">
        <f t="shared" si="25"/>
        <v>Gly</v>
      </c>
      <c r="J431" s="24">
        <v>6.6807784252190999E-2</v>
      </c>
      <c r="K431" s="14">
        <v>0.34153805920642</v>
      </c>
      <c r="L431" s="14">
        <v>0.73796895496679105</v>
      </c>
      <c r="M431" s="14">
        <v>0.92216441984864705</v>
      </c>
      <c r="N431" s="22">
        <v>-6.7975833361038402</v>
      </c>
      <c r="O431" s="48" t="s">
        <v>1778</v>
      </c>
      <c r="P431" s="13" t="str">
        <f t="shared" si="27"/>
        <v>No</v>
      </c>
      <c r="Q431" s="28" t="str">
        <f t="shared" si="26"/>
        <v>Null</v>
      </c>
      <c r="R431" s="51">
        <v>5.0532721670398306</v>
      </c>
      <c r="S431" s="55">
        <v>5.1247019460190799</v>
      </c>
      <c r="T431" s="24">
        <v>5.0505829833750502</v>
      </c>
      <c r="U431" s="51" t="s">
        <v>1778</v>
      </c>
      <c r="V431" s="66">
        <v>5.0559613507046102</v>
      </c>
      <c r="W431" s="78" t="s">
        <v>1778</v>
      </c>
      <c r="X431" s="51">
        <v>5.1016764280998501</v>
      </c>
      <c r="Y431" s="62" t="s">
        <v>1778</v>
      </c>
      <c r="Z431" s="26">
        <v>5.3311379593952299</v>
      </c>
      <c r="AA431" s="51" t="s">
        <v>1778</v>
      </c>
      <c r="AB431" s="69">
        <v>4.9412914505621597</v>
      </c>
      <c r="AC431" s="74" t="s">
        <v>1778</v>
      </c>
    </row>
    <row r="432" spans="1:29" x14ac:dyDescent="0.2">
      <c r="A432" s="87">
        <v>429</v>
      </c>
      <c r="B432" s="1" t="s">
        <v>1027</v>
      </c>
      <c r="C432" s="11" t="s">
        <v>932</v>
      </c>
      <c r="D432" s="12">
        <v>69123331</v>
      </c>
      <c r="E432" s="12">
        <v>69123718</v>
      </c>
      <c r="F432" s="2" t="s">
        <v>1028</v>
      </c>
      <c r="G432" s="8" t="s">
        <v>1029</v>
      </c>
      <c r="H432" s="36" t="str">
        <f t="shared" si="24"/>
        <v>tRNA</v>
      </c>
      <c r="I432" s="13" t="str">
        <f t="shared" si="25"/>
        <v>Arg</v>
      </c>
      <c r="J432" s="24">
        <v>0.579700855697448</v>
      </c>
      <c r="K432" s="14">
        <v>2.17533589421922</v>
      </c>
      <c r="L432" s="14">
        <v>4.7959150794230999E-2</v>
      </c>
      <c r="M432" s="14">
        <v>0.234800009096757</v>
      </c>
      <c r="N432" s="22">
        <v>-4.7084646514385398</v>
      </c>
      <c r="O432" s="48" t="s">
        <v>1778</v>
      </c>
      <c r="P432" s="13" t="str">
        <f t="shared" si="27"/>
        <v>No</v>
      </c>
      <c r="Q432" s="28" t="str">
        <f t="shared" si="26"/>
        <v>Null</v>
      </c>
      <c r="R432" s="51">
        <v>3.01783431054066</v>
      </c>
      <c r="S432" s="55">
        <v>3.7076392526072866</v>
      </c>
      <c r="T432" s="24">
        <v>2.5793123813983199</v>
      </c>
      <c r="U432" s="51" t="s">
        <v>1778</v>
      </c>
      <c r="V432" s="66">
        <v>3.4563562396830001</v>
      </c>
      <c r="W432" s="78" t="s">
        <v>1778</v>
      </c>
      <c r="X432" s="51">
        <v>3.5638421794236499</v>
      </c>
      <c r="Y432" s="62" t="s">
        <v>1778</v>
      </c>
      <c r="Z432" s="26">
        <v>3.8880136744553302</v>
      </c>
      <c r="AA432" s="51" t="s">
        <v>1778</v>
      </c>
      <c r="AB432" s="69">
        <v>3.67106190394288</v>
      </c>
      <c r="AC432" s="74" t="s">
        <v>1778</v>
      </c>
    </row>
    <row r="433" spans="1:29" x14ac:dyDescent="0.2">
      <c r="A433" s="88">
        <v>430</v>
      </c>
      <c r="B433" s="1" t="s">
        <v>1030</v>
      </c>
      <c r="C433" s="11" t="s">
        <v>932</v>
      </c>
      <c r="D433" s="12">
        <v>69124090</v>
      </c>
      <c r="E433" s="12">
        <v>69124464</v>
      </c>
      <c r="F433" s="2" t="s">
        <v>1031</v>
      </c>
      <c r="G433" s="8" t="s">
        <v>1032</v>
      </c>
      <c r="H433" s="36" t="str">
        <f t="shared" si="24"/>
        <v>tRNA</v>
      </c>
      <c r="I433" s="13" t="str">
        <f t="shared" si="25"/>
        <v>Leu</v>
      </c>
      <c r="J433" s="24">
        <v>4.6720879174341999E-2</v>
      </c>
      <c r="K433" s="14">
        <v>0.209970091710596</v>
      </c>
      <c r="L433" s="14">
        <v>0.83683427077557604</v>
      </c>
      <c r="M433" s="14">
        <v>0.95058794069689201</v>
      </c>
      <c r="N433" s="22">
        <v>-6.8359057280150202</v>
      </c>
      <c r="O433" s="48" t="s">
        <v>1778</v>
      </c>
      <c r="P433" s="13" t="str">
        <f t="shared" si="27"/>
        <v>No</v>
      </c>
      <c r="Q433" s="28" t="str">
        <f t="shared" si="26"/>
        <v>Null</v>
      </c>
      <c r="R433" s="51">
        <v>5.0444708133851304</v>
      </c>
      <c r="S433" s="55">
        <v>5.3313527228012205</v>
      </c>
      <c r="T433" s="24">
        <v>4.83365094469118</v>
      </c>
      <c r="U433" s="51" t="s">
        <v>1778</v>
      </c>
      <c r="V433" s="66">
        <v>5.2552906820790799</v>
      </c>
      <c r="W433" s="78" t="s">
        <v>1778</v>
      </c>
      <c r="X433" s="51">
        <v>5.5047931953248801</v>
      </c>
      <c r="Y433" s="62" t="s">
        <v>1778</v>
      </c>
      <c r="Z433" s="26">
        <v>5.3654721473851996</v>
      </c>
      <c r="AA433" s="51" t="s">
        <v>1778</v>
      </c>
      <c r="AB433" s="69">
        <v>5.1237928256935801</v>
      </c>
      <c r="AC433" s="74" t="s">
        <v>1778</v>
      </c>
    </row>
    <row r="434" spans="1:29" x14ac:dyDescent="0.2">
      <c r="A434" s="87">
        <v>431</v>
      </c>
      <c r="B434" s="1" t="s">
        <v>1033</v>
      </c>
      <c r="C434" s="11" t="s">
        <v>932</v>
      </c>
      <c r="D434" s="12">
        <v>69124465</v>
      </c>
      <c r="E434" s="12">
        <v>69124828</v>
      </c>
      <c r="F434" s="2" t="s">
        <v>1034</v>
      </c>
      <c r="G434" s="8" t="s">
        <v>1035</v>
      </c>
      <c r="H434" s="36" t="str">
        <f t="shared" si="24"/>
        <v>tRNA</v>
      </c>
      <c r="I434" s="13" t="str">
        <f t="shared" si="25"/>
        <v>Gln</v>
      </c>
      <c r="J434" s="24">
        <v>0.50807982296537701</v>
      </c>
      <c r="K434" s="14">
        <v>2.2740169817404601</v>
      </c>
      <c r="L434" s="14">
        <v>3.9917411435764001E-2</v>
      </c>
      <c r="M434" s="14">
        <v>0.21145034990086101</v>
      </c>
      <c r="N434" s="22">
        <v>-4.5385582820697303</v>
      </c>
      <c r="O434" s="48" t="s">
        <v>1778</v>
      </c>
      <c r="P434" s="13" t="str">
        <f t="shared" si="27"/>
        <v>No</v>
      </c>
      <c r="Q434" s="28" t="str">
        <f t="shared" si="26"/>
        <v>Null</v>
      </c>
      <c r="R434" s="51">
        <v>3.4470357106458049</v>
      </c>
      <c r="S434" s="55">
        <v>3.86828094024081</v>
      </c>
      <c r="T434" s="24">
        <v>3.0926393268399499</v>
      </c>
      <c r="U434" s="51" t="s">
        <v>1778</v>
      </c>
      <c r="V434" s="66">
        <v>3.80143209445166</v>
      </c>
      <c r="W434" s="78" t="s">
        <v>1778</v>
      </c>
      <c r="X434" s="51">
        <v>3.59558133635836</v>
      </c>
      <c r="Y434" s="62" t="s">
        <v>1778</v>
      </c>
      <c r="Z434" s="26">
        <v>4.0100233697189198</v>
      </c>
      <c r="AA434" s="51" t="s">
        <v>1778</v>
      </c>
      <c r="AB434" s="69">
        <v>3.9992381146451499</v>
      </c>
      <c r="AC434" s="74" t="s">
        <v>1778</v>
      </c>
    </row>
    <row r="435" spans="1:29" x14ac:dyDescent="0.2">
      <c r="A435" s="88">
        <v>432</v>
      </c>
      <c r="B435" s="1" t="s">
        <v>1036</v>
      </c>
      <c r="C435" s="11" t="s">
        <v>932</v>
      </c>
      <c r="D435" s="12">
        <v>69125025</v>
      </c>
      <c r="E435" s="12">
        <v>69125398</v>
      </c>
      <c r="F435" s="2" t="s">
        <v>1037</v>
      </c>
      <c r="G435" s="8" t="s">
        <v>1038</v>
      </c>
      <c r="H435" s="36" t="str">
        <f t="shared" si="24"/>
        <v>tRNA</v>
      </c>
      <c r="I435" s="13" t="str">
        <f t="shared" si="25"/>
        <v>Lys</v>
      </c>
      <c r="J435" s="24">
        <v>5.3286841667554999E-2</v>
      </c>
      <c r="K435" s="14">
        <v>0.27861928948674403</v>
      </c>
      <c r="L435" s="14">
        <v>0.78476931175711595</v>
      </c>
      <c r="M435" s="14">
        <v>0.94092238909654202</v>
      </c>
      <c r="N435" s="22">
        <v>-6.81816539241151</v>
      </c>
      <c r="O435" s="48" t="s">
        <v>1778</v>
      </c>
      <c r="P435" s="13" t="str">
        <f t="shared" si="27"/>
        <v>No</v>
      </c>
      <c r="Q435" s="28" t="str">
        <f t="shared" si="26"/>
        <v>Null</v>
      </c>
      <c r="R435" s="51">
        <v>4.67269412676408</v>
      </c>
      <c r="S435" s="55">
        <v>4.8342877600427672</v>
      </c>
      <c r="T435" s="24">
        <v>4.58594738651722</v>
      </c>
      <c r="U435" s="51" t="s">
        <v>1778</v>
      </c>
      <c r="V435" s="66">
        <v>4.75944086701094</v>
      </c>
      <c r="W435" s="78" t="s">
        <v>1778</v>
      </c>
      <c r="X435" s="51">
        <v>4.8996184566646503</v>
      </c>
      <c r="Y435" s="62" t="s">
        <v>1778</v>
      </c>
      <c r="Z435" s="26">
        <v>4.8234958840721402</v>
      </c>
      <c r="AA435" s="51" t="s">
        <v>1778</v>
      </c>
      <c r="AB435" s="69">
        <v>4.77974893939151</v>
      </c>
      <c r="AC435" s="74" t="s">
        <v>1778</v>
      </c>
    </row>
    <row r="436" spans="1:29" x14ac:dyDescent="0.2">
      <c r="A436" s="87">
        <v>433</v>
      </c>
      <c r="B436" s="1" t="s">
        <v>1039</v>
      </c>
      <c r="C436" s="11" t="s">
        <v>932</v>
      </c>
      <c r="D436" s="12">
        <v>69541577</v>
      </c>
      <c r="E436" s="12">
        <v>69541976</v>
      </c>
      <c r="F436" s="2" t="s">
        <v>1040</v>
      </c>
      <c r="G436" s="8"/>
      <c r="H436" s="36" t="str">
        <f t="shared" si="24"/>
        <v>SINE</v>
      </c>
      <c r="I436" s="13" t="str">
        <f t="shared" si="25"/>
        <v/>
      </c>
      <c r="J436" s="24">
        <v>0.10392254979099599</v>
      </c>
      <c r="K436" s="14">
        <v>0.56740054600845002</v>
      </c>
      <c r="L436" s="14">
        <v>0.57977800739721197</v>
      </c>
      <c r="M436" s="14">
        <v>0.91441497810969696</v>
      </c>
      <c r="N436" s="22">
        <v>-6.6902691560546899</v>
      </c>
      <c r="O436" s="48" t="s">
        <v>1779</v>
      </c>
      <c r="P436" s="13" t="str">
        <f t="shared" si="27"/>
        <v>No</v>
      </c>
      <c r="Q436" s="28" t="str">
        <f t="shared" si="26"/>
        <v>Null</v>
      </c>
      <c r="R436" s="51">
        <v>8.8086063096606493E-2</v>
      </c>
      <c r="S436" s="55">
        <v>0.152915585827993</v>
      </c>
      <c r="T436" s="24">
        <v>6.2637649783447005E-2</v>
      </c>
      <c r="U436" s="51" t="s">
        <v>1779</v>
      </c>
      <c r="V436" s="66">
        <v>0.11353447640976599</v>
      </c>
      <c r="W436" s="78" t="s">
        <v>1779</v>
      </c>
      <c r="X436" s="51">
        <v>8.0072144263907005E-2</v>
      </c>
      <c r="Y436" s="62" t="s">
        <v>1779</v>
      </c>
      <c r="Z436" s="26">
        <v>0.18859235750442299</v>
      </c>
      <c r="AA436" s="51" t="s">
        <v>1779</v>
      </c>
      <c r="AB436" s="69">
        <v>0.19008225571564899</v>
      </c>
      <c r="AC436" s="74" t="s">
        <v>1779</v>
      </c>
    </row>
    <row r="437" spans="1:29" x14ac:dyDescent="0.2">
      <c r="A437" s="88">
        <v>434</v>
      </c>
      <c r="B437" s="1" t="s">
        <v>1041</v>
      </c>
      <c r="C437" s="11" t="s">
        <v>932</v>
      </c>
      <c r="D437" s="12">
        <v>74137164</v>
      </c>
      <c r="E437" s="12">
        <v>74137538</v>
      </c>
      <c r="F437" s="2" t="s">
        <v>1042</v>
      </c>
      <c r="G437" s="8" t="s">
        <v>1043</v>
      </c>
      <c r="H437" s="36" t="str">
        <f t="shared" si="24"/>
        <v>tRNA</v>
      </c>
      <c r="I437" s="13" t="str">
        <f t="shared" si="25"/>
        <v>Lys</v>
      </c>
      <c r="J437" s="24">
        <v>0.13388540904454099</v>
      </c>
      <c r="K437" s="14">
        <v>0.71810568611968195</v>
      </c>
      <c r="L437" s="14">
        <v>0.48496410322781502</v>
      </c>
      <c r="M437" s="14">
        <v>0.86079112832795901</v>
      </c>
      <c r="N437" s="22">
        <v>-6.5904704176426101</v>
      </c>
      <c r="O437" s="48" t="s">
        <v>1779</v>
      </c>
      <c r="P437" s="13" t="str">
        <f t="shared" si="27"/>
        <v>No</v>
      </c>
      <c r="Q437" s="28" t="str">
        <f t="shared" si="26"/>
        <v>Null</v>
      </c>
      <c r="R437" s="51">
        <v>3.7128853047785002E-2</v>
      </c>
      <c r="S437" s="55">
        <v>0.14226117500652133</v>
      </c>
      <c r="T437" s="24">
        <v>-3.9276770314195998E-2</v>
      </c>
      <c r="U437" s="51" t="s">
        <v>1779</v>
      </c>
      <c r="V437" s="66">
        <v>0.11353447640976599</v>
      </c>
      <c r="W437" s="78" t="s">
        <v>1779</v>
      </c>
      <c r="X437" s="51">
        <v>6.5704541720061002E-2</v>
      </c>
      <c r="Y437" s="62" t="s">
        <v>1779</v>
      </c>
      <c r="Z437" s="26">
        <v>0.24669176876350801</v>
      </c>
      <c r="AA437" s="51" t="s">
        <v>1779</v>
      </c>
      <c r="AB437" s="69">
        <v>0.114387214535995</v>
      </c>
      <c r="AC437" s="74" t="s">
        <v>1779</v>
      </c>
    </row>
    <row r="438" spans="1:29" x14ac:dyDescent="0.2">
      <c r="A438" s="87">
        <v>435</v>
      </c>
      <c r="B438" s="1" t="s">
        <v>1044</v>
      </c>
      <c r="C438" s="11" t="s">
        <v>932</v>
      </c>
      <c r="D438" s="12">
        <v>75346818</v>
      </c>
      <c r="E438" s="12">
        <v>75347217</v>
      </c>
      <c r="F438" s="2" t="s">
        <v>155</v>
      </c>
      <c r="G438" s="8"/>
      <c r="H438" s="36" t="str">
        <f t="shared" si="24"/>
        <v>SINE</v>
      </c>
      <c r="I438" s="13" t="str">
        <f t="shared" si="25"/>
        <v/>
      </c>
      <c r="J438" s="24">
        <v>8.4214830118249998E-3</v>
      </c>
      <c r="K438" s="14">
        <v>3.7218519788819002E-2</v>
      </c>
      <c r="L438" s="14">
        <v>0.97085682402102003</v>
      </c>
      <c r="M438" s="14">
        <v>0.99174810857774798</v>
      </c>
      <c r="N438" s="22">
        <v>-6.8585559134418999</v>
      </c>
      <c r="O438" s="48" t="s">
        <v>1778</v>
      </c>
      <c r="P438" s="13" t="str">
        <f t="shared" si="27"/>
        <v>No</v>
      </c>
      <c r="Q438" s="28" t="str">
        <f t="shared" si="26"/>
        <v>Null</v>
      </c>
      <c r="R438" s="51">
        <v>0.43486594961669101</v>
      </c>
      <c r="S438" s="55">
        <v>0.70999433835674297</v>
      </c>
      <c r="T438" s="24">
        <v>0.400314039564173</v>
      </c>
      <c r="U438" s="51" t="s">
        <v>1779</v>
      </c>
      <c r="V438" s="66">
        <v>0.46941785966920901</v>
      </c>
      <c r="W438" s="78" t="s">
        <v>1778</v>
      </c>
      <c r="X438" s="51">
        <v>0.919991269734595</v>
      </c>
      <c r="Y438" s="62" t="s">
        <v>1779</v>
      </c>
      <c r="Z438" s="26">
        <v>0.35266835123611301</v>
      </c>
      <c r="AA438" s="51" t="s">
        <v>1779</v>
      </c>
      <c r="AB438" s="69">
        <v>0.85732339409952096</v>
      </c>
      <c r="AC438" s="74" t="s">
        <v>1779</v>
      </c>
    </row>
    <row r="439" spans="1:29" x14ac:dyDescent="0.2">
      <c r="A439" s="88">
        <v>436</v>
      </c>
      <c r="B439" s="1" t="s">
        <v>1045</v>
      </c>
      <c r="C439" s="11" t="s">
        <v>932</v>
      </c>
      <c r="D439" s="12">
        <v>75424121</v>
      </c>
      <c r="E439" s="12">
        <v>75424520</v>
      </c>
      <c r="F439" s="2" t="s">
        <v>1046</v>
      </c>
      <c r="G439" s="8"/>
      <c r="H439" s="36" t="str">
        <f t="shared" si="24"/>
        <v>SINE</v>
      </c>
      <c r="I439" s="13" t="str">
        <f t="shared" si="25"/>
        <v/>
      </c>
      <c r="J439" s="24">
        <v>0.11561372908137101</v>
      </c>
      <c r="K439" s="14">
        <v>0.58747810006442203</v>
      </c>
      <c r="L439" s="14">
        <v>0.56660278600793901</v>
      </c>
      <c r="M439" s="14">
        <v>0.90183785626851898</v>
      </c>
      <c r="N439" s="22">
        <v>-6.67825017200808</v>
      </c>
      <c r="O439" s="48" t="s">
        <v>1779</v>
      </c>
      <c r="P439" s="13" t="str">
        <f t="shared" si="27"/>
        <v>No</v>
      </c>
      <c r="Q439" s="28" t="str">
        <f t="shared" si="26"/>
        <v>Null</v>
      </c>
      <c r="R439" s="51">
        <v>0.74942442510935703</v>
      </c>
      <c r="S439" s="55">
        <v>0.7651114970488716</v>
      </c>
      <c r="T439" s="24">
        <v>0.72936492048524404</v>
      </c>
      <c r="U439" s="51" t="s">
        <v>1779</v>
      </c>
      <c r="V439" s="66">
        <v>0.76948392973347002</v>
      </c>
      <c r="W439" s="78" t="s">
        <v>1779</v>
      </c>
      <c r="X439" s="51">
        <v>0.63892467970283795</v>
      </c>
      <c r="Y439" s="62" t="s">
        <v>1779</v>
      </c>
      <c r="Z439" s="26">
        <v>0.63306919016011698</v>
      </c>
      <c r="AA439" s="51" t="s">
        <v>1779</v>
      </c>
      <c r="AB439" s="69">
        <v>1.02334062128366</v>
      </c>
      <c r="AC439" s="74" t="s">
        <v>1779</v>
      </c>
    </row>
    <row r="440" spans="1:29" x14ac:dyDescent="0.2">
      <c r="A440" s="87">
        <v>437</v>
      </c>
      <c r="B440" s="1" t="s">
        <v>1047</v>
      </c>
      <c r="C440" s="11" t="s">
        <v>932</v>
      </c>
      <c r="D440" s="12">
        <v>75443739</v>
      </c>
      <c r="E440" s="12">
        <v>75444138</v>
      </c>
      <c r="F440" s="2" t="s">
        <v>1048</v>
      </c>
      <c r="G440" s="8"/>
      <c r="H440" s="36" t="str">
        <f t="shared" si="24"/>
        <v>Other</v>
      </c>
      <c r="I440" s="13" t="str">
        <f t="shared" si="25"/>
        <v/>
      </c>
      <c r="J440" s="24">
        <v>0.25115449662643802</v>
      </c>
      <c r="K440" s="14">
        <v>1.3145365993425699</v>
      </c>
      <c r="L440" s="14">
        <v>0.21061325775574399</v>
      </c>
      <c r="M440" s="14">
        <v>0.58921566157856997</v>
      </c>
      <c r="N440" s="22">
        <v>-5.9960465836436097</v>
      </c>
      <c r="O440" s="48" t="s">
        <v>1779</v>
      </c>
      <c r="P440" s="13" t="str">
        <f t="shared" si="27"/>
        <v>No</v>
      </c>
      <c r="Q440" s="28" t="str">
        <f t="shared" si="26"/>
        <v>Null</v>
      </c>
      <c r="R440" s="51">
        <v>0.43158799396878844</v>
      </c>
      <c r="S440" s="55">
        <v>0.67830804820149904</v>
      </c>
      <c r="T440" s="24">
        <v>0.29871390768364198</v>
      </c>
      <c r="U440" s="51" t="s">
        <v>1779</v>
      </c>
      <c r="V440" s="66">
        <v>0.56446208025393496</v>
      </c>
      <c r="W440" s="78" t="s">
        <v>1779</v>
      </c>
      <c r="X440" s="51">
        <v>0.57429869563594205</v>
      </c>
      <c r="Y440" s="62" t="s">
        <v>1779</v>
      </c>
      <c r="Z440" s="26">
        <v>0.71913133778120997</v>
      </c>
      <c r="AA440" s="51" t="s">
        <v>1779</v>
      </c>
      <c r="AB440" s="69">
        <v>0.74149411118734498</v>
      </c>
      <c r="AC440" s="74" t="s">
        <v>1779</v>
      </c>
    </row>
    <row r="441" spans="1:29" x14ac:dyDescent="0.2">
      <c r="A441" s="88">
        <v>438</v>
      </c>
      <c r="B441" s="1" t="s">
        <v>1049</v>
      </c>
      <c r="C441" s="11" t="s">
        <v>932</v>
      </c>
      <c r="D441" s="12">
        <v>77925123</v>
      </c>
      <c r="E441" s="12">
        <v>77925497</v>
      </c>
      <c r="F441" s="2" t="s">
        <v>1050</v>
      </c>
      <c r="G441" s="8" t="s">
        <v>1051</v>
      </c>
      <c r="H441" s="36" t="str">
        <f t="shared" si="24"/>
        <v>tRNA</v>
      </c>
      <c r="I441" s="13" t="str">
        <f t="shared" si="25"/>
        <v>Ala</v>
      </c>
      <c r="J441" s="24">
        <v>-5.9322519638770999E-2</v>
      </c>
      <c r="K441" s="14">
        <v>-0.30438624035749001</v>
      </c>
      <c r="L441" s="14">
        <v>0.76548619058109102</v>
      </c>
      <c r="M441" s="14">
        <v>0.93635030335154301</v>
      </c>
      <c r="N441" s="22">
        <v>-6.8102343440609303</v>
      </c>
      <c r="O441" s="48" t="s">
        <v>1779</v>
      </c>
      <c r="P441" s="13" t="str">
        <f t="shared" si="27"/>
        <v>No</v>
      </c>
      <c r="Q441" s="28" t="str">
        <f t="shared" si="26"/>
        <v>Null</v>
      </c>
      <c r="R441" s="51">
        <v>0.11639152335969501</v>
      </c>
      <c r="S441" s="55">
        <v>-2.4752568698523669E-2</v>
      </c>
      <c r="T441" s="24">
        <v>-3.9276770314195998E-2</v>
      </c>
      <c r="U441" s="51" t="s">
        <v>1779</v>
      </c>
      <c r="V441" s="66">
        <v>0.272059817033586</v>
      </c>
      <c r="W441" s="78" t="s">
        <v>1779</v>
      </c>
      <c r="X441" s="51">
        <v>-6.6480818778572995E-2</v>
      </c>
      <c r="Y441" s="62" t="s">
        <v>1779</v>
      </c>
      <c r="Z441" s="26">
        <v>2.9917471201158001E-2</v>
      </c>
      <c r="AA441" s="51" t="s">
        <v>1779</v>
      </c>
      <c r="AB441" s="69">
        <v>-3.7694358518156001E-2</v>
      </c>
      <c r="AC441" s="74" t="s">
        <v>1779</v>
      </c>
    </row>
    <row r="442" spans="1:29" x14ac:dyDescent="0.2">
      <c r="A442" s="87">
        <v>439</v>
      </c>
      <c r="B442" s="1" t="s">
        <v>1052</v>
      </c>
      <c r="C442" s="11" t="s">
        <v>932</v>
      </c>
      <c r="D442" s="12">
        <v>79704499</v>
      </c>
      <c r="E442" s="12">
        <v>79704871</v>
      </c>
      <c r="F442" s="2" t="s">
        <v>1053</v>
      </c>
      <c r="G442" s="8" t="s">
        <v>1054</v>
      </c>
      <c r="H442" s="36" t="str">
        <f t="shared" si="24"/>
        <v>tRNA</v>
      </c>
      <c r="I442" s="13" t="str">
        <f t="shared" si="25"/>
        <v>Thr</v>
      </c>
      <c r="J442" s="24">
        <v>0.28436494704517101</v>
      </c>
      <c r="K442" s="14">
        <v>1.2408348198897701</v>
      </c>
      <c r="L442" s="14">
        <v>0.235847839154531</v>
      </c>
      <c r="M442" s="14">
        <v>0.61355249669352196</v>
      </c>
      <c r="N442" s="22">
        <v>-6.0851720522033403</v>
      </c>
      <c r="O442" s="48" t="s">
        <v>1778</v>
      </c>
      <c r="P442" s="13" t="str">
        <f t="shared" si="27"/>
        <v>No</v>
      </c>
      <c r="Q442" s="28" t="str">
        <f t="shared" si="26"/>
        <v>Null</v>
      </c>
      <c r="R442" s="51">
        <v>4.1298402606577902</v>
      </c>
      <c r="S442" s="55">
        <v>4.3781220055198267</v>
      </c>
      <c r="T442" s="24">
        <v>4.0959037222779298</v>
      </c>
      <c r="U442" s="51" t="s">
        <v>1778</v>
      </c>
      <c r="V442" s="66">
        <v>4.1637767990376497</v>
      </c>
      <c r="W442" s="78" t="s">
        <v>1778</v>
      </c>
      <c r="X442" s="51">
        <v>4.2355094649552498</v>
      </c>
      <c r="Y442" s="62" t="s">
        <v>1778</v>
      </c>
      <c r="Z442" s="26">
        <v>4.8355815388602696</v>
      </c>
      <c r="AA442" s="51" t="s">
        <v>1778</v>
      </c>
      <c r="AB442" s="69">
        <v>4.0632750127439596</v>
      </c>
      <c r="AC442" s="74" t="s">
        <v>1778</v>
      </c>
    </row>
    <row r="443" spans="1:29" x14ac:dyDescent="0.2">
      <c r="A443" s="88">
        <v>440</v>
      </c>
      <c r="B443" s="1" t="s">
        <v>1055</v>
      </c>
      <c r="C443" s="11" t="s">
        <v>932</v>
      </c>
      <c r="D443" s="12">
        <v>86262017</v>
      </c>
      <c r="E443" s="12">
        <v>86262389</v>
      </c>
      <c r="F443" s="2" t="s">
        <v>1056</v>
      </c>
      <c r="G443" s="8" t="s">
        <v>1057</v>
      </c>
      <c r="H443" s="36" t="str">
        <f t="shared" si="24"/>
        <v>tRNA</v>
      </c>
      <c r="I443" s="13" t="str">
        <f t="shared" si="25"/>
        <v>Gln</v>
      </c>
      <c r="J443" s="24">
        <v>-0.23888546171343999</v>
      </c>
      <c r="K443" s="14">
        <v>-1.2261279369951701</v>
      </c>
      <c r="L443" s="14">
        <v>0.24115849096199499</v>
      </c>
      <c r="M443" s="14">
        <v>0.61824267682984102</v>
      </c>
      <c r="N443" s="22">
        <v>-6.1024713529551002</v>
      </c>
      <c r="O443" s="48" t="s">
        <v>1779</v>
      </c>
      <c r="P443" s="13" t="str">
        <f t="shared" si="27"/>
        <v>No</v>
      </c>
      <c r="Q443" s="28" t="str">
        <f t="shared" si="26"/>
        <v>Null</v>
      </c>
      <c r="R443" s="51">
        <v>0.126983993854141</v>
      </c>
      <c r="S443" s="55">
        <v>0.14774872637984801</v>
      </c>
      <c r="T443" s="24">
        <v>0.140433511298516</v>
      </c>
      <c r="U443" s="51" t="s">
        <v>1779</v>
      </c>
      <c r="V443" s="66">
        <v>0.11353447640976599</v>
      </c>
      <c r="W443" s="78" t="s">
        <v>1779</v>
      </c>
      <c r="X443" s="51">
        <v>0.451023066456542</v>
      </c>
      <c r="Y443" s="62" t="s">
        <v>1779</v>
      </c>
      <c r="Z443" s="26">
        <v>2.9917471201158001E-2</v>
      </c>
      <c r="AA443" s="51" t="s">
        <v>1779</v>
      </c>
      <c r="AB443" s="69">
        <v>-3.7694358518156001E-2</v>
      </c>
      <c r="AC443" s="74" t="s">
        <v>1779</v>
      </c>
    </row>
    <row r="444" spans="1:29" x14ac:dyDescent="0.2">
      <c r="A444" s="87">
        <v>441</v>
      </c>
      <c r="B444" s="1" t="s">
        <v>1058</v>
      </c>
      <c r="C444" s="11" t="s">
        <v>932</v>
      </c>
      <c r="D444" s="12">
        <v>87422869</v>
      </c>
      <c r="E444" s="12">
        <v>87423268</v>
      </c>
      <c r="F444" s="2" t="s">
        <v>1059</v>
      </c>
      <c r="G444" s="8"/>
      <c r="H444" s="36" t="str">
        <f t="shared" si="24"/>
        <v>Other</v>
      </c>
      <c r="I444" s="13" t="str">
        <f t="shared" si="25"/>
        <v/>
      </c>
      <c r="J444" s="24">
        <v>8.9207888531883994E-2</v>
      </c>
      <c r="K444" s="14">
        <v>0.41930978992847501</v>
      </c>
      <c r="L444" s="14">
        <v>0.68160105634781099</v>
      </c>
      <c r="M444" s="14">
        <v>0.91703958917024098</v>
      </c>
      <c r="N444" s="22">
        <v>-6.76648476324341</v>
      </c>
      <c r="O444" s="48" t="s">
        <v>1779</v>
      </c>
      <c r="P444" s="13" t="str">
        <f t="shared" si="27"/>
        <v>No</v>
      </c>
      <c r="Q444" s="28" t="str">
        <f t="shared" si="26"/>
        <v>Null</v>
      </c>
      <c r="R444" s="51">
        <v>0.7463673174239035</v>
      </c>
      <c r="S444" s="55">
        <v>0.7554870930601566</v>
      </c>
      <c r="T444" s="24">
        <v>0.46870025829638701</v>
      </c>
      <c r="U444" s="51" t="s">
        <v>1779</v>
      </c>
      <c r="V444" s="66">
        <v>1.0240343765514199</v>
      </c>
      <c r="W444" s="78" t="s">
        <v>1779</v>
      </c>
      <c r="X444" s="51">
        <v>0.655733447330898</v>
      </c>
      <c r="Y444" s="62" t="s">
        <v>1779</v>
      </c>
      <c r="Z444" s="26">
        <v>0.68084169891841495</v>
      </c>
      <c r="AA444" s="51" t="s">
        <v>1779</v>
      </c>
      <c r="AB444" s="69">
        <v>0.92988613293115696</v>
      </c>
      <c r="AC444" s="74" t="s">
        <v>1779</v>
      </c>
    </row>
    <row r="445" spans="1:29" x14ac:dyDescent="0.2">
      <c r="A445" s="88">
        <v>442</v>
      </c>
      <c r="B445" s="1" t="s">
        <v>1060</v>
      </c>
      <c r="C445" s="11" t="s">
        <v>932</v>
      </c>
      <c r="D445" s="12">
        <v>94162164</v>
      </c>
      <c r="E445" s="12">
        <v>94162563</v>
      </c>
      <c r="F445" s="2" t="s">
        <v>1061</v>
      </c>
      <c r="G445" s="8"/>
      <c r="H445" s="36" t="str">
        <f t="shared" si="24"/>
        <v>Other</v>
      </c>
      <c r="I445" s="13" t="str">
        <f t="shared" si="25"/>
        <v/>
      </c>
      <c r="J445" s="24">
        <v>0.40500880528125999</v>
      </c>
      <c r="K445" s="14">
        <v>1.86004914569573</v>
      </c>
      <c r="L445" s="14">
        <v>8.4856045147876993E-2</v>
      </c>
      <c r="M445" s="14">
        <v>0.347811115286356</v>
      </c>
      <c r="N445" s="22">
        <v>-5.2253543126277098</v>
      </c>
      <c r="O445" s="48" t="s">
        <v>1778</v>
      </c>
      <c r="P445" s="13" t="str">
        <f t="shared" si="27"/>
        <v>No</v>
      </c>
      <c r="Q445" s="28" t="str">
        <f t="shared" si="26"/>
        <v>Null</v>
      </c>
      <c r="R445" s="51">
        <v>0.44630095843416651</v>
      </c>
      <c r="S445" s="55">
        <v>0.88793191234519264</v>
      </c>
      <c r="T445" s="24">
        <v>0.21920606222597</v>
      </c>
      <c r="U445" s="51" t="s">
        <v>1779</v>
      </c>
      <c r="V445" s="66">
        <v>0.67339585464236296</v>
      </c>
      <c r="W445" s="78" t="s">
        <v>1779</v>
      </c>
      <c r="X445" s="51">
        <v>0.75522610913650101</v>
      </c>
      <c r="Y445" s="62" t="s">
        <v>1779</v>
      </c>
      <c r="Z445" s="26">
        <v>1.1255235138731801</v>
      </c>
      <c r="AA445" s="51" t="s">
        <v>1778</v>
      </c>
      <c r="AB445" s="69">
        <v>0.78304611402589697</v>
      </c>
      <c r="AC445" s="74" t="s">
        <v>1779</v>
      </c>
    </row>
    <row r="446" spans="1:29" x14ac:dyDescent="0.2">
      <c r="A446" s="87">
        <v>443</v>
      </c>
      <c r="B446" s="1" t="s">
        <v>1062</v>
      </c>
      <c r="C446" s="11" t="s">
        <v>932</v>
      </c>
      <c r="D446" s="12">
        <v>95859021</v>
      </c>
      <c r="E446" s="12">
        <v>95859393</v>
      </c>
      <c r="F446" s="2" t="s">
        <v>1063</v>
      </c>
      <c r="G446" s="8" t="s">
        <v>1064</v>
      </c>
      <c r="H446" s="36" t="str">
        <f t="shared" si="24"/>
        <v>tRNA</v>
      </c>
      <c r="I446" s="13" t="str">
        <f t="shared" si="25"/>
        <v>Gln</v>
      </c>
      <c r="J446" s="24">
        <v>6.6891537873810997E-2</v>
      </c>
      <c r="K446" s="14">
        <v>0.284940448101621</v>
      </c>
      <c r="L446" s="14">
        <v>0.78002455283185601</v>
      </c>
      <c r="M446" s="14">
        <v>0.93928878361914403</v>
      </c>
      <c r="N446" s="22">
        <v>-6.8162838364069103</v>
      </c>
      <c r="O446" s="48" t="s">
        <v>1778</v>
      </c>
      <c r="P446" s="13" t="str">
        <f t="shared" si="27"/>
        <v>No</v>
      </c>
      <c r="Q446" s="28" t="str">
        <f t="shared" si="26"/>
        <v>Null</v>
      </c>
      <c r="R446" s="51">
        <v>4.5709173392718654</v>
      </c>
      <c r="S446" s="55">
        <v>4.8392448228249698</v>
      </c>
      <c r="T446" s="24">
        <v>4.4342321097233901</v>
      </c>
      <c r="U446" s="51" t="s">
        <v>1778</v>
      </c>
      <c r="V446" s="66">
        <v>4.7076025688203398</v>
      </c>
      <c r="W446" s="78" t="s">
        <v>1778</v>
      </c>
      <c r="X446" s="51">
        <v>4.9736369642188798</v>
      </c>
      <c r="Y446" s="62" t="s">
        <v>1778</v>
      </c>
      <c r="Z446" s="26">
        <v>5.0916999476705698</v>
      </c>
      <c r="AA446" s="51" t="s">
        <v>1778</v>
      </c>
      <c r="AB446" s="69">
        <v>4.4523975565854599</v>
      </c>
      <c r="AC446" s="74" t="s">
        <v>1778</v>
      </c>
    </row>
    <row r="447" spans="1:29" x14ac:dyDescent="0.2">
      <c r="A447" s="88">
        <v>444</v>
      </c>
      <c r="B447" s="1" t="s">
        <v>1065</v>
      </c>
      <c r="C447" s="11" t="s">
        <v>932</v>
      </c>
      <c r="D447" s="12">
        <v>97702298</v>
      </c>
      <c r="E447" s="12">
        <v>97702672</v>
      </c>
      <c r="F447" s="2" t="s">
        <v>1066</v>
      </c>
      <c r="G447" s="8" t="s">
        <v>1067</v>
      </c>
      <c r="H447" s="36" t="str">
        <f t="shared" si="24"/>
        <v>tRNA</v>
      </c>
      <c r="I447" s="13" t="str">
        <f t="shared" si="25"/>
        <v>Asn</v>
      </c>
      <c r="J447" s="24">
        <v>0.14527814332938399</v>
      </c>
      <c r="K447" s="14">
        <v>0.71033836031457498</v>
      </c>
      <c r="L447" s="14">
        <v>0.48961310987164702</v>
      </c>
      <c r="M447" s="14">
        <v>0.86079112832795901</v>
      </c>
      <c r="N447" s="22">
        <v>-6.5961481120150003</v>
      </c>
      <c r="O447" s="48" t="s">
        <v>1778</v>
      </c>
      <c r="P447" s="13" t="str">
        <f t="shared" si="27"/>
        <v>No</v>
      </c>
      <c r="Q447" s="28" t="str">
        <f t="shared" si="26"/>
        <v>Null</v>
      </c>
      <c r="R447" s="51">
        <v>4.4952107041015097</v>
      </c>
      <c r="S447" s="55">
        <v>4.6786247915217674</v>
      </c>
      <c r="T447" s="24">
        <v>4.2645706980787503</v>
      </c>
      <c r="U447" s="51" t="s">
        <v>1778</v>
      </c>
      <c r="V447" s="66">
        <v>4.7258507101242699</v>
      </c>
      <c r="W447" s="78" t="s">
        <v>1778</v>
      </c>
      <c r="X447" s="51">
        <v>4.65102228946271</v>
      </c>
      <c r="Y447" s="62" t="s">
        <v>1778</v>
      </c>
      <c r="Z447" s="26">
        <v>4.6130070827711602</v>
      </c>
      <c r="AA447" s="51" t="s">
        <v>1778</v>
      </c>
      <c r="AB447" s="69">
        <v>4.7718450023314301</v>
      </c>
      <c r="AC447" s="74" t="s">
        <v>1778</v>
      </c>
    </row>
    <row r="448" spans="1:29" x14ac:dyDescent="0.2">
      <c r="A448" s="87">
        <v>445</v>
      </c>
      <c r="B448" s="1" t="s">
        <v>1068</v>
      </c>
      <c r="C448" s="11" t="s">
        <v>932</v>
      </c>
      <c r="D448" s="12">
        <v>97769678</v>
      </c>
      <c r="E448" s="12">
        <v>97770050</v>
      </c>
      <c r="F448" s="2" t="s">
        <v>1069</v>
      </c>
      <c r="G448" s="8" t="s">
        <v>1070</v>
      </c>
      <c r="H448" s="36" t="str">
        <f t="shared" si="24"/>
        <v>tRNA</v>
      </c>
      <c r="I448" s="13" t="str">
        <f t="shared" si="25"/>
        <v>Cys</v>
      </c>
      <c r="J448" s="24">
        <v>1.0541003268723399</v>
      </c>
      <c r="K448" s="14">
        <v>4.6083761027127501</v>
      </c>
      <c r="L448" s="14">
        <v>4.4792970585600002E-4</v>
      </c>
      <c r="M448" s="14">
        <v>5.3523803835279996E-3</v>
      </c>
      <c r="N448" s="22">
        <v>-0.13402243095449601</v>
      </c>
      <c r="O448" s="48" t="s">
        <v>1778</v>
      </c>
      <c r="P448" s="13" t="str">
        <f t="shared" si="27"/>
        <v>Yes</v>
      </c>
      <c r="Q448" s="28" t="str">
        <f t="shared" si="26"/>
        <v>Up</v>
      </c>
      <c r="R448" s="51">
        <v>0.83402375506158355</v>
      </c>
      <c r="S448" s="55">
        <v>1.5864953915670632</v>
      </c>
      <c r="T448" s="24">
        <v>0.495419614229827</v>
      </c>
      <c r="U448" s="51" t="s">
        <v>1779</v>
      </c>
      <c r="V448" s="66">
        <v>1.17262789589334</v>
      </c>
      <c r="W448" s="78" t="s">
        <v>1778</v>
      </c>
      <c r="X448" s="51">
        <v>0.92355230852463999</v>
      </c>
      <c r="Y448" s="62" t="s">
        <v>1779</v>
      </c>
      <c r="Z448" s="26">
        <v>1.7307552089903</v>
      </c>
      <c r="AA448" s="51" t="s">
        <v>1778</v>
      </c>
      <c r="AB448" s="69">
        <v>2.1051786571862499</v>
      </c>
      <c r="AC448" s="74" t="s">
        <v>1778</v>
      </c>
    </row>
    <row r="449" spans="1:29" x14ac:dyDescent="0.2">
      <c r="A449" s="88">
        <v>446</v>
      </c>
      <c r="B449" s="1" t="s">
        <v>1071</v>
      </c>
      <c r="C449" s="11" t="s">
        <v>932</v>
      </c>
      <c r="D449" s="12">
        <v>97790829</v>
      </c>
      <c r="E449" s="12">
        <v>97791228</v>
      </c>
      <c r="F449" s="2" t="s">
        <v>155</v>
      </c>
      <c r="G449" s="8"/>
      <c r="H449" s="36" t="str">
        <f t="shared" si="24"/>
        <v>SINE</v>
      </c>
      <c r="I449" s="13" t="str">
        <f t="shared" si="25"/>
        <v/>
      </c>
      <c r="J449" s="24">
        <v>-0.23448330169972401</v>
      </c>
      <c r="K449" s="14">
        <v>-0.99897800022851102</v>
      </c>
      <c r="L449" s="14">
        <v>0.33541713318828398</v>
      </c>
      <c r="M449" s="14">
        <v>0.75308623852783496</v>
      </c>
      <c r="N449" s="22">
        <v>-6.3479792663193901</v>
      </c>
      <c r="O449" s="48" t="s">
        <v>1779</v>
      </c>
      <c r="P449" s="13" t="str">
        <f t="shared" si="27"/>
        <v>No</v>
      </c>
      <c r="Q449" s="28" t="str">
        <f t="shared" si="26"/>
        <v>Null</v>
      </c>
      <c r="R449" s="51">
        <v>0.36321715565041451</v>
      </c>
      <c r="S449" s="55">
        <v>0.25330568262493697</v>
      </c>
      <c r="T449" s="24">
        <v>-3.228983942264E-2</v>
      </c>
      <c r="U449" s="51" t="s">
        <v>1779</v>
      </c>
      <c r="V449" s="66">
        <v>0.75872415072346899</v>
      </c>
      <c r="W449" s="78" t="s">
        <v>1779</v>
      </c>
      <c r="X449" s="51">
        <v>0.44675646624422399</v>
      </c>
      <c r="Y449" s="62" t="s">
        <v>1779</v>
      </c>
      <c r="Z449" s="26">
        <v>2.9917471201158001E-2</v>
      </c>
      <c r="AA449" s="51" t="s">
        <v>1779</v>
      </c>
      <c r="AB449" s="69">
        <v>0.28324311042942901</v>
      </c>
      <c r="AC449" s="74" t="s">
        <v>1779</v>
      </c>
    </row>
    <row r="450" spans="1:29" x14ac:dyDescent="0.2">
      <c r="A450" s="87">
        <v>447</v>
      </c>
      <c r="B450" s="1" t="s">
        <v>1072</v>
      </c>
      <c r="C450" s="11" t="s">
        <v>932</v>
      </c>
      <c r="D450" s="12">
        <v>97796921</v>
      </c>
      <c r="E450" s="12">
        <v>97797293</v>
      </c>
      <c r="F450" s="2" t="s">
        <v>1073</v>
      </c>
      <c r="G450" s="8" t="s">
        <v>1074</v>
      </c>
      <c r="H450" s="36" t="str">
        <f t="shared" si="24"/>
        <v>tRNA</v>
      </c>
      <c r="I450" s="13" t="str">
        <f t="shared" si="25"/>
        <v>Cys</v>
      </c>
      <c r="J450" s="24">
        <v>0.27756065861165602</v>
      </c>
      <c r="K450" s="14">
        <v>1.2907264634347599</v>
      </c>
      <c r="L450" s="14">
        <v>0.21851733841207799</v>
      </c>
      <c r="M450" s="14">
        <v>0.60413617090398197</v>
      </c>
      <c r="N450" s="22">
        <v>-6.0252775950643596</v>
      </c>
      <c r="O450" s="48" t="s">
        <v>1778</v>
      </c>
      <c r="P450" s="13" t="str">
        <f t="shared" si="27"/>
        <v>No</v>
      </c>
      <c r="Q450" s="28" t="str">
        <f t="shared" si="26"/>
        <v>Null</v>
      </c>
      <c r="R450" s="51">
        <v>4.2977664900180548</v>
      </c>
      <c r="S450" s="55">
        <v>4.5969265884953892</v>
      </c>
      <c r="T450" s="24">
        <v>4.0517087849536999</v>
      </c>
      <c r="U450" s="51" t="s">
        <v>1778</v>
      </c>
      <c r="V450" s="66">
        <v>4.5438241950824096</v>
      </c>
      <c r="W450" s="78" t="s">
        <v>1778</v>
      </c>
      <c r="X450" s="51">
        <v>4.5031818769432697</v>
      </c>
      <c r="Y450" s="62" t="s">
        <v>1778</v>
      </c>
      <c r="Z450" s="26">
        <v>4.4745087372935197</v>
      </c>
      <c r="AA450" s="51" t="s">
        <v>1778</v>
      </c>
      <c r="AB450" s="69">
        <v>4.8130891512493799</v>
      </c>
      <c r="AC450" s="74" t="s">
        <v>1778</v>
      </c>
    </row>
    <row r="451" spans="1:29" x14ac:dyDescent="0.2">
      <c r="A451" s="88">
        <v>448</v>
      </c>
      <c r="B451" s="1" t="s">
        <v>1075</v>
      </c>
      <c r="C451" s="11" t="s">
        <v>932</v>
      </c>
      <c r="D451" s="12">
        <v>97798755</v>
      </c>
      <c r="E451" s="12">
        <v>97799127</v>
      </c>
      <c r="F451" s="2" t="s">
        <v>1076</v>
      </c>
      <c r="G451" s="8" t="s">
        <v>1077</v>
      </c>
      <c r="H451" s="36" t="str">
        <f t="shared" si="24"/>
        <v>tRNA</v>
      </c>
      <c r="I451" s="13" t="str">
        <f t="shared" si="25"/>
        <v>Cys</v>
      </c>
      <c r="J451" s="24">
        <v>0.59173525829073004</v>
      </c>
      <c r="K451" s="14">
        <v>2.6933365502868001</v>
      </c>
      <c r="L451" s="14">
        <v>1.7966021705109001E-2</v>
      </c>
      <c r="M451" s="14">
        <v>0.116202250477996</v>
      </c>
      <c r="N451" s="22">
        <v>-3.7842572247803199</v>
      </c>
      <c r="O451" s="48" t="s">
        <v>1778</v>
      </c>
      <c r="P451" s="13" t="str">
        <f t="shared" si="27"/>
        <v>No</v>
      </c>
      <c r="Q451" s="28" t="str">
        <f t="shared" si="26"/>
        <v>Null</v>
      </c>
      <c r="R451" s="51">
        <v>3.0435803283492149</v>
      </c>
      <c r="S451" s="55">
        <v>3.6169308699093605</v>
      </c>
      <c r="T451" s="24">
        <v>2.76231411494398</v>
      </c>
      <c r="U451" s="51" t="s">
        <v>1778</v>
      </c>
      <c r="V451" s="66">
        <v>3.3248465417544502</v>
      </c>
      <c r="W451" s="78" t="s">
        <v>1778</v>
      </c>
      <c r="X451" s="51">
        <v>3.3655289932086001</v>
      </c>
      <c r="Y451" s="62" t="s">
        <v>1778</v>
      </c>
      <c r="Z451" s="26">
        <v>3.8199773848940901</v>
      </c>
      <c r="AA451" s="51" t="s">
        <v>1778</v>
      </c>
      <c r="AB451" s="69">
        <v>3.66528623162539</v>
      </c>
      <c r="AC451" s="74" t="s">
        <v>1778</v>
      </c>
    </row>
    <row r="452" spans="1:29" x14ac:dyDescent="0.2">
      <c r="A452" s="87">
        <v>449</v>
      </c>
      <c r="B452" s="1" t="s">
        <v>1078</v>
      </c>
      <c r="C452" s="11" t="s">
        <v>932</v>
      </c>
      <c r="D452" s="12">
        <v>97988095</v>
      </c>
      <c r="E452" s="12">
        <v>97988467</v>
      </c>
      <c r="F452" s="2" t="s">
        <v>1079</v>
      </c>
      <c r="G452" s="8" t="s">
        <v>1080</v>
      </c>
      <c r="H452" s="36" t="str">
        <f t="shared" ref="H452:H515" si="28">IF(ISERROR(SEARCH("*tRNA*",B452)),IF(ISERROR(SEARCH("*Rn5*",B452)),IF(ISERROR(SEARCH("*Rn4.5*",B452)),IF(ISERROR(SEARCH("*SINE*",B452)),"Other","SINE"),"Rn4.5S"),"Rn5S"),"tRNA")</f>
        <v>tRNA</v>
      </c>
      <c r="I452" s="13" t="str">
        <f t="shared" ref="I452:I515" si="29">IF(H452="tRNA",IF(LEFT(RIGHT(B452,LEN(B452)-FIND("tRNA",B452)-4),3)="iMe","iMet",LEFT(RIGHT(B452,LEN(B452)-FIND("tRNA",B452)-4),3)),"")</f>
        <v>Cys</v>
      </c>
      <c r="J452" s="24">
        <v>-8.5645780886699999E-3</v>
      </c>
      <c r="K452" s="14">
        <v>-3.9558368639407003E-2</v>
      </c>
      <c r="L452" s="14">
        <v>0.969025650796556</v>
      </c>
      <c r="M452" s="14">
        <v>0.99174810857774798</v>
      </c>
      <c r="N452" s="22">
        <v>-6.8584604731722596</v>
      </c>
      <c r="O452" s="48" t="s">
        <v>1778</v>
      </c>
      <c r="P452" s="13" t="str">
        <f t="shared" si="27"/>
        <v>No</v>
      </c>
      <c r="Q452" s="28" t="str">
        <f t="shared" ref="Q452:Q515" si="30">IF(O452="No","Null",IF(M452&gt;0.05,"Null",IF(ABS(J452)&lt;0.5,"Null",IF(J452&gt;0,"Up","Down"))))</f>
        <v>Null</v>
      </c>
      <c r="R452" s="51">
        <v>5.1232090705717503</v>
      </c>
      <c r="S452" s="55">
        <v>5.1183240274892103</v>
      </c>
      <c r="T452" s="24">
        <v>4.8094410122334299</v>
      </c>
      <c r="U452" s="51" t="s">
        <v>1778</v>
      </c>
      <c r="V452" s="66">
        <v>5.4369771289100699</v>
      </c>
      <c r="W452" s="78" t="s">
        <v>1778</v>
      </c>
      <c r="X452" s="51">
        <v>5.1246934867295799</v>
      </c>
      <c r="Y452" s="62" t="s">
        <v>1778</v>
      </c>
      <c r="Z452" s="26">
        <v>5.2147282011744798</v>
      </c>
      <c r="AA452" s="51" t="s">
        <v>1778</v>
      </c>
      <c r="AB452" s="69">
        <v>5.0155503945635704</v>
      </c>
      <c r="AC452" s="74" t="s">
        <v>1778</v>
      </c>
    </row>
    <row r="453" spans="1:29" x14ac:dyDescent="0.2">
      <c r="A453" s="88">
        <v>450</v>
      </c>
      <c r="B453" s="1" t="s">
        <v>1081</v>
      </c>
      <c r="C453" s="11" t="s">
        <v>932</v>
      </c>
      <c r="D453" s="12">
        <v>97988772</v>
      </c>
      <c r="E453" s="12">
        <v>97989144</v>
      </c>
      <c r="F453" s="2" t="s">
        <v>1082</v>
      </c>
      <c r="G453" s="8" t="s">
        <v>1083</v>
      </c>
      <c r="H453" s="36" t="str">
        <f t="shared" si="28"/>
        <v>tRNA</v>
      </c>
      <c r="I453" s="13" t="str">
        <f t="shared" si="29"/>
        <v>Cys</v>
      </c>
      <c r="J453" s="24">
        <v>0.209824931293113</v>
      </c>
      <c r="K453" s="14">
        <v>1.12033199951264</v>
      </c>
      <c r="L453" s="14">
        <v>0.28215416722993703</v>
      </c>
      <c r="M453" s="14">
        <v>0.68392961114172401</v>
      </c>
      <c r="N453" s="22">
        <v>-6.22198806577215</v>
      </c>
      <c r="O453" s="48" t="s">
        <v>1778</v>
      </c>
      <c r="P453" s="13" t="str">
        <f t="shared" ref="P453:P516" si="31">IF(O453="No","No",IF(M453&gt;0.05,"No",IF(ABS(J453)&lt;0.5,"No","Yes")))</f>
        <v>No</v>
      </c>
      <c r="Q453" s="28" t="str">
        <f t="shared" si="30"/>
        <v>Null</v>
      </c>
      <c r="R453" s="51">
        <v>4.9544793081836396</v>
      </c>
      <c r="S453" s="55">
        <v>5.1637674758789762</v>
      </c>
      <c r="T453" s="24">
        <v>4.8786961865321699</v>
      </c>
      <c r="U453" s="51" t="s">
        <v>1778</v>
      </c>
      <c r="V453" s="66">
        <v>5.0302624298351102</v>
      </c>
      <c r="W453" s="78" t="s">
        <v>1778</v>
      </c>
      <c r="X453" s="51">
        <v>5.0794080924835097</v>
      </c>
      <c r="Y453" s="62" t="s">
        <v>1778</v>
      </c>
      <c r="Z453" s="26">
        <v>5.2517134075874097</v>
      </c>
      <c r="AA453" s="51" t="s">
        <v>1778</v>
      </c>
      <c r="AB453" s="69">
        <v>5.1601809275660102</v>
      </c>
      <c r="AC453" s="74" t="s">
        <v>1778</v>
      </c>
    </row>
    <row r="454" spans="1:29" x14ac:dyDescent="0.2">
      <c r="A454" s="87">
        <v>451</v>
      </c>
      <c r="B454" s="1" t="s">
        <v>1084</v>
      </c>
      <c r="C454" s="11" t="s">
        <v>932</v>
      </c>
      <c r="D454" s="12">
        <v>97993843</v>
      </c>
      <c r="E454" s="12">
        <v>97994242</v>
      </c>
      <c r="F454" s="2" t="s">
        <v>28</v>
      </c>
      <c r="G454" s="8"/>
      <c r="H454" s="36" t="str">
        <f t="shared" si="28"/>
        <v>SINE</v>
      </c>
      <c r="I454" s="13" t="str">
        <f t="shared" si="29"/>
        <v/>
      </c>
      <c r="J454" s="24">
        <v>0.50965634027475404</v>
      </c>
      <c r="K454" s="14">
        <v>2.3437158979437198</v>
      </c>
      <c r="L454" s="14">
        <v>3.5023299181713999E-2</v>
      </c>
      <c r="M454" s="14">
        <v>0.19734951793177599</v>
      </c>
      <c r="N454" s="22">
        <v>-4.4165716093670104</v>
      </c>
      <c r="O454" s="48" t="s">
        <v>1778</v>
      </c>
      <c r="P454" s="13" t="str">
        <f t="shared" si="31"/>
        <v>No</v>
      </c>
      <c r="Q454" s="28" t="str">
        <f t="shared" si="30"/>
        <v>Null</v>
      </c>
      <c r="R454" s="51">
        <v>1.36633774332631</v>
      </c>
      <c r="S454" s="55">
        <v>1.8014378887453066</v>
      </c>
      <c r="T454" s="24">
        <v>1.07682066364907</v>
      </c>
      <c r="U454" s="51" t="s">
        <v>1779</v>
      </c>
      <c r="V454" s="66">
        <v>1.6558548230035499</v>
      </c>
      <c r="W454" s="78" t="s">
        <v>1778</v>
      </c>
      <c r="X454" s="51">
        <v>1.5379303967508</v>
      </c>
      <c r="Y454" s="62" t="s">
        <v>1778</v>
      </c>
      <c r="Z454" s="26">
        <v>1.7987613630388499</v>
      </c>
      <c r="AA454" s="51" t="s">
        <v>1778</v>
      </c>
      <c r="AB454" s="69">
        <v>2.06762190644627</v>
      </c>
      <c r="AC454" s="74" t="s">
        <v>1778</v>
      </c>
    </row>
    <row r="455" spans="1:29" x14ac:dyDescent="0.2">
      <c r="A455" s="88">
        <v>452</v>
      </c>
      <c r="B455" s="1" t="s">
        <v>1085</v>
      </c>
      <c r="C455" s="11" t="s">
        <v>932</v>
      </c>
      <c r="D455" s="12">
        <v>100538007</v>
      </c>
      <c r="E455" s="12">
        <v>100538380</v>
      </c>
      <c r="F455" s="2" t="s">
        <v>1086</v>
      </c>
      <c r="G455" s="8" t="s">
        <v>1087</v>
      </c>
      <c r="H455" s="36" t="str">
        <f t="shared" si="28"/>
        <v>tRNA</v>
      </c>
      <c r="I455" s="13" t="str">
        <f t="shared" si="29"/>
        <v>Ser</v>
      </c>
      <c r="J455" s="24">
        <v>-8.021566561106E-2</v>
      </c>
      <c r="K455" s="14">
        <v>-0.42489070254955602</v>
      </c>
      <c r="L455" s="14">
        <v>0.67762638560079103</v>
      </c>
      <c r="M455" s="14">
        <v>0.91703958917024098</v>
      </c>
      <c r="N455" s="22">
        <v>-6.7640145064867703</v>
      </c>
      <c r="O455" s="48" t="s">
        <v>1779</v>
      </c>
      <c r="P455" s="13" t="str">
        <f t="shared" si="31"/>
        <v>No</v>
      </c>
      <c r="Q455" s="28" t="str">
        <f t="shared" si="30"/>
        <v>Null</v>
      </c>
      <c r="R455" s="51">
        <v>0.14773124231812851</v>
      </c>
      <c r="S455" s="55">
        <v>-2.4752568698523669E-2</v>
      </c>
      <c r="T455" s="24">
        <v>0.18192800822649099</v>
      </c>
      <c r="U455" s="51" t="s">
        <v>1779</v>
      </c>
      <c r="V455" s="66">
        <v>0.11353447640976599</v>
      </c>
      <c r="W455" s="78" t="s">
        <v>1779</v>
      </c>
      <c r="X455" s="51">
        <v>-6.6480818778572995E-2</v>
      </c>
      <c r="Y455" s="62" t="s">
        <v>1779</v>
      </c>
      <c r="Z455" s="26">
        <v>2.9917471201158001E-2</v>
      </c>
      <c r="AA455" s="51" t="s">
        <v>1779</v>
      </c>
      <c r="AB455" s="69">
        <v>-3.7694358518156001E-2</v>
      </c>
      <c r="AC455" s="74" t="s">
        <v>1779</v>
      </c>
    </row>
    <row r="456" spans="1:29" x14ac:dyDescent="0.2">
      <c r="A456" s="87">
        <v>453</v>
      </c>
      <c r="B456" s="1" t="s">
        <v>1088</v>
      </c>
      <c r="C456" s="11" t="s">
        <v>932</v>
      </c>
      <c r="D456" s="12">
        <v>101605092</v>
      </c>
      <c r="E456" s="12">
        <v>101605491</v>
      </c>
      <c r="F456" s="2" t="s">
        <v>1089</v>
      </c>
      <c r="G456" s="8"/>
      <c r="H456" s="36" t="str">
        <f t="shared" si="28"/>
        <v>SINE</v>
      </c>
      <c r="I456" s="13" t="str">
        <f t="shared" si="29"/>
        <v/>
      </c>
      <c r="J456" s="24">
        <v>0.34040291645057102</v>
      </c>
      <c r="K456" s="14">
        <v>1.64977601075298</v>
      </c>
      <c r="L456" s="14">
        <v>0.122107007020546</v>
      </c>
      <c r="M456" s="14">
        <v>0.43921142831370003</v>
      </c>
      <c r="N456" s="22">
        <v>-5.5435542848616404</v>
      </c>
      <c r="O456" s="48" t="s">
        <v>1779</v>
      </c>
      <c r="P456" s="13" t="str">
        <f t="shared" si="31"/>
        <v>No</v>
      </c>
      <c r="Q456" s="28" t="str">
        <f t="shared" si="30"/>
        <v>Null</v>
      </c>
      <c r="R456" s="51">
        <v>0.40464441307617199</v>
      </c>
      <c r="S456" s="55">
        <v>0.57739947719639828</v>
      </c>
      <c r="T456" s="24">
        <v>0.16127203579878599</v>
      </c>
      <c r="U456" s="51" t="s">
        <v>1779</v>
      </c>
      <c r="V456" s="66">
        <v>0.64801679035355797</v>
      </c>
      <c r="W456" s="78" t="s">
        <v>1779</v>
      </c>
      <c r="X456" s="51">
        <v>0.30712002875189398</v>
      </c>
      <c r="Y456" s="62" t="s">
        <v>1779</v>
      </c>
      <c r="Z456" s="26">
        <v>0.818433734976031</v>
      </c>
      <c r="AA456" s="51" t="s">
        <v>1779</v>
      </c>
      <c r="AB456" s="69">
        <v>0.60664466786127003</v>
      </c>
      <c r="AC456" s="74" t="s">
        <v>1779</v>
      </c>
    </row>
    <row r="457" spans="1:29" x14ac:dyDescent="0.2">
      <c r="A457" s="88">
        <v>454</v>
      </c>
      <c r="B457" s="1" t="s">
        <v>1090</v>
      </c>
      <c r="C457" s="11" t="s">
        <v>932</v>
      </c>
      <c r="D457" s="12">
        <v>101627503</v>
      </c>
      <c r="E457" s="12">
        <v>101627902</v>
      </c>
      <c r="F457" s="2" t="s">
        <v>1091</v>
      </c>
      <c r="G457" s="8"/>
      <c r="H457" s="36" t="str">
        <f t="shared" si="28"/>
        <v>Other</v>
      </c>
      <c r="I457" s="13" t="str">
        <f t="shared" si="29"/>
        <v/>
      </c>
      <c r="J457" s="24">
        <v>0.38035221880511799</v>
      </c>
      <c r="K457" s="14">
        <v>1.93725351310774</v>
      </c>
      <c r="L457" s="14">
        <v>7.3976094456627006E-2</v>
      </c>
      <c r="M457" s="14">
        <v>0.31417558187904898</v>
      </c>
      <c r="N457" s="22">
        <v>-5.1028391392698103</v>
      </c>
      <c r="O457" s="48" t="s">
        <v>1779</v>
      </c>
      <c r="P457" s="13" t="str">
        <f t="shared" si="31"/>
        <v>No</v>
      </c>
      <c r="Q457" s="28" t="str">
        <f t="shared" si="30"/>
        <v>Null</v>
      </c>
      <c r="R457" s="51">
        <v>0.3525941812878145</v>
      </c>
      <c r="S457" s="55">
        <v>0.77923341605355334</v>
      </c>
      <c r="T457" s="24">
        <v>0.27101761182958101</v>
      </c>
      <c r="U457" s="51" t="s">
        <v>1779</v>
      </c>
      <c r="V457" s="66">
        <v>0.434170750746048</v>
      </c>
      <c r="W457" s="78" t="s">
        <v>1779</v>
      </c>
      <c r="X457" s="51">
        <v>0.66412214130000202</v>
      </c>
      <c r="Y457" s="62" t="s">
        <v>1779</v>
      </c>
      <c r="Z457" s="26">
        <v>0.88241530295976001</v>
      </c>
      <c r="AA457" s="51" t="s">
        <v>1779</v>
      </c>
      <c r="AB457" s="69">
        <v>0.79116280390089799</v>
      </c>
      <c r="AC457" s="74" t="s">
        <v>1779</v>
      </c>
    </row>
    <row r="458" spans="1:29" x14ac:dyDescent="0.2">
      <c r="A458" s="87">
        <v>455</v>
      </c>
      <c r="B458" s="1" t="s">
        <v>1092</v>
      </c>
      <c r="C458" s="11" t="s">
        <v>932</v>
      </c>
      <c r="D458" s="12">
        <v>101658170</v>
      </c>
      <c r="E458" s="12">
        <v>101658569</v>
      </c>
      <c r="F458" s="2" t="s">
        <v>1093</v>
      </c>
      <c r="G458" s="8"/>
      <c r="H458" s="36" t="str">
        <f t="shared" si="28"/>
        <v>Other</v>
      </c>
      <c r="I458" s="13" t="str">
        <f t="shared" si="29"/>
        <v/>
      </c>
      <c r="J458" s="24">
        <v>-1.3936798047329E-2</v>
      </c>
      <c r="K458" s="14">
        <v>-7.0497520905052999E-2</v>
      </c>
      <c r="L458" s="14">
        <v>0.94483380136712103</v>
      </c>
      <c r="M458" s="14">
        <v>0.99098099359681902</v>
      </c>
      <c r="N458" s="22">
        <v>-6.8566517311268997</v>
      </c>
      <c r="O458" s="48" t="s">
        <v>1779</v>
      </c>
      <c r="P458" s="13" t="str">
        <f t="shared" si="31"/>
        <v>No</v>
      </c>
      <c r="Q458" s="28" t="str">
        <f t="shared" si="30"/>
        <v>Null</v>
      </c>
      <c r="R458" s="51">
        <v>0.58460992881206553</v>
      </c>
      <c r="S458" s="55">
        <v>0.64244175591434327</v>
      </c>
      <c r="T458" s="24">
        <v>0.38428116106808102</v>
      </c>
      <c r="U458" s="51" t="s">
        <v>1779</v>
      </c>
      <c r="V458" s="66">
        <v>0.78493869655604998</v>
      </c>
      <c r="W458" s="78" t="s">
        <v>1779</v>
      </c>
      <c r="X458" s="51">
        <v>0.70543137525295996</v>
      </c>
      <c r="Y458" s="62" t="s">
        <v>1779</v>
      </c>
      <c r="Z458" s="26">
        <v>0.63112018607800402</v>
      </c>
      <c r="AA458" s="51" t="s">
        <v>1779</v>
      </c>
      <c r="AB458" s="69">
        <v>0.59077370641206595</v>
      </c>
      <c r="AC458" s="74" t="s">
        <v>1779</v>
      </c>
    </row>
    <row r="459" spans="1:29" x14ac:dyDescent="0.2">
      <c r="A459" s="88">
        <v>456</v>
      </c>
      <c r="B459" s="1" t="s">
        <v>1094</v>
      </c>
      <c r="C459" s="11" t="s">
        <v>932</v>
      </c>
      <c r="D459" s="12">
        <v>101998420</v>
      </c>
      <c r="E459" s="12">
        <v>101998819</v>
      </c>
      <c r="F459" s="2" t="s">
        <v>28</v>
      </c>
      <c r="G459" s="8"/>
      <c r="H459" s="36" t="str">
        <f t="shared" si="28"/>
        <v>SINE</v>
      </c>
      <c r="I459" s="13" t="str">
        <f t="shared" si="29"/>
        <v/>
      </c>
      <c r="J459" s="24">
        <v>1.3341627728126E-2</v>
      </c>
      <c r="K459" s="14">
        <v>6.7213847278625005E-2</v>
      </c>
      <c r="L459" s="14">
        <v>0.94739910919588799</v>
      </c>
      <c r="M459" s="14">
        <v>0.99098099359681902</v>
      </c>
      <c r="N459" s="22">
        <v>-6.8568919109941104</v>
      </c>
      <c r="O459" s="48" t="s">
        <v>1779</v>
      </c>
      <c r="P459" s="13" t="str">
        <f t="shared" si="31"/>
        <v>No</v>
      </c>
      <c r="Q459" s="28" t="str">
        <f t="shared" si="30"/>
        <v>Null</v>
      </c>
      <c r="R459" s="51">
        <v>0.294433128222436</v>
      </c>
      <c r="S459" s="55">
        <v>0.16035994149255997</v>
      </c>
      <c r="T459" s="24">
        <v>0.45514515709252701</v>
      </c>
      <c r="U459" s="51" t="s">
        <v>1779</v>
      </c>
      <c r="V459" s="66">
        <v>0.133721099352345</v>
      </c>
      <c r="W459" s="78" t="s">
        <v>1779</v>
      </c>
      <c r="X459" s="51">
        <v>3.7091438834908001E-2</v>
      </c>
      <c r="Y459" s="62" t="s">
        <v>1779</v>
      </c>
      <c r="Z459" s="26">
        <v>0.213475422244467</v>
      </c>
      <c r="AA459" s="51" t="s">
        <v>1779</v>
      </c>
      <c r="AB459" s="69">
        <v>0.23051296339830499</v>
      </c>
      <c r="AC459" s="74" t="s">
        <v>1779</v>
      </c>
    </row>
    <row r="460" spans="1:29" x14ac:dyDescent="0.2">
      <c r="A460" s="87">
        <v>457</v>
      </c>
      <c r="B460" s="1" t="s">
        <v>1095</v>
      </c>
      <c r="C460" s="11" t="s">
        <v>932</v>
      </c>
      <c r="D460" s="12">
        <v>103133899</v>
      </c>
      <c r="E460" s="12">
        <v>103134298</v>
      </c>
      <c r="F460" s="2" t="s">
        <v>1096</v>
      </c>
      <c r="G460" s="8"/>
      <c r="H460" s="36" t="str">
        <f t="shared" si="28"/>
        <v>Other</v>
      </c>
      <c r="I460" s="13" t="str">
        <f t="shared" si="29"/>
        <v/>
      </c>
      <c r="J460" s="24">
        <v>6.5037013225404006E-2</v>
      </c>
      <c r="K460" s="14">
        <v>0.32403222267264298</v>
      </c>
      <c r="L460" s="14">
        <v>0.75089111275352205</v>
      </c>
      <c r="M460" s="14">
        <v>0.925486423935722</v>
      </c>
      <c r="N460" s="22">
        <v>-6.8037229420154999</v>
      </c>
      <c r="O460" s="48" t="s">
        <v>1779</v>
      </c>
      <c r="P460" s="13" t="str">
        <f t="shared" si="31"/>
        <v>No</v>
      </c>
      <c r="Q460" s="28" t="str">
        <f t="shared" si="30"/>
        <v>Null</v>
      </c>
      <c r="R460" s="51">
        <v>0.16400116067120651</v>
      </c>
      <c r="S460" s="55">
        <v>7.9313625349376332E-2</v>
      </c>
      <c r="T460" s="24">
        <v>-2.1822683633144001E-2</v>
      </c>
      <c r="U460" s="51" t="s">
        <v>1779</v>
      </c>
      <c r="V460" s="66">
        <v>0.34982500497555702</v>
      </c>
      <c r="W460" s="78" t="s">
        <v>1779</v>
      </c>
      <c r="X460" s="51">
        <v>-6.6480818778572995E-2</v>
      </c>
      <c r="Y460" s="62" t="s">
        <v>1779</v>
      </c>
      <c r="Z460" s="26">
        <v>9.8476112333045998E-2</v>
      </c>
      <c r="AA460" s="51" t="s">
        <v>1779</v>
      </c>
      <c r="AB460" s="69">
        <v>0.20594558249365599</v>
      </c>
      <c r="AC460" s="74" t="s">
        <v>1779</v>
      </c>
    </row>
    <row r="461" spans="1:29" x14ac:dyDescent="0.2">
      <c r="A461" s="88">
        <v>458</v>
      </c>
      <c r="B461" s="1" t="s">
        <v>1097</v>
      </c>
      <c r="C461" s="11" t="s">
        <v>932</v>
      </c>
      <c r="D461" s="12">
        <v>105317406</v>
      </c>
      <c r="E461" s="12">
        <v>105317780</v>
      </c>
      <c r="F461" s="2" t="s">
        <v>1098</v>
      </c>
      <c r="G461" s="8" t="s">
        <v>1099</v>
      </c>
      <c r="H461" s="36" t="str">
        <f t="shared" si="28"/>
        <v>tRNA</v>
      </c>
      <c r="I461" s="13" t="str">
        <f t="shared" si="29"/>
        <v>Thr</v>
      </c>
      <c r="J461" s="24">
        <v>-2.0545572523802E-2</v>
      </c>
      <c r="K461" s="14">
        <v>-0.110376461952713</v>
      </c>
      <c r="L461" s="14">
        <v>0.91373875567444696</v>
      </c>
      <c r="M461" s="14">
        <v>0.97752021661682098</v>
      </c>
      <c r="N461" s="22">
        <v>-6.8528217054557601</v>
      </c>
      <c r="O461" s="48" t="s">
        <v>1779</v>
      </c>
      <c r="P461" s="13" t="str">
        <f t="shared" si="31"/>
        <v>No</v>
      </c>
      <c r="Q461" s="28" t="str">
        <f t="shared" si="30"/>
        <v>Null</v>
      </c>
      <c r="R461" s="51">
        <v>5.8226102687241994E-2</v>
      </c>
      <c r="S461" s="55">
        <v>-2.4752568698523669E-2</v>
      </c>
      <c r="T461" s="24">
        <v>1.205506558478E-3</v>
      </c>
      <c r="U461" s="51" t="s">
        <v>1779</v>
      </c>
      <c r="V461" s="66">
        <v>0.11524669881600599</v>
      </c>
      <c r="W461" s="78" t="s">
        <v>1779</v>
      </c>
      <c r="X461" s="51">
        <v>-6.6480818778572995E-2</v>
      </c>
      <c r="Y461" s="62" t="s">
        <v>1779</v>
      </c>
      <c r="Z461" s="26">
        <v>2.9917471201158001E-2</v>
      </c>
      <c r="AA461" s="51" t="s">
        <v>1779</v>
      </c>
      <c r="AB461" s="69">
        <v>-3.7694358518156001E-2</v>
      </c>
      <c r="AC461" s="74" t="s">
        <v>1779</v>
      </c>
    </row>
    <row r="462" spans="1:29" x14ac:dyDescent="0.2">
      <c r="A462" s="87">
        <v>459</v>
      </c>
      <c r="B462" s="1" t="s">
        <v>1100</v>
      </c>
      <c r="C462" s="11" t="s">
        <v>932</v>
      </c>
      <c r="D462" s="12">
        <v>107012715</v>
      </c>
      <c r="E462" s="12">
        <v>107013088</v>
      </c>
      <c r="F462" s="2" t="s">
        <v>1101</v>
      </c>
      <c r="G462" s="8" t="s">
        <v>1102</v>
      </c>
      <c r="H462" s="36" t="str">
        <f t="shared" si="28"/>
        <v>tRNA</v>
      </c>
      <c r="I462" s="13" t="str">
        <f t="shared" si="29"/>
        <v>Arg</v>
      </c>
      <c r="J462" s="24">
        <v>0.15958275828589799</v>
      </c>
      <c r="K462" s="14">
        <v>0.83444323628169303</v>
      </c>
      <c r="L462" s="14">
        <v>0.41858741360033702</v>
      </c>
      <c r="M462" s="14">
        <v>0.83598902716214696</v>
      </c>
      <c r="N462" s="22">
        <v>-6.4986779811091502</v>
      </c>
      <c r="O462" s="48" t="s">
        <v>1778</v>
      </c>
      <c r="P462" s="13" t="str">
        <f t="shared" si="31"/>
        <v>No</v>
      </c>
      <c r="Q462" s="28" t="str">
        <f t="shared" si="30"/>
        <v>Null</v>
      </c>
      <c r="R462" s="51">
        <v>4.9263610291519448</v>
      </c>
      <c r="S462" s="55">
        <v>5.0959066618552704</v>
      </c>
      <c r="T462" s="24">
        <v>4.8310856046788402</v>
      </c>
      <c r="U462" s="51" t="s">
        <v>1778</v>
      </c>
      <c r="V462" s="66">
        <v>5.0216364536250504</v>
      </c>
      <c r="W462" s="78" t="s">
        <v>1778</v>
      </c>
      <c r="X462" s="51">
        <v>5.0400438580748501</v>
      </c>
      <c r="Y462" s="62" t="s">
        <v>1778</v>
      </c>
      <c r="Z462" s="26">
        <v>5.2322644215009699</v>
      </c>
      <c r="AA462" s="51" t="s">
        <v>1778</v>
      </c>
      <c r="AB462" s="69">
        <v>5.0154117059899903</v>
      </c>
      <c r="AC462" s="74" t="s">
        <v>1778</v>
      </c>
    </row>
    <row r="463" spans="1:29" x14ac:dyDescent="0.2">
      <c r="A463" s="88">
        <v>460</v>
      </c>
      <c r="B463" s="1" t="s">
        <v>1103</v>
      </c>
      <c r="C463" s="11" t="s">
        <v>932</v>
      </c>
      <c r="D463" s="12">
        <v>115412830</v>
      </c>
      <c r="E463" s="12">
        <v>115413178</v>
      </c>
      <c r="F463" s="2" t="s">
        <v>1104</v>
      </c>
      <c r="G463" s="8" t="s">
        <v>1105</v>
      </c>
      <c r="H463" s="36" t="str">
        <f t="shared" si="28"/>
        <v>tRNA</v>
      </c>
      <c r="I463" s="13" t="str">
        <f t="shared" si="29"/>
        <v>Arg</v>
      </c>
      <c r="J463" s="24">
        <v>0.373642891447174</v>
      </c>
      <c r="K463" s="14">
        <v>1.6968932604648099</v>
      </c>
      <c r="L463" s="14">
        <v>0.112694412396313</v>
      </c>
      <c r="M463" s="14">
        <v>0.40953381824433199</v>
      </c>
      <c r="N463" s="22">
        <v>-5.4743499855490603</v>
      </c>
      <c r="O463" s="48" t="s">
        <v>1778</v>
      </c>
      <c r="P463" s="13" t="str">
        <f t="shared" si="31"/>
        <v>No</v>
      </c>
      <c r="Q463" s="28" t="str">
        <f t="shared" si="30"/>
        <v>Null</v>
      </c>
      <c r="R463" s="51">
        <v>4.8640959073615804</v>
      </c>
      <c r="S463" s="55">
        <v>5.2263180813775234</v>
      </c>
      <c r="T463" s="24">
        <v>4.5561420017119403</v>
      </c>
      <c r="U463" s="51" t="s">
        <v>1778</v>
      </c>
      <c r="V463" s="66">
        <v>5.1720498130112196</v>
      </c>
      <c r="W463" s="78" t="s">
        <v>1778</v>
      </c>
      <c r="X463" s="51">
        <v>5.0677243508536698</v>
      </c>
      <c r="Y463" s="62" t="s">
        <v>1778</v>
      </c>
      <c r="Z463" s="26">
        <v>5.1928138604248</v>
      </c>
      <c r="AA463" s="51" t="s">
        <v>1778</v>
      </c>
      <c r="AB463" s="69">
        <v>5.4184160328540996</v>
      </c>
      <c r="AC463" s="74" t="s">
        <v>1778</v>
      </c>
    </row>
    <row r="464" spans="1:29" x14ac:dyDescent="0.2">
      <c r="A464" s="87">
        <v>461</v>
      </c>
      <c r="B464" s="1" t="s">
        <v>1106</v>
      </c>
      <c r="C464" s="11" t="s">
        <v>932</v>
      </c>
      <c r="D464" s="12">
        <v>115413179</v>
      </c>
      <c r="E464" s="12">
        <v>115413526</v>
      </c>
      <c r="F464" s="2" t="s">
        <v>1107</v>
      </c>
      <c r="G464" s="8" t="s">
        <v>1108</v>
      </c>
      <c r="H464" s="36" t="str">
        <f t="shared" si="28"/>
        <v>tRNA</v>
      </c>
      <c r="I464" s="13" t="str">
        <f t="shared" si="29"/>
        <v>Arg</v>
      </c>
      <c r="J464" s="24">
        <v>0.198601564265904</v>
      </c>
      <c r="K464" s="14">
        <v>0.88882904493645598</v>
      </c>
      <c r="L464" s="14">
        <v>0.38969498078730902</v>
      </c>
      <c r="M464" s="14">
        <v>0.81596518935358597</v>
      </c>
      <c r="N464" s="22">
        <v>-6.4515133413888304</v>
      </c>
      <c r="O464" s="48" t="s">
        <v>1778</v>
      </c>
      <c r="P464" s="13" t="str">
        <f t="shared" si="31"/>
        <v>No</v>
      </c>
      <c r="Q464" s="28" t="str">
        <f t="shared" si="30"/>
        <v>Null</v>
      </c>
      <c r="R464" s="51">
        <v>4.3564028667534904</v>
      </c>
      <c r="S464" s="55">
        <v>4.6356327520963099</v>
      </c>
      <c r="T464" s="24">
        <v>4.0342075099526404</v>
      </c>
      <c r="U464" s="51" t="s">
        <v>1778</v>
      </c>
      <c r="V464" s="66">
        <v>4.6785982235543404</v>
      </c>
      <c r="W464" s="78" t="s">
        <v>1778</v>
      </c>
      <c r="X464" s="51">
        <v>4.62069478325148</v>
      </c>
      <c r="Y464" s="62" t="s">
        <v>1778</v>
      </c>
      <c r="Z464" s="26">
        <v>4.5660528515996699</v>
      </c>
      <c r="AA464" s="51" t="s">
        <v>1778</v>
      </c>
      <c r="AB464" s="69">
        <v>4.7201506214377797</v>
      </c>
      <c r="AC464" s="74" t="s">
        <v>1778</v>
      </c>
    </row>
    <row r="465" spans="1:29" x14ac:dyDescent="0.2">
      <c r="A465" s="88">
        <v>462</v>
      </c>
      <c r="B465" s="1" t="s">
        <v>1109</v>
      </c>
      <c r="C465" s="11" t="s">
        <v>932</v>
      </c>
      <c r="D465" s="12">
        <v>115413628</v>
      </c>
      <c r="E465" s="12">
        <v>115414001</v>
      </c>
      <c r="F465" s="2" t="s">
        <v>1110</v>
      </c>
      <c r="G465" s="8" t="s">
        <v>1111</v>
      </c>
      <c r="H465" s="36" t="str">
        <f t="shared" si="28"/>
        <v>tRNA</v>
      </c>
      <c r="I465" s="13" t="str">
        <f t="shared" si="29"/>
        <v>Arg</v>
      </c>
      <c r="J465" s="24">
        <v>0.39180860695345698</v>
      </c>
      <c r="K465" s="14">
        <v>1.9428232915753001</v>
      </c>
      <c r="L465" s="14">
        <v>7.3242428805596005E-2</v>
      </c>
      <c r="M465" s="14">
        <v>0.31294492307845601</v>
      </c>
      <c r="N465" s="22">
        <v>-5.0938916629611004</v>
      </c>
      <c r="O465" s="48" t="s">
        <v>1778</v>
      </c>
      <c r="P465" s="13" t="str">
        <f t="shared" si="31"/>
        <v>No</v>
      </c>
      <c r="Q465" s="28" t="str">
        <f t="shared" si="30"/>
        <v>Null</v>
      </c>
      <c r="R465" s="51">
        <v>4.2471026653178603</v>
      </c>
      <c r="S465" s="55">
        <v>4.6110588026036536</v>
      </c>
      <c r="T465" s="24">
        <v>4.3306827990721404</v>
      </c>
      <c r="U465" s="51" t="s">
        <v>1778</v>
      </c>
      <c r="V465" s="66">
        <v>4.1635225315635802</v>
      </c>
      <c r="W465" s="78" t="s">
        <v>1778</v>
      </c>
      <c r="X465" s="51">
        <v>4.4320533840881398</v>
      </c>
      <c r="Y465" s="62" t="s">
        <v>1778</v>
      </c>
      <c r="Z465" s="26">
        <v>4.9001928873183003</v>
      </c>
      <c r="AA465" s="51" t="s">
        <v>1778</v>
      </c>
      <c r="AB465" s="69">
        <v>4.50093013640452</v>
      </c>
      <c r="AC465" s="74" t="s">
        <v>1778</v>
      </c>
    </row>
    <row r="466" spans="1:29" x14ac:dyDescent="0.2">
      <c r="A466" s="87">
        <v>463</v>
      </c>
      <c r="B466" s="1" t="s">
        <v>1112</v>
      </c>
      <c r="C466" s="11" t="s">
        <v>1113</v>
      </c>
      <c r="D466" s="12">
        <v>12810081</v>
      </c>
      <c r="E466" s="12">
        <v>12810480</v>
      </c>
      <c r="F466" s="2" t="s">
        <v>1114</v>
      </c>
      <c r="G466" s="8"/>
      <c r="H466" s="36" t="str">
        <f t="shared" si="28"/>
        <v>Other</v>
      </c>
      <c r="I466" s="13" t="str">
        <f t="shared" si="29"/>
        <v/>
      </c>
      <c r="J466" s="24">
        <v>0.41073506144011102</v>
      </c>
      <c r="K466" s="14">
        <v>1.9764138814790499</v>
      </c>
      <c r="L466" s="14">
        <v>6.8956631739891E-2</v>
      </c>
      <c r="M466" s="14">
        <v>0.298248008445539</v>
      </c>
      <c r="N466" s="22">
        <v>-5.03963040683408</v>
      </c>
      <c r="O466" s="48" t="s">
        <v>1779</v>
      </c>
      <c r="P466" s="13" t="str">
        <f t="shared" si="31"/>
        <v>No</v>
      </c>
      <c r="Q466" s="28" t="str">
        <f t="shared" si="30"/>
        <v>Null</v>
      </c>
      <c r="R466" s="51">
        <v>0.67165835337049851</v>
      </c>
      <c r="S466" s="55">
        <v>0.99028786637443966</v>
      </c>
      <c r="T466" s="24">
        <v>0.397645771233406</v>
      </c>
      <c r="U466" s="51" t="s">
        <v>1779</v>
      </c>
      <c r="V466" s="66">
        <v>0.94567093550759096</v>
      </c>
      <c r="W466" s="78" t="s">
        <v>1779</v>
      </c>
      <c r="X466" s="51">
        <v>0.75230940304945904</v>
      </c>
      <c r="Y466" s="62" t="s">
        <v>1779</v>
      </c>
      <c r="Z466" s="26">
        <v>1.0727476158120699</v>
      </c>
      <c r="AA466" s="51" t="s">
        <v>1779</v>
      </c>
      <c r="AB466" s="69">
        <v>1.1458065802617901</v>
      </c>
      <c r="AC466" s="74" t="s">
        <v>1779</v>
      </c>
    </row>
    <row r="467" spans="1:29" x14ac:dyDescent="0.2">
      <c r="A467" s="88">
        <v>464</v>
      </c>
      <c r="B467" s="1" t="s">
        <v>1115</v>
      </c>
      <c r="C467" s="11" t="s">
        <v>1113</v>
      </c>
      <c r="D467" s="12">
        <v>24467067</v>
      </c>
      <c r="E467" s="12">
        <v>24467441</v>
      </c>
      <c r="F467" s="2" t="s">
        <v>1116</v>
      </c>
      <c r="G467" s="8" t="s">
        <v>1117</v>
      </c>
      <c r="H467" s="36" t="str">
        <f t="shared" si="28"/>
        <v>tRNA</v>
      </c>
      <c r="I467" s="13" t="str">
        <f t="shared" si="29"/>
        <v>Glu</v>
      </c>
      <c r="J467" s="24">
        <v>3.7892386553660999E-2</v>
      </c>
      <c r="K467" s="14">
        <v>0.20457337354556299</v>
      </c>
      <c r="L467" s="14">
        <v>0.84096483080920503</v>
      </c>
      <c r="M467" s="14">
        <v>0.95058794069689201</v>
      </c>
      <c r="N467" s="22">
        <v>-6.8370905765351804</v>
      </c>
      <c r="O467" s="48" t="s">
        <v>1779</v>
      </c>
      <c r="P467" s="13" t="str">
        <f t="shared" si="31"/>
        <v>No</v>
      </c>
      <c r="Q467" s="28" t="str">
        <f t="shared" si="30"/>
        <v>Null</v>
      </c>
      <c r="R467" s="51">
        <v>0.19099492365901849</v>
      </c>
      <c r="S467" s="55">
        <v>0.24402441426542332</v>
      </c>
      <c r="T467" s="24">
        <v>0.26845537090827098</v>
      </c>
      <c r="U467" s="51" t="s">
        <v>1779</v>
      </c>
      <c r="V467" s="66">
        <v>0.11353447640976599</v>
      </c>
      <c r="W467" s="78" t="s">
        <v>1779</v>
      </c>
      <c r="X467" s="51">
        <v>0.24097714288615399</v>
      </c>
      <c r="Y467" s="62" t="s">
        <v>1779</v>
      </c>
      <c r="Z467" s="26">
        <v>0.244540927117392</v>
      </c>
      <c r="AA467" s="51" t="s">
        <v>1779</v>
      </c>
      <c r="AB467" s="69">
        <v>0.24655517279272399</v>
      </c>
      <c r="AC467" s="74" t="s">
        <v>1779</v>
      </c>
    </row>
    <row r="468" spans="1:29" x14ac:dyDescent="0.2">
      <c r="A468" s="87">
        <v>465</v>
      </c>
      <c r="B468" s="1" t="s">
        <v>1118</v>
      </c>
      <c r="C468" s="11" t="s">
        <v>1113</v>
      </c>
      <c r="D468" s="12">
        <v>31950388</v>
      </c>
      <c r="E468" s="12">
        <v>31950787</v>
      </c>
      <c r="F468" s="2" t="s">
        <v>1119</v>
      </c>
      <c r="G468" s="8"/>
      <c r="H468" s="36" t="str">
        <f t="shared" si="28"/>
        <v>Other</v>
      </c>
      <c r="I468" s="13" t="str">
        <f t="shared" si="29"/>
        <v/>
      </c>
      <c r="J468" s="24">
        <v>0.41063500177631401</v>
      </c>
      <c r="K468" s="14">
        <v>2.1350612147236898</v>
      </c>
      <c r="L468" s="14">
        <v>5.1658221408735001E-2</v>
      </c>
      <c r="M468" s="14">
        <v>0.24774861287862801</v>
      </c>
      <c r="N468" s="22">
        <v>-4.7767929584665003</v>
      </c>
      <c r="O468" s="48" t="s">
        <v>1779</v>
      </c>
      <c r="P468" s="13" t="str">
        <f t="shared" si="31"/>
        <v>No</v>
      </c>
      <c r="Q468" s="28" t="str">
        <f t="shared" si="30"/>
        <v>Null</v>
      </c>
      <c r="R468" s="51">
        <v>0.46940956018641999</v>
      </c>
      <c r="S468" s="55">
        <v>0.80944710328419289</v>
      </c>
      <c r="T468" s="24">
        <v>0.48870537288196197</v>
      </c>
      <c r="U468" s="51" t="s">
        <v>1779</v>
      </c>
      <c r="V468" s="66">
        <v>0.45011374749087801</v>
      </c>
      <c r="W468" s="78" t="s">
        <v>1779</v>
      </c>
      <c r="X468" s="51">
        <v>0.588715135630835</v>
      </c>
      <c r="Y468" s="62" t="s">
        <v>1779</v>
      </c>
      <c r="Z468" s="26">
        <v>0.766885263558434</v>
      </c>
      <c r="AA468" s="51" t="s">
        <v>1779</v>
      </c>
      <c r="AB468" s="69">
        <v>1.0727409106633099</v>
      </c>
      <c r="AC468" s="74" t="s">
        <v>1779</v>
      </c>
    </row>
    <row r="469" spans="1:29" x14ac:dyDescent="0.2">
      <c r="A469" s="88">
        <v>466</v>
      </c>
      <c r="B469" s="1" t="s">
        <v>1120</v>
      </c>
      <c r="C469" s="11" t="s">
        <v>1113</v>
      </c>
      <c r="D469" s="12">
        <v>42414924</v>
      </c>
      <c r="E469" s="12">
        <v>42415296</v>
      </c>
      <c r="F469" s="2" t="s">
        <v>1121</v>
      </c>
      <c r="G469" s="8" t="s">
        <v>1122</v>
      </c>
      <c r="H469" s="36" t="str">
        <f t="shared" si="28"/>
        <v>tRNA</v>
      </c>
      <c r="I469" s="13" t="str">
        <f t="shared" si="29"/>
        <v>Glu</v>
      </c>
      <c r="J469" s="24">
        <v>4.3011977876748E-2</v>
      </c>
      <c r="K469" s="14">
        <v>0.226347509479805</v>
      </c>
      <c r="L469" s="14">
        <v>0.82433042959689895</v>
      </c>
      <c r="M469" s="14">
        <v>0.94822886367467296</v>
      </c>
      <c r="N469" s="22">
        <v>-6.8321225326166299</v>
      </c>
      <c r="O469" s="48" t="s">
        <v>1779</v>
      </c>
      <c r="P469" s="13" t="str">
        <f t="shared" si="31"/>
        <v>No</v>
      </c>
      <c r="Q469" s="28" t="str">
        <f t="shared" si="30"/>
        <v>Null</v>
      </c>
      <c r="R469" s="51">
        <v>3.7128853047785002E-2</v>
      </c>
      <c r="S469" s="55">
        <v>7.6430245348290002E-2</v>
      </c>
      <c r="T469" s="24">
        <v>-3.9276770314195998E-2</v>
      </c>
      <c r="U469" s="51" t="s">
        <v>1779</v>
      </c>
      <c r="V469" s="66">
        <v>0.11353447640976599</v>
      </c>
      <c r="W469" s="78" t="s">
        <v>1779</v>
      </c>
      <c r="X469" s="51">
        <v>5.6256985736596002E-2</v>
      </c>
      <c r="Y469" s="62" t="s">
        <v>1779</v>
      </c>
      <c r="Z469" s="26">
        <v>0.21072810882643001</v>
      </c>
      <c r="AA469" s="51" t="s">
        <v>1779</v>
      </c>
      <c r="AB469" s="69">
        <v>-3.7694358518156001E-2</v>
      </c>
      <c r="AC469" s="74" t="s">
        <v>1779</v>
      </c>
    </row>
    <row r="470" spans="1:29" x14ac:dyDescent="0.2">
      <c r="A470" s="87">
        <v>467</v>
      </c>
      <c r="B470" s="1" t="s">
        <v>1123</v>
      </c>
      <c r="C470" s="11" t="s">
        <v>1113</v>
      </c>
      <c r="D470" s="12">
        <v>52603638</v>
      </c>
      <c r="E470" s="12">
        <v>52604044</v>
      </c>
      <c r="F470" s="2" t="s">
        <v>842</v>
      </c>
      <c r="G470" s="8" t="s">
        <v>1124</v>
      </c>
      <c r="H470" s="36" t="str">
        <f t="shared" si="28"/>
        <v>Other</v>
      </c>
      <c r="I470" s="13" t="str">
        <f t="shared" si="29"/>
        <v/>
      </c>
      <c r="J470" s="24">
        <v>0.18877404791024199</v>
      </c>
      <c r="K470" s="14">
        <v>0.77262828935030103</v>
      </c>
      <c r="L470" s="14">
        <v>0.45308943066326701</v>
      </c>
      <c r="M470" s="14">
        <v>0.85637546546274301</v>
      </c>
      <c r="N470" s="22">
        <v>-6.5490164201971304</v>
      </c>
      <c r="O470" s="48" t="s">
        <v>1778</v>
      </c>
      <c r="P470" s="13" t="str">
        <f t="shared" si="31"/>
        <v>No</v>
      </c>
      <c r="Q470" s="28" t="str">
        <f t="shared" si="30"/>
        <v>Null</v>
      </c>
      <c r="R470" s="51">
        <v>3.7786413169779549</v>
      </c>
      <c r="S470" s="55">
        <v>3.9230269906952202</v>
      </c>
      <c r="T470" s="24">
        <v>3.5270402794220699</v>
      </c>
      <c r="U470" s="51" t="s">
        <v>1778</v>
      </c>
      <c r="V470" s="66">
        <v>4.0302423545338399</v>
      </c>
      <c r="W470" s="78" t="s">
        <v>1778</v>
      </c>
      <c r="X470" s="51">
        <v>3.8120066721767398</v>
      </c>
      <c r="Y470" s="62" t="s">
        <v>1778</v>
      </c>
      <c r="Z470" s="26">
        <v>4.3636315057770902</v>
      </c>
      <c r="AA470" s="51" t="s">
        <v>1778</v>
      </c>
      <c r="AB470" s="69">
        <v>3.5934427941318301</v>
      </c>
      <c r="AC470" s="74" t="s">
        <v>1778</v>
      </c>
    </row>
    <row r="471" spans="1:29" x14ac:dyDescent="0.2">
      <c r="A471" s="88">
        <v>468</v>
      </c>
      <c r="B471" s="1" t="s">
        <v>1125</v>
      </c>
      <c r="C471" s="11" t="s">
        <v>1113</v>
      </c>
      <c r="D471" s="12">
        <v>52604340</v>
      </c>
      <c r="E471" s="12">
        <v>52604741</v>
      </c>
      <c r="F471" s="2" t="s">
        <v>842</v>
      </c>
      <c r="G471" s="8" t="s">
        <v>1124</v>
      </c>
      <c r="H471" s="36" t="str">
        <f t="shared" si="28"/>
        <v>Other</v>
      </c>
      <c r="I471" s="13" t="str">
        <f t="shared" si="29"/>
        <v/>
      </c>
      <c r="J471" s="24">
        <v>0.37905231373271098</v>
      </c>
      <c r="K471" s="14">
        <v>1.64354380024811</v>
      </c>
      <c r="L471" s="14">
        <v>0.12340196734487301</v>
      </c>
      <c r="M471" s="14">
        <v>0.43938579281886597</v>
      </c>
      <c r="N471" s="22">
        <v>-5.55261222095917</v>
      </c>
      <c r="O471" s="48" t="s">
        <v>1778</v>
      </c>
      <c r="P471" s="13" t="str">
        <f t="shared" si="31"/>
        <v>No</v>
      </c>
      <c r="Q471" s="28" t="str">
        <f t="shared" si="30"/>
        <v>Null</v>
      </c>
      <c r="R471" s="51">
        <v>3.1803655855356099</v>
      </c>
      <c r="S471" s="55">
        <v>3.4010603681563736</v>
      </c>
      <c r="T471" s="24">
        <v>2.8981101523194299</v>
      </c>
      <c r="U471" s="51" t="s">
        <v>1778</v>
      </c>
      <c r="V471" s="66">
        <v>3.4626210187517898</v>
      </c>
      <c r="W471" s="78" t="s">
        <v>1778</v>
      </c>
      <c r="X471" s="51">
        <v>3.1227534177737302</v>
      </c>
      <c r="Y471" s="62" t="s">
        <v>1778</v>
      </c>
      <c r="Z471" s="26">
        <v>3.8206307281577101</v>
      </c>
      <c r="AA471" s="51" t="s">
        <v>1778</v>
      </c>
      <c r="AB471" s="69">
        <v>3.25979695853768</v>
      </c>
      <c r="AC471" s="74" t="s">
        <v>1778</v>
      </c>
    </row>
    <row r="472" spans="1:29" x14ac:dyDescent="0.2">
      <c r="A472" s="87">
        <v>469</v>
      </c>
      <c r="B472" s="1" t="s">
        <v>1126</v>
      </c>
      <c r="C472" s="11" t="s">
        <v>1113</v>
      </c>
      <c r="D472" s="12">
        <v>69159161</v>
      </c>
      <c r="E472" s="12">
        <v>69159714</v>
      </c>
      <c r="F472" s="2" t="s">
        <v>1127</v>
      </c>
      <c r="G472" s="8" t="s">
        <v>1128</v>
      </c>
      <c r="H472" s="36" t="str">
        <f t="shared" si="28"/>
        <v>Other</v>
      </c>
      <c r="I472" s="13" t="str">
        <f t="shared" si="29"/>
        <v/>
      </c>
      <c r="J472" s="24">
        <v>7.9601510992970997E-2</v>
      </c>
      <c r="K472" s="14">
        <v>0.35362165945364898</v>
      </c>
      <c r="L472" s="14">
        <v>0.72909692120981195</v>
      </c>
      <c r="M472" s="14">
        <v>0.92216441984864705</v>
      </c>
      <c r="N472" s="22">
        <v>-6.7931602988272699</v>
      </c>
      <c r="O472" s="48" t="s">
        <v>1778</v>
      </c>
      <c r="P472" s="13" t="str">
        <f t="shared" si="31"/>
        <v>No</v>
      </c>
      <c r="Q472" s="28" t="str">
        <f t="shared" si="30"/>
        <v>Null</v>
      </c>
      <c r="R472" s="51">
        <v>4.5521549795226699</v>
      </c>
      <c r="S472" s="55">
        <v>4.7795330528929831</v>
      </c>
      <c r="T472" s="24">
        <v>4.2388843808869101</v>
      </c>
      <c r="U472" s="51" t="s">
        <v>1778</v>
      </c>
      <c r="V472" s="66">
        <v>4.8654255781584297</v>
      </c>
      <c r="W472" s="78" t="s">
        <v>1778</v>
      </c>
      <c r="X472" s="51">
        <v>4.8659136983976703</v>
      </c>
      <c r="Y472" s="62" t="s">
        <v>1778</v>
      </c>
      <c r="Z472" s="26">
        <v>4.8263405020330303</v>
      </c>
      <c r="AA472" s="51" t="s">
        <v>1778</v>
      </c>
      <c r="AB472" s="69">
        <v>4.6463449582482497</v>
      </c>
      <c r="AC472" s="74" t="s">
        <v>1778</v>
      </c>
    </row>
    <row r="473" spans="1:29" x14ac:dyDescent="0.2">
      <c r="A473" s="88">
        <v>470</v>
      </c>
      <c r="B473" s="1" t="s">
        <v>1129</v>
      </c>
      <c r="C473" s="11" t="s">
        <v>1113</v>
      </c>
      <c r="D473" s="12">
        <v>69361030</v>
      </c>
      <c r="E473" s="12">
        <v>69361641</v>
      </c>
      <c r="F473" s="2" t="s">
        <v>1127</v>
      </c>
      <c r="G473" s="8" t="s">
        <v>1130</v>
      </c>
      <c r="H473" s="36" t="str">
        <f t="shared" si="28"/>
        <v>Other</v>
      </c>
      <c r="I473" s="13" t="str">
        <f t="shared" si="29"/>
        <v/>
      </c>
      <c r="J473" s="24">
        <v>-0.124166747018957</v>
      </c>
      <c r="K473" s="14">
        <v>-0.58633349439508997</v>
      </c>
      <c r="L473" s="14">
        <v>0.56734957782651896</v>
      </c>
      <c r="M473" s="14">
        <v>0.90183785626851898</v>
      </c>
      <c r="N473" s="22">
        <v>-6.6789460409130896</v>
      </c>
      <c r="O473" s="48" t="s">
        <v>1778</v>
      </c>
      <c r="P473" s="13" t="str">
        <f t="shared" si="31"/>
        <v>No</v>
      </c>
      <c r="Q473" s="28" t="str">
        <f t="shared" si="30"/>
        <v>Null</v>
      </c>
      <c r="R473" s="51">
        <v>4.8688969322912401</v>
      </c>
      <c r="S473" s="55">
        <v>4.8502146589385697</v>
      </c>
      <c r="T473" s="24">
        <v>4.6026723384062</v>
      </c>
      <c r="U473" s="51" t="s">
        <v>1778</v>
      </c>
      <c r="V473" s="66">
        <v>5.1351215261762801</v>
      </c>
      <c r="W473" s="78" t="s">
        <v>1778</v>
      </c>
      <c r="X473" s="51">
        <v>4.9842689366791797</v>
      </c>
      <c r="Y473" s="62" t="s">
        <v>1778</v>
      </c>
      <c r="Z473" s="26">
        <v>4.9122789836307996</v>
      </c>
      <c r="AA473" s="51" t="s">
        <v>1778</v>
      </c>
      <c r="AB473" s="69">
        <v>4.6540960565057299</v>
      </c>
      <c r="AC473" s="74" t="s">
        <v>1778</v>
      </c>
    </row>
    <row r="474" spans="1:29" x14ac:dyDescent="0.2">
      <c r="A474" s="87">
        <v>471</v>
      </c>
      <c r="B474" s="1" t="s">
        <v>1131</v>
      </c>
      <c r="C474" s="11" t="s">
        <v>1113</v>
      </c>
      <c r="D474" s="12">
        <v>70968969</v>
      </c>
      <c r="E474" s="12">
        <v>70969342</v>
      </c>
      <c r="F474" s="2" t="s">
        <v>1132</v>
      </c>
      <c r="G474" s="8" t="s">
        <v>1133</v>
      </c>
      <c r="H474" s="36" t="str">
        <f t="shared" si="28"/>
        <v>tRNA</v>
      </c>
      <c r="I474" s="13" t="str">
        <f t="shared" si="29"/>
        <v>Lys</v>
      </c>
      <c r="J474" s="24">
        <v>8.8185827359117994E-2</v>
      </c>
      <c r="K474" s="14">
        <v>0.463682663497342</v>
      </c>
      <c r="L474" s="14">
        <v>0.65028038112658504</v>
      </c>
      <c r="M474" s="14">
        <v>0.91488211404294495</v>
      </c>
      <c r="N474" s="22">
        <v>-6.7459678541294004</v>
      </c>
      <c r="O474" s="48" t="s">
        <v>1778</v>
      </c>
      <c r="P474" s="13" t="str">
        <f t="shared" si="31"/>
        <v>No</v>
      </c>
      <c r="Q474" s="28" t="str">
        <f t="shared" si="30"/>
        <v>Null</v>
      </c>
      <c r="R474" s="51">
        <v>4.23482894487592</v>
      </c>
      <c r="S474" s="55">
        <v>4.3949218685108269</v>
      </c>
      <c r="T474" s="24">
        <v>4.2288216428527701</v>
      </c>
      <c r="U474" s="51" t="s">
        <v>1778</v>
      </c>
      <c r="V474" s="66">
        <v>4.2408362468990699</v>
      </c>
      <c r="W474" s="78" t="s">
        <v>1778</v>
      </c>
      <c r="X474" s="51">
        <v>4.4171732145878098</v>
      </c>
      <c r="Y474" s="62" t="s">
        <v>1778</v>
      </c>
      <c r="Z474" s="26">
        <v>4.4875209740581896</v>
      </c>
      <c r="AA474" s="51" t="s">
        <v>1778</v>
      </c>
      <c r="AB474" s="69">
        <v>4.2800714168864804</v>
      </c>
      <c r="AC474" s="74" t="s">
        <v>1778</v>
      </c>
    </row>
    <row r="475" spans="1:29" x14ac:dyDescent="0.2">
      <c r="A475" s="88">
        <v>472</v>
      </c>
      <c r="B475" s="1" t="s">
        <v>1134</v>
      </c>
      <c r="C475" s="11" t="s">
        <v>1113</v>
      </c>
      <c r="D475" s="12">
        <v>81530620</v>
      </c>
      <c r="E475" s="12">
        <v>81531019</v>
      </c>
      <c r="F475" s="2" t="s">
        <v>1135</v>
      </c>
      <c r="G475" s="8"/>
      <c r="H475" s="36" t="str">
        <f t="shared" si="28"/>
        <v>SINE</v>
      </c>
      <c r="I475" s="13" t="str">
        <f t="shared" si="29"/>
        <v/>
      </c>
      <c r="J475" s="24">
        <v>-8.7763175093963003E-2</v>
      </c>
      <c r="K475" s="14">
        <v>-0.44238010078227102</v>
      </c>
      <c r="L475" s="14">
        <v>0.66523570979306201</v>
      </c>
      <c r="M475" s="14">
        <v>0.91703958917024098</v>
      </c>
      <c r="N475" s="22">
        <v>-6.75606754312021</v>
      </c>
      <c r="O475" s="48" t="s">
        <v>1779</v>
      </c>
      <c r="P475" s="13" t="str">
        <f t="shared" si="31"/>
        <v>No</v>
      </c>
      <c r="Q475" s="28" t="str">
        <f t="shared" si="30"/>
        <v>Null</v>
      </c>
      <c r="R475" s="51">
        <v>0.15723154628536998</v>
      </c>
      <c r="S475" s="55">
        <v>8.4322011476183345E-3</v>
      </c>
      <c r="T475" s="24">
        <v>-3.9276770314195998E-2</v>
      </c>
      <c r="U475" s="51" t="s">
        <v>1779</v>
      </c>
      <c r="V475" s="66">
        <v>0.35373986288493597</v>
      </c>
      <c r="W475" s="78" t="s">
        <v>1779</v>
      </c>
      <c r="X475" s="51">
        <v>-5.2914648498279997E-3</v>
      </c>
      <c r="Y475" s="62" t="s">
        <v>1779</v>
      </c>
      <c r="Z475" s="26">
        <v>2.9917471201158001E-2</v>
      </c>
      <c r="AA475" s="51" t="s">
        <v>1779</v>
      </c>
      <c r="AB475" s="69">
        <v>6.7059709152500003E-4</v>
      </c>
      <c r="AC475" s="74" t="s">
        <v>1779</v>
      </c>
    </row>
    <row r="476" spans="1:29" x14ac:dyDescent="0.2">
      <c r="A476" s="87">
        <v>473</v>
      </c>
      <c r="B476" s="1" t="s">
        <v>1136</v>
      </c>
      <c r="C476" s="11" t="s">
        <v>1113</v>
      </c>
      <c r="D476" s="12">
        <v>85152888</v>
      </c>
      <c r="E476" s="12">
        <v>85153379</v>
      </c>
      <c r="F476" s="2" t="s">
        <v>1137</v>
      </c>
      <c r="G476" s="8"/>
      <c r="H476" s="36" t="str">
        <f t="shared" si="28"/>
        <v>SINE</v>
      </c>
      <c r="I476" s="13" t="str">
        <f t="shared" si="29"/>
        <v/>
      </c>
      <c r="J476" s="24">
        <v>0.352982626431317</v>
      </c>
      <c r="K476" s="14">
        <v>1.34184367618981</v>
      </c>
      <c r="L476" s="14">
        <v>0.20183377704427299</v>
      </c>
      <c r="M476" s="14">
        <v>0.58326271957857401</v>
      </c>
      <c r="N476" s="22">
        <v>-5.9620175235117099</v>
      </c>
      <c r="O476" s="48" t="s">
        <v>1778</v>
      </c>
      <c r="P476" s="13" t="str">
        <f t="shared" si="31"/>
        <v>No</v>
      </c>
      <c r="Q476" s="28" t="str">
        <f t="shared" si="30"/>
        <v>Null</v>
      </c>
      <c r="R476" s="51">
        <v>1.7143968646419152</v>
      </c>
      <c r="S476" s="55">
        <v>2.1722724308045733</v>
      </c>
      <c r="T476" s="24">
        <v>1.2347300974026301</v>
      </c>
      <c r="U476" s="51" t="s">
        <v>1778</v>
      </c>
      <c r="V476" s="66">
        <v>2.1940636318812001</v>
      </c>
      <c r="W476" s="78" t="s">
        <v>1778</v>
      </c>
      <c r="X476" s="51">
        <v>2.1149937320171199</v>
      </c>
      <c r="Y476" s="62" t="s">
        <v>1778</v>
      </c>
      <c r="Z476" s="26">
        <v>2.1288458547801898</v>
      </c>
      <c r="AA476" s="51" t="s">
        <v>1778</v>
      </c>
      <c r="AB476" s="69">
        <v>2.2729777056164102</v>
      </c>
      <c r="AC476" s="74" t="s">
        <v>1778</v>
      </c>
    </row>
    <row r="477" spans="1:29" x14ac:dyDescent="0.2">
      <c r="A477" s="88">
        <v>474</v>
      </c>
      <c r="B477" s="1" t="s">
        <v>1138</v>
      </c>
      <c r="C477" s="11" t="s">
        <v>1113</v>
      </c>
      <c r="D477" s="12">
        <v>110845187</v>
      </c>
      <c r="E477" s="12">
        <v>110845561</v>
      </c>
      <c r="F477" s="2" t="s">
        <v>1139</v>
      </c>
      <c r="G477" s="8" t="s">
        <v>1140</v>
      </c>
      <c r="H477" s="36" t="str">
        <f t="shared" si="28"/>
        <v>tRNA</v>
      </c>
      <c r="I477" s="13" t="str">
        <f t="shared" si="29"/>
        <v>Ile</v>
      </c>
      <c r="J477" s="24">
        <v>0.26784116592887902</v>
      </c>
      <c r="K477" s="14">
        <v>1.12453087388965</v>
      </c>
      <c r="L477" s="14">
        <v>0.28043199616037401</v>
      </c>
      <c r="M477" s="14">
        <v>0.68392961114172401</v>
      </c>
      <c r="N477" s="22">
        <v>-6.2174128917956502</v>
      </c>
      <c r="O477" s="48" t="s">
        <v>1778</v>
      </c>
      <c r="P477" s="13" t="str">
        <f t="shared" si="31"/>
        <v>No</v>
      </c>
      <c r="Q477" s="28" t="str">
        <f t="shared" si="30"/>
        <v>Null</v>
      </c>
      <c r="R477" s="51">
        <v>4.21506670322744</v>
      </c>
      <c r="S477" s="55">
        <v>4.6303579859129531</v>
      </c>
      <c r="T477" s="24">
        <v>3.8723000772558298</v>
      </c>
      <c r="U477" s="51" t="s">
        <v>1778</v>
      </c>
      <c r="V477" s="66">
        <v>4.5578333291990498</v>
      </c>
      <c r="W477" s="78" t="s">
        <v>1778</v>
      </c>
      <c r="X477" s="51">
        <v>4.6411816129467098</v>
      </c>
      <c r="Y477" s="62" t="s">
        <v>1778</v>
      </c>
      <c r="Z477" s="26">
        <v>4.7249097843465302</v>
      </c>
      <c r="AA477" s="51" t="s">
        <v>1778</v>
      </c>
      <c r="AB477" s="69">
        <v>4.5249825604456202</v>
      </c>
      <c r="AC477" s="74" t="s">
        <v>1778</v>
      </c>
    </row>
    <row r="478" spans="1:29" x14ac:dyDescent="0.2">
      <c r="A478" s="87">
        <v>475</v>
      </c>
      <c r="B478" s="1" t="s">
        <v>1141</v>
      </c>
      <c r="C478" s="11" t="s">
        <v>1113</v>
      </c>
      <c r="D478" s="12">
        <v>118539766</v>
      </c>
      <c r="E478" s="12">
        <v>118540138</v>
      </c>
      <c r="F478" s="2" t="s">
        <v>1142</v>
      </c>
      <c r="G478" s="8" t="s">
        <v>1143</v>
      </c>
      <c r="H478" s="36" t="str">
        <f t="shared" si="28"/>
        <v>tRNA</v>
      </c>
      <c r="I478" s="13" t="str">
        <f t="shared" si="29"/>
        <v>Ala</v>
      </c>
      <c r="J478" s="24">
        <v>-8.5338803957491993E-2</v>
      </c>
      <c r="K478" s="14">
        <v>-0.45962796521650001</v>
      </c>
      <c r="L478" s="14">
        <v>0.65311514581886998</v>
      </c>
      <c r="M478" s="14">
        <v>0.91488211404294495</v>
      </c>
      <c r="N478" s="22">
        <v>-6.7479256817503197</v>
      </c>
      <c r="O478" s="48" t="s">
        <v>1779</v>
      </c>
      <c r="P478" s="13" t="str">
        <f t="shared" si="31"/>
        <v>No</v>
      </c>
      <c r="Q478" s="28" t="str">
        <f t="shared" si="30"/>
        <v>Null</v>
      </c>
      <c r="R478" s="51">
        <v>0.1943515812769655</v>
      </c>
      <c r="S478" s="55">
        <v>6.6189385201825338E-2</v>
      </c>
      <c r="T478" s="24">
        <v>0.19203740342894099</v>
      </c>
      <c r="U478" s="51" t="s">
        <v>1779</v>
      </c>
      <c r="V478" s="66">
        <v>0.19666575912498999</v>
      </c>
      <c r="W478" s="78" t="s">
        <v>1779</v>
      </c>
      <c r="X478" s="51">
        <v>6.6066193090703995E-2</v>
      </c>
      <c r="Y478" s="62" t="s">
        <v>1779</v>
      </c>
      <c r="Z478" s="26">
        <v>0.117925282451154</v>
      </c>
      <c r="AA478" s="51" t="s">
        <v>1779</v>
      </c>
      <c r="AB478" s="69">
        <v>1.4576680063618E-2</v>
      </c>
      <c r="AC478" s="74" t="s">
        <v>1779</v>
      </c>
    </row>
    <row r="479" spans="1:29" x14ac:dyDescent="0.2">
      <c r="A479" s="88">
        <v>476</v>
      </c>
      <c r="B479" s="1" t="s">
        <v>1144</v>
      </c>
      <c r="C479" s="11" t="s">
        <v>1145</v>
      </c>
      <c r="D479" s="12">
        <v>21160634</v>
      </c>
      <c r="E479" s="12">
        <v>21161006</v>
      </c>
      <c r="F479" s="2" t="s">
        <v>1146</v>
      </c>
      <c r="G479" s="8" t="s">
        <v>1147</v>
      </c>
      <c r="H479" s="36" t="str">
        <f t="shared" si="28"/>
        <v>tRNA</v>
      </c>
      <c r="I479" s="13" t="str">
        <f t="shared" si="29"/>
        <v>Glu</v>
      </c>
      <c r="J479" s="24">
        <v>-0.146954081923411</v>
      </c>
      <c r="K479" s="14">
        <v>-0.761226074862002</v>
      </c>
      <c r="L479" s="14">
        <v>0.45964455328611997</v>
      </c>
      <c r="M479" s="14">
        <v>0.85671034722878203</v>
      </c>
      <c r="N479" s="22">
        <v>-6.5579158899632697</v>
      </c>
      <c r="O479" s="48" t="s">
        <v>1778</v>
      </c>
      <c r="P479" s="13" t="str">
        <f t="shared" si="31"/>
        <v>No</v>
      </c>
      <c r="Q479" s="28" t="str">
        <f t="shared" si="30"/>
        <v>Null</v>
      </c>
      <c r="R479" s="51">
        <v>5.3467502731736047</v>
      </c>
      <c r="S479" s="55">
        <v>5.2369383875727502</v>
      </c>
      <c r="T479" s="24">
        <v>5.2301428423709604</v>
      </c>
      <c r="U479" s="51" t="s">
        <v>1778</v>
      </c>
      <c r="V479" s="66">
        <v>5.46335770397625</v>
      </c>
      <c r="W479" s="78" t="s">
        <v>1778</v>
      </c>
      <c r="X479" s="51">
        <v>5.3254337774001597</v>
      </c>
      <c r="Y479" s="62" t="s">
        <v>1778</v>
      </c>
      <c r="Z479" s="26">
        <v>5.0623195813339796</v>
      </c>
      <c r="AA479" s="51" t="s">
        <v>1778</v>
      </c>
      <c r="AB479" s="69">
        <v>5.3230618039841104</v>
      </c>
      <c r="AC479" s="74" t="s">
        <v>1778</v>
      </c>
    </row>
    <row r="480" spans="1:29" x14ac:dyDescent="0.2">
      <c r="A480" s="87">
        <v>477</v>
      </c>
      <c r="B480" s="1" t="s">
        <v>1148</v>
      </c>
      <c r="C480" s="11" t="s">
        <v>1145</v>
      </c>
      <c r="D480" s="12">
        <v>21161254</v>
      </c>
      <c r="E480" s="12">
        <v>21161627</v>
      </c>
      <c r="F480" s="2" t="s">
        <v>1149</v>
      </c>
      <c r="G480" s="8" t="s">
        <v>1150</v>
      </c>
      <c r="H480" s="36" t="str">
        <f t="shared" si="28"/>
        <v>tRNA</v>
      </c>
      <c r="I480" s="13" t="str">
        <f t="shared" si="29"/>
        <v>Phe</v>
      </c>
      <c r="J480" s="24">
        <v>-0.240475716492354</v>
      </c>
      <c r="K480" s="14">
        <v>-1.2846328061946899</v>
      </c>
      <c r="L480" s="14">
        <v>0.22057793842710999</v>
      </c>
      <c r="M480" s="14">
        <v>0.60466916896906098</v>
      </c>
      <c r="N480" s="22">
        <v>-6.0326919536523604</v>
      </c>
      <c r="O480" s="48" t="s">
        <v>1778</v>
      </c>
      <c r="P480" s="13" t="str">
        <f t="shared" si="31"/>
        <v>No</v>
      </c>
      <c r="Q480" s="28" t="str">
        <f t="shared" si="30"/>
        <v>Null</v>
      </c>
      <c r="R480" s="51">
        <v>4.6651421854397448</v>
      </c>
      <c r="S480" s="55">
        <v>4.5661875228136664</v>
      </c>
      <c r="T480" s="24">
        <v>4.6177157087421801</v>
      </c>
      <c r="U480" s="51" t="s">
        <v>1778</v>
      </c>
      <c r="V480" s="66">
        <v>4.7125686621373104</v>
      </c>
      <c r="W480" s="78" t="s">
        <v>1778</v>
      </c>
      <c r="X480" s="51">
        <v>4.7755946525036297</v>
      </c>
      <c r="Y480" s="62" t="s">
        <v>1778</v>
      </c>
      <c r="Z480" s="26">
        <v>4.3812368362573197</v>
      </c>
      <c r="AA480" s="51" t="s">
        <v>1778</v>
      </c>
      <c r="AB480" s="69">
        <v>4.5417310796800496</v>
      </c>
      <c r="AC480" s="74" t="s">
        <v>1778</v>
      </c>
    </row>
    <row r="481" spans="1:29" x14ac:dyDescent="0.2">
      <c r="A481" s="88">
        <v>478</v>
      </c>
      <c r="B481" s="1" t="s">
        <v>1151</v>
      </c>
      <c r="C481" s="11" t="s">
        <v>1145</v>
      </c>
      <c r="D481" s="12">
        <v>21167453</v>
      </c>
      <c r="E481" s="12">
        <v>21167826</v>
      </c>
      <c r="F481" s="2" t="s">
        <v>1152</v>
      </c>
      <c r="G481" s="8" t="s">
        <v>1153</v>
      </c>
      <c r="H481" s="36" t="str">
        <f t="shared" si="28"/>
        <v>tRNA</v>
      </c>
      <c r="I481" s="13" t="str">
        <f t="shared" si="29"/>
        <v>Met</v>
      </c>
      <c r="J481" s="24">
        <v>0.59086575784405604</v>
      </c>
      <c r="K481" s="14">
        <v>2.3956543824489498</v>
      </c>
      <c r="L481" s="14">
        <v>3.1752643710055997E-2</v>
      </c>
      <c r="M481" s="14">
        <v>0.18347533363443699</v>
      </c>
      <c r="N481" s="22">
        <v>-4.3246849331854698</v>
      </c>
      <c r="O481" s="48" t="s">
        <v>1778</v>
      </c>
      <c r="P481" s="13" t="str">
        <f t="shared" si="31"/>
        <v>No</v>
      </c>
      <c r="Q481" s="28" t="str">
        <f t="shared" si="30"/>
        <v>Null</v>
      </c>
      <c r="R481" s="51">
        <v>3.3779981938618899</v>
      </c>
      <c r="S481" s="55">
        <v>3.8412048267467003</v>
      </c>
      <c r="T481" s="24">
        <v>3.0593606717199902</v>
      </c>
      <c r="U481" s="51" t="s">
        <v>1778</v>
      </c>
      <c r="V481" s="66">
        <v>3.6966357160037902</v>
      </c>
      <c r="W481" s="78" t="s">
        <v>1778</v>
      </c>
      <c r="X481" s="51">
        <v>3.5027312236416801</v>
      </c>
      <c r="Y481" s="62" t="s">
        <v>1778</v>
      </c>
      <c r="Z481" s="26">
        <v>3.67216042359789</v>
      </c>
      <c r="AA481" s="51" t="s">
        <v>1778</v>
      </c>
      <c r="AB481" s="69">
        <v>4.3487228330005303</v>
      </c>
      <c r="AC481" s="74" t="s">
        <v>1778</v>
      </c>
    </row>
    <row r="482" spans="1:29" x14ac:dyDescent="0.2">
      <c r="A482" s="87">
        <v>479</v>
      </c>
      <c r="B482" s="1" t="s">
        <v>1154</v>
      </c>
      <c r="C482" s="11" t="s">
        <v>1145</v>
      </c>
      <c r="D482" s="12">
        <v>21167924</v>
      </c>
      <c r="E482" s="12">
        <v>21168297</v>
      </c>
      <c r="F482" s="2" t="s">
        <v>1155</v>
      </c>
      <c r="G482" s="8" t="s">
        <v>1156</v>
      </c>
      <c r="H482" s="36" t="str">
        <f t="shared" si="28"/>
        <v>tRNA</v>
      </c>
      <c r="I482" s="13" t="str">
        <f t="shared" si="29"/>
        <v>Lys</v>
      </c>
      <c r="J482" s="24">
        <v>1.7161875986526999E-2</v>
      </c>
      <c r="K482" s="14">
        <v>8.6233063028521004E-2</v>
      </c>
      <c r="L482" s="14">
        <v>0.93255007328830697</v>
      </c>
      <c r="M482" s="14">
        <v>0.98715886136374897</v>
      </c>
      <c r="N482" s="22">
        <v>-6.8553419620293203</v>
      </c>
      <c r="O482" s="48" t="s">
        <v>1778</v>
      </c>
      <c r="P482" s="13" t="str">
        <f t="shared" si="31"/>
        <v>No</v>
      </c>
      <c r="Q482" s="28" t="str">
        <f t="shared" si="30"/>
        <v>Null</v>
      </c>
      <c r="R482" s="51">
        <v>4.5585308762247099</v>
      </c>
      <c r="S482" s="55">
        <v>4.7187904991874161</v>
      </c>
      <c r="T482" s="24">
        <v>4.5106035329336498</v>
      </c>
      <c r="U482" s="51" t="s">
        <v>1778</v>
      </c>
      <c r="V482" s="66">
        <v>4.6064582195157699</v>
      </c>
      <c r="W482" s="78" t="s">
        <v>1778</v>
      </c>
      <c r="X482" s="51">
        <v>4.82640394637375</v>
      </c>
      <c r="Y482" s="62" t="s">
        <v>1778</v>
      </c>
      <c r="Z482" s="26">
        <v>4.5118914170782203</v>
      </c>
      <c r="AA482" s="51" t="s">
        <v>1778</v>
      </c>
      <c r="AB482" s="69">
        <v>4.8180761341102798</v>
      </c>
      <c r="AC482" s="74" t="s">
        <v>1778</v>
      </c>
    </row>
    <row r="483" spans="1:29" x14ac:dyDescent="0.2">
      <c r="A483" s="88">
        <v>480</v>
      </c>
      <c r="B483" s="1" t="s">
        <v>1157</v>
      </c>
      <c r="C483" s="11" t="s">
        <v>1145</v>
      </c>
      <c r="D483" s="12">
        <v>21169536</v>
      </c>
      <c r="E483" s="12">
        <v>21169897</v>
      </c>
      <c r="F483" s="2" t="s">
        <v>1158</v>
      </c>
      <c r="G483" s="8" t="s">
        <v>1159</v>
      </c>
      <c r="H483" s="36" t="str">
        <f t="shared" si="28"/>
        <v>tRNA</v>
      </c>
      <c r="I483" s="13" t="str">
        <f t="shared" si="29"/>
        <v>Met</v>
      </c>
      <c r="J483" s="24">
        <v>1.7774911759880999E-2</v>
      </c>
      <c r="K483" s="14">
        <v>9.1334933995164E-2</v>
      </c>
      <c r="L483" s="14">
        <v>0.92857105254382399</v>
      </c>
      <c r="M483" s="14">
        <v>0.98442495044119704</v>
      </c>
      <c r="N483" s="22">
        <v>-6.8548609028432699</v>
      </c>
      <c r="O483" s="48" t="s">
        <v>1778</v>
      </c>
      <c r="P483" s="13" t="str">
        <f t="shared" si="31"/>
        <v>No</v>
      </c>
      <c r="Q483" s="28" t="str">
        <f t="shared" si="30"/>
        <v>Null</v>
      </c>
      <c r="R483" s="51">
        <v>4.9093370074193796</v>
      </c>
      <c r="S483" s="55">
        <v>4.9302926913303233</v>
      </c>
      <c r="T483" s="24">
        <v>4.8111457045122696</v>
      </c>
      <c r="U483" s="51" t="s">
        <v>1778</v>
      </c>
      <c r="V483" s="66">
        <v>5.0075283103264896</v>
      </c>
      <c r="W483" s="78" t="s">
        <v>1778</v>
      </c>
      <c r="X483" s="51">
        <v>4.9257273443472203</v>
      </c>
      <c r="Y483" s="62" t="s">
        <v>1778</v>
      </c>
      <c r="Z483" s="26">
        <v>5.0935444561193703</v>
      </c>
      <c r="AA483" s="51" t="s">
        <v>1778</v>
      </c>
      <c r="AB483" s="69">
        <v>4.7716062735243803</v>
      </c>
      <c r="AC483" s="74" t="s">
        <v>1778</v>
      </c>
    </row>
    <row r="484" spans="1:29" x14ac:dyDescent="0.2">
      <c r="A484" s="87">
        <v>481</v>
      </c>
      <c r="B484" s="1" t="s">
        <v>1160</v>
      </c>
      <c r="C484" s="11" t="s">
        <v>1145</v>
      </c>
      <c r="D484" s="12">
        <v>21169898</v>
      </c>
      <c r="E484" s="12">
        <v>21170161</v>
      </c>
      <c r="F484" s="2" t="s">
        <v>1161</v>
      </c>
      <c r="G484" s="8" t="s">
        <v>1162</v>
      </c>
      <c r="H484" s="36" t="str">
        <f t="shared" si="28"/>
        <v>tRNA</v>
      </c>
      <c r="I484" s="13" t="str">
        <f t="shared" si="29"/>
        <v>Leu</v>
      </c>
      <c r="J484" s="24">
        <v>-8.8957510535804002E-2</v>
      </c>
      <c r="K484" s="14">
        <v>-0.39028149729963002</v>
      </c>
      <c r="L484" s="14">
        <v>0.70243161725174297</v>
      </c>
      <c r="M484" s="14">
        <v>0.92216441984864705</v>
      </c>
      <c r="N484" s="22">
        <v>-6.7788195825766602</v>
      </c>
      <c r="O484" s="48" t="s">
        <v>1778</v>
      </c>
      <c r="P484" s="13" t="str">
        <f t="shared" si="31"/>
        <v>No</v>
      </c>
      <c r="Q484" s="28" t="str">
        <f t="shared" si="30"/>
        <v>Null</v>
      </c>
      <c r="R484" s="51">
        <v>4.8175084703645457</v>
      </c>
      <c r="S484" s="55">
        <v>4.7001553020894962</v>
      </c>
      <c r="T484" s="24">
        <v>4.4451350765949904</v>
      </c>
      <c r="U484" s="51" t="s">
        <v>1778</v>
      </c>
      <c r="V484" s="66">
        <v>5.1898818641341</v>
      </c>
      <c r="W484" s="78" t="s">
        <v>1778</v>
      </c>
      <c r="X484" s="51">
        <v>4.7130217801124203</v>
      </c>
      <c r="Y484" s="62" t="s">
        <v>1778</v>
      </c>
      <c r="Z484" s="26">
        <v>4.6094334938900596</v>
      </c>
      <c r="AA484" s="51" t="s">
        <v>1778</v>
      </c>
      <c r="AB484" s="69">
        <v>4.7780106322660103</v>
      </c>
      <c r="AC484" s="74" t="s">
        <v>1778</v>
      </c>
    </row>
    <row r="485" spans="1:29" x14ac:dyDescent="0.2">
      <c r="A485" s="88">
        <v>482</v>
      </c>
      <c r="B485" s="1" t="s">
        <v>1163</v>
      </c>
      <c r="C485" s="11" t="s">
        <v>1145</v>
      </c>
      <c r="D485" s="12">
        <v>21170162</v>
      </c>
      <c r="E485" s="12">
        <v>21170437</v>
      </c>
      <c r="F485" s="2" t="s">
        <v>1164</v>
      </c>
      <c r="G485" s="8" t="s">
        <v>1165</v>
      </c>
      <c r="H485" s="36" t="str">
        <f t="shared" si="28"/>
        <v>tRNA</v>
      </c>
      <c r="I485" s="13" t="str">
        <f t="shared" si="29"/>
        <v>Leu</v>
      </c>
      <c r="J485" s="24">
        <v>0.36429147994348399</v>
      </c>
      <c r="K485" s="14">
        <v>1.5634827494035699</v>
      </c>
      <c r="L485" s="14">
        <v>0.141125686337988</v>
      </c>
      <c r="M485" s="14">
        <v>0.47539499012502701</v>
      </c>
      <c r="N485" s="22">
        <v>-5.66691905635754</v>
      </c>
      <c r="O485" s="48" t="s">
        <v>1778</v>
      </c>
      <c r="P485" s="13" t="str">
        <f t="shared" si="31"/>
        <v>No</v>
      </c>
      <c r="Q485" s="28" t="str">
        <f t="shared" si="30"/>
        <v>Null</v>
      </c>
      <c r="R485" s="51">
        <v>4.4684050174818495</v>
      </c>
      <c r="S485" s="55">
        <v>4.6771469261100833</v>
      </c>
      <c r="T485" s="24">
        <v>4.0813567336600602</v>
      </c>
      <c r="U485" s="51" t="s">
        <v>1778</v>
      </c>
      <c r="V485" s="66">
        <v>4.8554533013036396</v>
      </c>
      <c r="W485" s="78" t="s">
        <v>1778</v>
      </c>
      <c r="X485" s="51">
        <v>4.4069906770804899</v>
      </c>
      <c r="Y485" s="62" t="s">
        <v>1778</v>
      </c>
      <c r="Z485" s="26">
        <v>4.6810028671071198</v>
      </c>
      <c r="AA485" s="51" t="s">
        <v>1778</v>
      </c>
      <c r="AB485" s="69">
        <v>4.9434472341426403</v>
      </c>
      <c r="AC485" s="74" t="s">
        <v>1778</v>
      </c>
    </row>
    <row r="486" spans="1:29" x14ac:dyDescent="0.2">
      <c r="A486" s="87">
        <v>483</v>
      </c>
      <c r="B486" s="1" t="s">
        <v>1166</v>
      </c>
      <c r="C486" s="11" t="s">
        <v>1145</v>
      </c>
      <c r="D486" s="12">
        <v>21172200</v>
      </c>
      <c r="E486" s="12">
        <v>21172572</v>
      </c>
      <c r="F486" s="2" t="s">
        <v>1167</v>
      </c>
      <c r="G486" s="8" t="s">
        <v>1168</v>
      </c>
      <c r="H486" s="36" t="str">
        <f t="shared" si="28"/>
        <v>tRNA</v>
      </c>
      <c r="I486" s="13" t="str">
        <f t="shared" si="29"/>
        <v>Gln</v>
      </c>
      <c r="J486" s="24">
        <v>0.212909718010802</v>
      </c>
      <c r="K486" s="14">
        <v>1.05099217671381</v>
      </c>
      <c r="L486" s="14">
        <v>0.31175616353834401</v>
      </c>
      <c r="M486" s="14">
        <v>0.73262698431510898</v>
      </c>
      <c r="N486" s="22">
        <v>-6.29547148091598</v>
      </c>
      <c r="O486" s="48" t="s">
        <v>1778</v>
      </c>
      <c r="P486" s="13" t="str">
        <f t="shared" si="31"/>
        <v>No</v>
      </c>
      <c r="Q486" s="28" t="str">
        <f t="shared" si="30"/>
        <v>Null</v>
      </c>
      <c r="R486" s="51">
        <v>4.2155121798317952</v>
      </c>
      <c r="S486" s="55">
        <v>4.4607350597670932</v>
      </c>
      <c r="T486" s="24">
        <v>3.9962919124545602</v>
      </c>
      <c r="U486" s="51" t="s">
        <v>1778</v>
      </c>
      <c r="V486" s="66">
        <v>4.4347324472090301</v>
      </c>
      <c r="W486" s="78" t="s">
        <v>1778</v>
      </c>
      <c r="X486" s="51">
        <v>4.40142170210237</v>
      </c>
      <c r="Y486" s="62" t="s">
        <v>1778</v>
      </c>
      <c r="Z486" s="26">
        <v>4.4499578996402702</v>
      </c>
      <c r="AA486" s="51" t="s">
        <v>1778</v>
      </c>
      <c r="AB486" s="69">
        <v>4.5308255775586401</v>
      </c>
      <c r="AC486" s="74" t="s">
        <v>1778</v>
      </c>
    </row>
    <row r="487" spans="1:29" x14ac:dyDescent="0.2">
      <c r="A487" s="88">
        <v>484</v>
      </c>
      <c r="B487" s="1" t="s">
        <v>1169</v>
      </c>
      <c r="C487" s="11" t="s">
        <v>1145</v>
      </c>
      <c r="D487" s="12">
        <v>21172686</v>
      </c>
      <c r="E487" s="12">
        <v>21173092</v>
      </c>
      <c r="F487" s="2" t="s">
        <v>1170</v>
      </c>
      <c r="G487" s="8" t="s">
        <v>1171</v>
      </c>
      <c r="H487" s="36" t="str">
        <f t="shared" si="28"/>
        <v>tRNA</v>
      </c>
      <c r="I487" s="13" t="str">
        <f t="shared" si="29"/>
        <v>Leu</v>
      </c>
      <c r="J487" s="24">
        <v>0.87937233630535805</v>
      </c>
      <c r="K487" s="14">
        <v>3.0564643813239498</v>
      </c>
      <c r="L487" s="14">
        <v>8.8687465016270006E-3</v>
      </c>
      <c r="M487" s="14">
        <v>6.5129857121326004E-2</v>
      </c>
      <c r="N487" s="22">
        <v>-3.1018399136132899</v>
      </c>
      <c r="O487" s="48" t="s">
        <v>1778</v>
      </c>
      <c r="P487" s="13" t="str">
        <f t="shared" si="31"/>
        <v>No</v>
      </c>
      <c r="Q487" s="28" t="str">
        <f t="shared" si="30"/>
        <v>Null</v>
      </c>
      <c r="R487" s="51">
        <v>2.9644612619156501</v>
      </c>
      <c r="S487" s="55">
        <v>3.4982389312471169</v>
      </c>
      <c r="T487" s="24">
        <v>2.5027323750998498</v>
      </c>
      <c r="U487" s="51" t="s">
        <v>1778</v>
      </c>
      <c r="V487" s="66">
        <v>3.4261901487314499</v>
      </c>
      <c r="W487" s="78" t="s">
        <v>1778</v>
      </c>
      <c r="X487" s="51">
        <v>2.8700142631458601</v>
      </c>
      <c r="Y487" s="62" t="s">
        <v>1778</v>
      </c>
      <c r="Z487" s="26">
        <v>3.3853762565843799</v>
      </c>
      <c r="AA487" s="51" t="s">
        <v>1778</v>
      </c>
      <c r="AB487" s="69">
        <v>4.23932627401111</v>
      </c>
      <c r="AC487" s="74" t="s">
        <v>1778</v>
      </c>
    </row>
    <row r="488" spans="1:29" x14ac:dyDescent="0.2">
      <c r="A488" s="87">
        <v>485</v>
      </c>
      <c r="B488" s="1" t="s">
        <v>1172</v>
      </c>
      <c r="C488" s="11" t="s">
        <v>1145</v>
      </c>
      <c r="D488" s="12">
        <v>21200053</v>
      </c>
      <c r="E488" s="12">
        <v>21200458</v>
      </c>
      <c r="F488" s="2" t="s">
        <v>1173</v>
      </c>
      <c r="G488" s="8" t="s">
        <v>1174</v>
      </c>
      <c r="H488" s="36" t="str">
        <f t="shared" si="28"/>
        <v>tRNA</v>
      </c>
      <c r="I488" s="13" t="str">
        <f t="shared" si="29"/>
        <v>Leu</v>
      </c>
      <c r="J488" s="24">
        <v>0.25191914140100402</v>
      </c>
      <c r="K488" s="14">
        <v>1.2449865478212401</v>
      </c>
      <c r="L488" s="14">
        <v>0.23436544587752101</v>
      </c>
      <c r="M488" s="14">
        <v>0.61293791428631195</v>
      </c>
      <c r="N488" s="22">
        <v>-6.0802588886662399</v>
      </c>
      <c r="O488" s="48" t="s">
        <v>1778</v>
      </c>
      <c r="P488" s="13" t="str">
        <f t="shared" si="31"/>
        <v>No</v>
      </c>
      <c r="Q488" s="28" t="str">
        <f t="shared" si="30"/>
        <v>Null</v>
      </c>
      <c r="R488" s="51">
        <v>4.9136139200349547</v>
      </c>
      <c r="S488" s="55">
        <v>5.2148685495913165</v>
      </c>
      <c r="T488" s="24">
        <v>4.7180016631589696</v>
      </c>
      <c r="U488" s="51" t="s">
        <v>1778</v>
      </c>
      <c r="V488" s="66">
        <v>5.1092261769109397</v>
      </c>
      <c r="W488" s="78" t="s">
        <v>1778</v>
      </c>
      <c r="X488" s="51">
        <v>5.1535692835551998</v>
      </c>
      <c r="Y488" s="62" t="s">
        <v>1778</v>
      </c>
      <c r="Z488" s="26">
        <v>5.3002382064528701</v>
      </c>
      <c r="AA488" s="51" t="s">
        <v>1778</v>
      </c>
      <c r="AB488" s="69">
        <v>5.1907981587658796</v>
      </c>
      <c r="AC488" s="74" t="s">
        <v>1778</v>
      </c>
    </row>
    <row r="489" spans="1:29" x14ac:dyDescent="0.2">
      <c r="A489" s="88">
        <v>486</v>
      </c>
      <c r="B489" s="1" t="s">
        <v>1175</v>
      </c>
      <c r="C489" s="11" t="s">
        <v>1145</v>
      </c>
      <c r="D489" s="12">
        <v>21215307</v>
      </c>
      <c r="E489" s="12">
        <v>21215680</v>
      </c>
      <c r="F489" s="2" t="s">
        <v>1176</v>
      </c>
      <c r="G489" s="8" t="s">
        <v>1177</v>
      </c>
      <c r="H489" s="36" t="str">
        <f t="shared" si="28"/>
        <v>tRNA</v>
      </c>
      <c r="I489" s="13" t="str">
        <f t="shared" si="29"/>
        <v>Arg</v>
      </c>
      <c r="J489" s="24">
        <v>0.68617013947346495</v>
      </c>
      <c r="K489" s="14">
        <v>3.3236626011103199</v>
      </c>
      <c r="L489" s="14">
        <v>5.2601023977289999E-3</v>
      </c>
      <c r="M489" s="14">
        <v>4.2140593072718002E-2</v>
      </c>
      <c r="N489" s="22">
        <v>-2.59025524562511</v>
      </c>
      <c r="O489" s="48" t="s">
        <v>1778</v>
      </c>
      <c r="P489" s="13" t="str">
        <f t="shared" si="31"/>
        <v>Yes</v>
      </c>
      <c r="Q489" s="28" t="str">
        <f t="shared" si="30"/>
        <v>Up</v>
      </c>
      <c r="R489" s="51">
        <v>3.9782873454721148</v>
      </c>
      <c r="S489" s="55">
        <v>4.5710611340817602</v>
      </c>
      <c r="T489" s="24">
        <v>3.9104051667708402</v>
      </c>
      <c r="U489" s="51" t="s">
        <v>1778</v>
      </c>
      <c r="V489" s="66">
        <v>4.0461695241733899</v>
      </c>
      <c r="W489" s="78" t="s">
        <v>1778</v>
      </c>
      <c r="X489" s="51">
        <v>4.2218759976013196</v>
      </c>
      <c r="Y489" s="62" t="s">
        <v>1778</v>
      </c>
      <c r="Z489" s="26">
        <v>4.5229015504459502</v>
      </c>
      <c r="AA489" s="51" t="s">
        <v>1778</v>
      </c>
      <c r="AB489" s="69">
        <v>4.9684058541980098</v>
      </c>
      <c r="AC489" s="74" t="s">
        <v>1778</v>
      </c>
    </row>
    <row r="490" spans="1:29" x14ac:dyDescent="0.2">
      <c r="A490" s="87">
        <v>487</v>
      </c>
      <c r="B490" s="1" t="s">
        <v>1178</v>
      </c>
      <c r="C490" s="11" t="s">
        <v>1145</v>
      </c>
      <c r="D490" s="12">
        <v>21222435</v>
      </c>
      <c r="E490" s="12">
        <v>21222807</v>
      </c>
      <c r="F490" s="2" t="s">
        <v>1179</v>
      </c>
      <c r="G490" s="8" t="s">
        <v>1180</v>
      </c>
      <c r="H490" s="36" t="str">
        <f t="shared" si="28"/>
        <v>tRNA</v>
      </c>
      <c r="I490" s="13" t="str">
        <f t="shared" si="29"/>
        <v>Ala</v>
      </c>
      <c r="J490" s="24">
        <v>0.35874959766369102</v>
      </c>
      <c r="K490" s="14">
        <v>1.40622557439923</v>
      </c>
      <c r="L490" s="14">
        <v>0.18230970880077299</v>
      </c>
      <c r="M490" s="14">
        <v>0.55956928235121095</v>
      </c>
      <c r="N490" s="22">
        <v>-5.8796995512458299</v>
      </c>
      <c r="O490" s="48" t="s">
        <v>1778</v>
      </c>
      <c r="P490" s="13" t="str">
        <f t="shared" si="31"/>
        <v>No</v>
      </c>
      <c r="Q490" s="28" t="str">
        <f t="shared" si="30"/>
        <v>Null</v>
      </c>
      <c r="R490" s="51">
        <v>4.3057838062630251</v>
      </c>
      <c r="S490" s="55">
        <v>4.7888709860567671</v>
      </c>
      <c r="T490" s="24">
        <v>3.90337789358684</v>
      </c>
      <c r="U490" s="51" t="s">
        <v>1778</v>
      </c>
      <c r="V490" s="66">
        <v>4.7081897189392103</v>
      </c>
      <c r="W490" s="78" t="s">
        <v>1778</v>
      </c>
      <c r="X490" s="51">
        <v>4.7448412126953299</v>
      </c>
      <c r="Y490" s="62" t="s">
        <v>1778</v>
      </c>
      <c r="Z490" s="26">
        <v>4.9821227666448902</v>
      </c>
      <c r="AA490" s="51" t="s">
        <v>1778</v>
      </c>
      <c r="AB490" s="69">
        <v>4.6396489788300803</v>
      </c>
      <c r="AC490" s="74" t="s">
        <v>1778</v>
      </c>
    </row>
    <row r="491" spans="1:29" x14ac:dyDescent="0.2">
      <c r="A491" s="88">
        <v>488</v>
      </c>
      <c r="B491" s="1" t="s">
        <v>1181</v>
      </c>
      <c r="C491" s="11" t="s">
        <v>1145</v>
      </c>
      <c r="D491" s="12">
        <v>21233894</v>
      </c>
      <c r="E491" s="12">
        <v>21234266</v>
      </c>
      <c r="F491" s="2" t="s">
        <v>1182</v>
      </c>
      <c r="G491" s="8" t="s">
        <v>1183</v>
      </c>
      <c r="H491" s="36" t="str">
        <f t="shared" si="28"/>
        <v>tRNA</v>
      </c>
      <c r="I491" s="13" t="str">
        <f t="shared" si="29"/>
        <v>Ala</v>
      </c>
      <c r="J491" s="24">
        <v>0.58633621349365805</v>
      </c>
      <c r="K491" s="14">
        <v>2.5370701939131002</v>
      </c>
      <c r="L491" s="14">
        <v>2.4261244692847999E-2</v>
      </c>
      <c r="M491" s="14">
        <v>0.14495065685133901</v>
      </c>
      <c r="N491" s="22">
        <v>-4.0706480377766203</v>
      </c>
      <c r="O491" s="48" t="s">
        <v>1778</v>
      </c>
      <c r="P491" s="13" t="str">
        <f t="shared" si="31"/>
        <v>No</v>
      </c>
      <c r="Q491" s="28" t="str">
        <f t="shared" si="30"/>
        <v>Null</v>
      </c>
      <c r="R491" s="51">
        <v>4.5686121912971851</v>
      </c>
      <c r="S491" s="55">
        <v>4.9922926832292767</v>
      </c>
      <c r="T491" s="24">
        <v>4.1873874622848701</v>
      </c>
      <c r="U491" s="51" t="s">
        <v>1778</v>
      </c>
      <c r="V491" s="66">
        <v>4.9498369203095001</v>
      </c>
      <c r="W491" s="78" t="s">
        <v>1778</v>
      </c>
      <c r="X491" s="51">
        <v>4.6276336205825599</v>
      </c>
      <c r="Y491" s="62" t="s">
        <v>1778</v>
      </c>
      <c r="Z491" s="26">
        <v>5.0534094187851002</v>
      </c>
      <c r="AA491" s="51" t="s">
        <v>1778</v>
      </c>
      <c r="AB491" s="69">
        <v>5.2958350103201699</v>
      </c>
      <c r="AC491" s="74" t="s">
        <v>1778</v>
      </c>
    </row>
    <row r="492" spans="1:29" x14ac:dyDescent="0.2">
      <c r="A492" s="87">
        <v>489</v>
      </c>
      <c r="B492" s="1" t="s">
        <v>1184</v>
      </c>
      <c r="C492" s="11" t="s">
        <v>1145</v>
      </c>
      <c r="D492" s="12">
        <v>21240794</v>
      </c>
      <c r="E492" s="12">
        <v>21241166</v>
      </c>
      <c r="F492" s="2" t="s">
        <v>1185</v>
      </c>
      <c r="G492" s="8" t="s">
        <v>1186</v>
      </c>
      <c r="H492" s="36" t="str">
        <f t="shared" si="28"/>
        <v>tRNA</v>
      </c>
      <c r="I492" s="13" t="str">
        <f t="shared" si="29"/>
        <v>Ala</v>
      </c>
      <c r="J492" s="24">
        <v>2.2416997147159199</v>
      </c>
      <c r="K492" s="14">
        <v>9.2634467723431797</v>
      </c>
      <c r="L492" s="14">
        <v>3.2704152494537E-7</v>
      </c>
      <c r="M492" s="14">
        <v>5.7641068771621399E-5</v>
      </c>
      <c r="N492" s="22">
        <v>7.1098528741122298</v>
      </c>
      <c r="O492" s="48" t="s">
        <v>1778</v>
      </c>
      <c r="P492" s="13" t="str">
        <f t="shared" si="31"/>
        <v>Yes</v>
      </c>
      <c r="Q492" s="28" t="str">
        <f t="shared" si="30"/>
        <v>Up</v>
      </c>
      <c r="R492" s="51">
        <v>0.78056559405645998</v>
      </c>
      <c r="S492" s="55">
        <v>2.3456782756311849</v>
      </c>
      <c r="T492" s="24">
        <v>0.44627199761264003</v>
      </c>
      <c r="U492" s="51" t="s">
        <v>1779</v>
      </c>
      <c r="V492" s="66">
        <v>1.11485919050028</v>
      </c>
      <c r="W492" s="78" t="s">
        <v>1779</v>
      </c>
      <c r="X492" s="51">
        <v>0.90772876323185503</v>
      </c>
      <c r="Y492" s="62" t="s">
        <v>1779</v>
      </c>
      <c r="Z492" s="26">
        <v>2.7719731904348599</v>
      </c>
      <c r="AA492" s="51" t="s">
        <v>1778</v>
      </c>
      <c r="AB492" s="69">
        <v>3.3573328732268402</v>
      </c>
      <c r="AC492" s="74" t="s">
        <v>1778</v>
      </c>
    </row>
    <row r="493" spans="1:29" x14ac:dyDescent="0.2">
      <c r="A493" s="88">
        <v>490</v>
      </c>
      <c r="B493" s="1" t="s">
        <v>1187</v>
      </c>
      <c r="C493" s="11" t="s">
        <v>1145</v>
      </c>
      <c r="D493" s="12">
        <v>21242419</v>
      </c>
      <c r="E493" s="12">
        <v>21242791</v>
      </c>
      <c r="F493" s="2" t="s">
        <v>1188</v>
      </c>
      <c r="G493" s="8" t="s">
        <v>1189</v>
      </c>
      <c r="H493" s="36" t="str">
        <f t="shared" si="28"/>
        <v>tRNA</v>
      </c>
      <c r="I493" s="13" t="str">
        <f t="shared" si="29"/>
        <v>Ala</v>
      </c>
      <c r="J493" s="24">
        <v>1.0895923385944299</v>
      </c>
      <c r="K493" s="14">
        <v>5.3951375627600697</v>
      </c>
      <c r="L493" s="14">
        <v>1.0804487629799999E-4</v>
      </c>
      <c r="M493" s="14">
        <v>2.026223397568E-3</v>
      </c>
      <c r="N493" s="22">
        <v>1.2997636691849701</v>
      </c>
      <c r="O493" s="48" t="s">
        <v>1778</v>
      </c>
      <c r="P493" s="13" t="str">
        <f t="shared" si="31"/>
        <v>Yes</v>
      </c>
      <c r="Q493" s="28" t="str">
        <f t="shared" si="30"/>
        <v>Up</v>
      </c>
      <c r="R493" s="51">
        <v>0.1129627172856745</v>
      </c>
      <c r="S493" s="55">
        <v>0.96794656921062983</v>
      </c>
      <c r="T493" s="24">
        <v>2.4924067508371998E-2</v>
      </c>
      <c r="U493" s="51" t="s">
        <v>1779</v>
      </c>
      <c r="V493" s="66">
        <v>0.201001367062977</v>
      </c>
      <c r="W493" s="78" t="s">
        <v>1779</v>
      </c>
      <c r="X493" s="51">
        <v>0.34442284443728</v>
      </c>
      <c r="Y493" s="62" t="s">
        <v>1779</v>
      </c>
      <c r="Z493" s="26">
        <v>1.09647960745338</v>
      </c>
      <c r="AA493" s="51" t="s">
        <v>1779</v>
      </c>
      <c r="AB493" s="69">
        <v>1.4629372557412299</v>
      </c>
      <c r="AC493" s="74" t="s">
        <v>1778</v>
      </c>
    </row>
    <row r="494" spans="1:29" x14ac:dyDescent="0.2">
      <c r="A494" s="87">
        <v>491</v>
      </c>
      <c r="B494" s="1" t="s">
        <v>1190</v>
      </c>
      <c r="C494" s="11" t="s">
        <v>1145</v>
      </c>
      <c r="D494" s="12">
        <v>21249043</v>
      </c>
      <c r="E494" s="12">
        <v>21249417</v>
      </c>
      <c r="F494" s="2" t="s">
        <v>1191</v>
      </c>
      <c r="G494" s="8" t="s">
        <v>1192</v>
      </c>
      <c r="H494" s="36" t="str">
        <f t="shared" si="28"/>
        <v>tRNA</v>
      </c>
      <c r="I494" s="13" t="str">
        <f t="shared" si="29"/>
        <v>Thr</v>
      </c>
      <c r="J494" s="24">
        <v>1.6191139125995</v>
      </c>
      <c r="K494" s="14">
        <v>6.8154788906432602</v>
      </c>
      <c r="L494" s="14">
        <v>1.02660170788395E-5</v>
      </c>
      <c r="M494" s="14">
        <v>4.0208566892100002E-4</v>
      </c>
      <c r="N494" s="22">
        <v>3.6739884357763999</v>
      </c>
      <c r="O494" s="48" t="s">
        <v>1778</v>
      </c>
      <c r="P494" s="13" t="str">
        <f t="shared" si="31"/>
        <v>Yes</v>
      </c>
      <c r="Q494" s="28" t="str">
        <f t="shared" si="30"/>
        <v>Up</v>
      </c>
      <c r="R494" s="51">
        <v>0.19222822239641849</v>
      </c>
      <c r="S494" s="55">
        <v>1.2522807119031341</v>
      </c>
      <c r="T494" s="24">
        <v>-3.9276770314195998E-2</v>
      </c>
      <c r="U494" s="51" t="s">
        <v>1779</v>
      </c>
      <c r="V494" s="66">
        <v>0.42373321510703299</v>
      </c>
      <c r="W494" s="78" t="s">
        <v>1779</v>
      </c>
      <c r="X494" s="51">
        <v>0.15738600838911199</v>
      </c>
      <c r="Y494" s="62" t="s">
        <v>1779</v>
      </c>
      <c r="Z494" s="26">
        <v>1.4369078387229399</v>
      </c>
      <c r="AA494" s="51" t="s">
        <v>1778</v>
      </c>
      <c r="AB494" s="69">
        <v>2.1625482885973502</v>
      </c>
      <c r="AC494" s="74" t="s">
        <v>1778</v>
      </c>
    </row>
    <row r="495" spans="1:29" x14ac:dyDescent="0.2">
      <c r="A495" s="88">
        <v>492</v>
      </c>
      <c r="B495" s="1" t="s">
        <v>1193</v>
      </c>
      <c r="C495" s="11" t="s">
        <v>1145</v>
      </c>
      <c r="D495" s="12">
        <v>21254069</v>
      </c>
      <c r="E495" s="12">
        <v>21254441</v>
      </c>
      <c r="F495" s="2" t="s">
        <v>1194</v>
      </c>
      <c r="G495" s="8" t="s">
        <v>1195</v>
      </c>
      <c r="H495" s="36" t="str">
        <f t="shared" si="28"/>
        <v>tRNA</v>
      </c>
      <c r="I495" s="13" t="str">
        <f t="shared" si="29"/>
        <v>Ala</v>
      </c>
      <c r="J495" s="24">
        <v>2.0663958344203102</v>
      </c>
      <c r="K495" s="14">
        <v>9.5272960178868296</v>
      </c>
      <c r="L495" s="14">
        <v>2.3480383919920901E-7</v>
      </c>
      <c r="M495" s="14">
        <v>5.5178902211814202E-5</v>
      </c>
      <c r="N495" s="22">
        <v>7.4355134383845902</v>
      </c>
      <c r="O495" s="48" t="s">
        <v>1778</v>
      </c>
      <c r="P495" s="13" t="str">
        <f t="shared" si="31"/>
        <v>Yes</v>
      </c>
      <c r="Q495" s="28" t="str">
        <f t="shared" si="30"/>
        <v>Up</v>
      </c>
      <c r="R495" s="51">
        <v>0.45193197498862248</v>
      </c>
      <c r="S495" s="55">
        <v>2.1098356565270788</v>
      </c>
      <c r="T495" s="24">
        <v>0.40845560535388198</v>
      </c>
      <c r="U495" s="51" t="s">
        <v>1779</v>
      </c>
      <c r="V495" s="66">
        <v>0.49540834462336297</v>
      </c>
      <c r="W495" s="78" t="s">
        <v>1779</v>
      </c>
      <c r="X495" s="51">
        <v>0.95648360045347702</v>
      </c>
      <c r="Y495" s="62" t="s">
        <v>1779</v>
      </c>
      <c r="Z495" s="26">
        <v>2.5349271443149801</v>
      </c>
      <c r="AA495" s="51" t="s">
        <v>1778</v>
      </c>
      <c r="AB495" s="69">
        <v>2.8380962248127801</v>
      </c>
      <c r="AC495" s="74" t="s">
        <v>1778</v>
      </c>
    </row>
    <row r="496" spans="1:29" x14ac:dyDescent="0.2">
      <c r="A496" s="87">
        <v>493</v>
      </c>
      <c r="B496" s="1" t="s">
        <v>1196</v>
      </c>
      <c r="C496" s="11" t="s">
        <v>1145</v>
      </c>
      <c r="D496" s="12">
        <v>21259617</v>
      </c>
      <c r="E496" s="12">
        <v>21259989</v>
      </c>
      <c r="F496" s="2" t="s">
        <v>1197</v>
      </c>
      <c r="G496" s="8" t="s">
        <v>1198</v>
      </c>
      <c r="H496" s="36" t="str">
        <f t="shared" si="28"/>
        <v>tRNA</v>
      </c>
      <c r="I496" s="13" t="str">
        <f t="shared" si="29"/>
        <v>Ala</v>
      </c>
      <c r="J496" s="24">
        <v>2.3947136671562701</v>
      </c>
      <c r="K496" s="14">
        <v>12.352056294465401</v>
      </c>
      <c r="L496" s="14">
        <v>9.9805212875041892E-9</v>
      </c>
      <c r="M496" s="14">
        <v>7.0362675076904503E-6</v>
      </c>
      <c r="N496" s="22">
        <v>10.476631914912801</v>
      </c>
      <c r="O496" s="48" t="s">
        <v>1778</v>
      </c>
      <c r="P496" s="13" t="str">
        <f t="shared" si="31"/>
        <v>Yes</v>
      </c>
      <c r="Q496" s="28" t="str">
        <f t="shared" si="30"/>
        <v>Up</v>
      </c>
      <c r="R496" s="51">
        <v>1.327572482298055</v>
      </c>
      <c r="S496" s="55">
        <v>2.7720802326997234</v>
      </c>
      <c r="T496" s="24">
        <v>1.2778668675888301</v>
      </c>
      <c r="U496" s="51" t="s">
        <v>1778</v>
      </c>
      <c r="V496" s="66">
        <v>1.37727809700728</v>
      </c>
      <c r="W496" s="78" t="s">
        <v>1778</v>
      </c>
      <c r="X496" s="51">
        <v>1.0540300324335301</v>
      </c>
      <c r="Y496" s="62" t="s">
        <v>1779</v>
      </c>
      <c r="Z496" s="26">
        <v>3.5542656018197598</v>
      </c>
      <c r="AA496" s="51" t="s">
        <v>1778</v>
      </c>
      <c r="AB496" s="69">
        <v>3.7079450638458802</v>
      </c>
      <c r="AC496" s="74" t="s">
        <v>1778</v>
      </c>
    </row>
    <row r="497" spans="1:29" x14ac:dyDescent="0.2">
      <c r="A497" s="88">
        <v>494</v>
      </c>
      <c r="B497" s="1" t="s">
        <v>1199</v>
      </c>
      <c r="C497" s="11" t="s">
        <v>1145</v>
      </c>
      <c r="D497" s="12">
        <v>21264429</v>
      </c>
      <c r="E497" s="12">
        <v>21264803</v>
      </c>
      <c r="F497" s="2" t="s">
        <v>1200</v>
      </c>
      <c r="G497" s="8" t="s">
        <v>1201</v>
      </c>
      <c r="H497" s="36" t="str">
        <f t="shared" si="28"/>
        <v>tRNA</v>
      </c>
      <c r="I497" s="13" t="str">
        <f t="shared" si="29"/>
        <v>Thr</v>
      </c>
      <c r="J497" s="24">
        <v>0.41655230501389101</v>
      </c>
      <c r="K497" s="14">
        <v>2.1839017273874202</v>
      </c>
      <c r="L497" s="14">
        <v>4.7205013097926997E-2</v>
      </c>
      <c r="M497" s="14">
        <v>0.23436291714111501</v>
      </c>
      <c r="N497" s="22">
        <v>-4.69385398347878</v>
      </c>
      <c r="O497" s="48" t="s">
        <v>1779</v>
      </c>
      <c r="P497" s="13" t="str">
        <f t="shared" si="31"/>
        <v>No</v>
      </c>
      <c r="Q497" s="28" t="str">
        <f t="shared" si="30"/>
        <v>Null</v>
      </c>
      <c r="R497" s="51">
        <v>0.69191907451406198</v>
      </c>
      <c r="S497" s="55">
        <v>0.89208683636535968</v>
      </c>
      <c r="T497" s="24">
        <v>0.56164770054758695</v>
      </c>
      <c r="U497" s="51" t="s">
        <v>1779</v>
      </c>
      <c r="V497" s="66">
        <v>0.82219044848053702</v>
      </c>
      <c r="W497" s="78" t="s">
        <v>1779</v>
      </c>
      <c r="X497" s="51">
        <v>0.55235827982972896</v>
      </c>
      <c r="Y497" s="62" t="s">
        <v>1779</v>
      </c>
      <c r="Z497" s="26">
        <v>1.05127989580671</v>
      </c>
      <c r="AA497" s="51" t="s">
        <v>1779</v>
      </c>
      <c r="AB497" s="69">
        <v>1.0726223334596401</v>
      </c>
      <c r="AC497" s="74" t="s">
        <v>1779</v>
      </c>
    </row>
    <row r="498" spans="1:29" x14ac:dyDescent="0.2">
      <c r="A498" s="87">
        <v>495</v>
      </c>
      <c r="B498" s="1" t="s">
        <v>1202</v>
      </c>
      <c r="C498" s="11" t="s">
        <v>1145</v>
      </c>
      <c r="D498" s="12">
        <v>21268318</v>
      </c>
      <c r="E498" s="12">
        <v>21268690</v>
      </c>
      <c r="F498" s="2" t="s">
        <v>1203</v>
      </c>
      <c r="G498" s="8" t="s">
        <v>1204</v>
      </c>
      <c r="H498" s="36" t="str">
        <f t="shared" si="28"/>
        <v>tRNA</v>
      </c>
      <c r="I498" s="13" t="str">
        <f t="shared" si="29"/>
        <v>Gln</v>
      </c>
      <c r="J498" s="24">
        <v>4.2128591314458001E-2</v>
      </c>
      <c r="K498" s="14">
        <v>0.220689114317111</v>
      </c>
      <c r="L498" s="14">
        <v>0.82864507795281095</v>
      </c>
      <c r="M498" s="14">
        <v>0.94836814928040902</v>
      </c>
      <c r="N498" s="22">
        <v>-6.83346150621857</v>
      </c>
      <c r="O498" s="48" t="s">
        <v>1779</v>
      </c>
      <c r="P498" s="13" t="str">
        <f t="shared" si="31"/>
        <v>No</v>
      </c>
      <c r="Q498" s="28" t="str">
        <f t="shared" si="30"/>
        <v>Null</v>
      </c>
      <c r="R498" s="51">
        <v>0.22880243351123752</v>
      </c>
      <c r="S498" s="55">
        <v>0.36379258514852797</v>
      </c>
      <c r="T498" s="24">
        <v>0.22970975736341001</v>
      </c>
      <c r="U498" s="51" t="s">
        <v>1779</v>
      </c>
      <c r="V498" s="66">
        <v>0.22789510965906501</v>
      </c>
      <c r="W498" s="78" t="s">
        <v>1779</v>
      </c>
      <c r="X498" s="51">
        <v>0.42123039688101099</v>
      </c>
      <c r="Y498" s="62" t="s">
        <v>1779</v>
      </c>
      <c r="Z498" s="26">
        <v>0.226812680093057</v>
      </c>
      <c r="AA498" s="51" t="s">
        <v>1779</v>
      </c>
      <c r="AB498" s="69">
        <v>0.44333467847151597</v>
      </c>
      <c r="AC498" s="74" t="s">
        <v>1779</v>
      </c>
    </row>
    <row r="499" spans="1:29" x14ac:dyDescent="0.2">
      <c r="A499" s="88">
        <v>496</v>
      </c>
      <c r="B499" s="1" t="s">
        <v>1205</v>
      </c>
      <c r="C499" s="11" t="s">
        <v>1145</v>
      </c>
      <c r="D499" s="12">
        <v>21275805</v>
      </c>
      <c r="E499" s="12">
        <v>21276179</v>
      </c>
      <c r="F499" s="2" t="s">
        <v>1206</v>
      </c>
      <c r="G499" s="8" t="s">
        <v>1207</v>
      </c>
      <c r="H499" s="36" t="str">
        <f t="shared" si="28"/>
        <v>tRNA</v>
      </c>
      <c r="I499" s="13" t="str">
        <f t="shared" si="29"/>
        <v>Thr</v>
      </c>
      <c r="J499" s="24">
        <v>0.151151304996296</v>
      </c>
      <c r="K499" s="14">
        <v>0.56505121014857995</v>
      </c>
      <c r="L499" s="14">
        <v>0.58133009922793799</v>
      </c>
      <c r="M499" s="14">
        <v>0.91481633918682204</v>
      </c>
      <c r="N499" s="22">
        <v>-6.6916495298341001</v>
      </c>
      <c r="O499" s="48" t="s">
        <v>1779</v>
      </c>
      <c r="P499" s="13" t="str">
        <f t="shared" si="31"/>
        <v>No</v>
      </c>
      <c r="Q499" s="28" t="str">
        <f t="shared" si="30"/>
        <v>Null</v>
      </c>
      <c r="R499" s="51">
        <v>0.341893242861739</v>
      </c>
      <c r="S499" s="55">
        <v>0.215786300836874</v>
      </c>
      <c r="T499" s="24">
        <v>-3.9276770314195998E-2</v>
      </c>
      <c r="U499" s="51" t="s">
        <v>1779</v>
      </c>
      <c r="V499" s="66">
        <v>0.72306325603767396</v>
      </c>
      <c r="W499" s="78" t="s">
        <v>1779</v>
      </c>
      <c r="X499" s="51">
        <v>-6.6480818778572995E-2</v>
      </c>
      <c r="Y499" s="62" t="s">
        <v>1779</v>
      </c>
      <c r="Z499" s="26">
        <v>2.9917471201158001E-2</v>
      </c>
      <c r="AA499" s="51" t="s">
        <v>1779</v>
      </c>
      <c r="AB499" s="69">
        <v>0.68392225008803698</v>
      </c>
      <c r="AC499" s="74" t="s">
        <v>1779</v>
      </c>
    </row>
    <row r="500" spans="1:29" x14ac:dyDescent="0.2">
      <c r="A500" s="87">
        <v>497</v>
      </c>
      <c r="B500" s="1" t="s">
        <v>1208</v>
      </c>
      <c r="C500" s="11" t="s">
        <v>1145</v>
      </c>
      <c r="D500" s="12">
        <v>21279545</v>
      </c>
      <c r="E500" s="12">
        <v>21279918</v>
      </c>
      <c r="F500" s="2" t="s">
        <v>1209</v>
      </c>
      <c r="G500" s="8" t="s">
        <v>1210</v>
      </c>
      <c r="H500" s="36" t="str">
        <f t="shared" si="28"/>
        <v>tRNA</v>
      </c>
      <c r="I500" s="13" t="str">
        <f t="shared" si="29"/>
        <v>Arg</v>
      </c>
      <c r="J500" s="24">
        <v>-6.0729695432585003E-2</v>
      </c>
      <c r="K500" s="14">
        <v>-0.29663465811744</v>
      </c>
      <c r="L500" s="14">
        <v>0.771270868902308</v>
      </c>
      <c r="M500" s="14">
        <v>0.93635030335154301</v>
      </c>
      <c r="N500" s="22">
        <v>-6.81269305211862</v>
      </c>
      <c r="O500" s="48" t="s">
        <v>1778</v>
      </c>
      <c r="P500" s="13" t="str">
        <f t="shared" si="31"/>
        <v>No</v>
      </c>
      <c r="Q500" s="28" t="str">
        <f t="shared" si="30"/>
        <v>Null</v>
      </c>
      <c r="R500" s="51">
        <v>1.32012310257745</v>
      </c>
      <c r="S500" s="55">
        <v>1.4169775971942267</v>
      </c>
      <c r="T500" s="24">
        <v>1.1189183976872601</v>
      </c>
      <c r="U500" s="51" t="s">
        <v>1779</v>
      </c>
      <c r="V500" s="66">
        <v>1.52132780746764</v>
      </c>
      <c r="W500" s="78" t="s">
        <v>1778</v>
      </c>
      <c r="X500" s="51">
        <v>1.5673368274067501</v>
      </c>
      <c r="Y500" s="62" t="s">
        <v>1778</v>
      </c>
      <c r="Z500" s="26">
        <v>1.25558990613494</v>
      </c>
      <c r="AA500" s="51" t="s">
        <v>1778</v>
      </c>
      <c r="AB500" s="69">
        <v>1.4280060580409899</v>
      </c>
      <c r="AC500" s="74" t="s">
        <v>1778</v>
      </c>
    </row>
    <row r="501" spans="1:29" x14ac:dyDescent="0.2">
      <c r="A501" s="88">
        <v>498</v>
      </c>
      <c r="B501" s="1" t="s">
        <v>1211</v>
      </c>
      <c r="C501" s="11" t="s">
        <v>1145</v>
      </c>
      <c r="D501" s="12">
        <v>21322662</v>
      </c>
      <c r="E501" s="12">
        <v>21323036</v>
      </c>
      <c r="F501" s="2" t="s">
        <v>1212</v>
      </c>
      <c r="G501" s="8" t="s">
        <v>1213</v>
      </c>
      <c r="H501" s="36" t="str">
        <f t="shared" si="28"/>
        <v>tRNA</v>
      </c>
      <c r="I501" s="13" t="str">
        <f t="shared" si="29"/>
        <v>Thr</v>
      </c>
      <c r="J501" s="24">
        <v>1.18793306367702</v>
      </c>
      <c r="K501" s="14">
        <v>5.1674995459341098</v>
      </c>
      <c r="L501" s="14">
        <v>1.6168634511600001E-4</v>
      </c>
      <c r="M501" s="14">
        <v>2.4252951767430001E-3</v>
      </c>
      <c r="N501" s="22">
        <v>0.89288464014687197</v>
      </c>
      <c r="O501" s="48" t="s">
        <v>1778</v>
      </c>
      <c r="P501" s="13" t="str">
        <f t="shared" si="31"/>
        <v>Yes</v>
      </c>
      <c r="Q501" s="28" t="str">
        <f t="shared" si="30"/>
        <v>Up</v>
      </c>
      <c r="R501" s="51">
        <v>0.83929453527362596</v>
      </c>
      <c r="S501" s="55">
        <v>1.5153102607026911</v>
      </c>
      <c r="T501" s="24">
        <v>0.67195028694501202</v>
      </c>
      <c r="U501" s="51" t="s">
        <v>1779</v>
      </c>
      <c r="V501" s="66">
        <v>1.0066387836022399</v>
      </c>
      <c r="W501" s="78" t="s">
        <v>1779</v>
      </c>
      <c r="X501" s="51">
        <v>0.63060316463351396</v>
      </c>
      <c r="Y501" s="62" t="s">
        <v>1779</v>
      </c>
      <c r="Z501" s="26">
        <v>1.6198590381317599</v>
      </c>
      <c r="AA501" s="51" t="s">
        <v>1778</v>
      </c>
      <c r="AB501" s="69">
        <v>2.2954685793428</v>
      </c>
      <c r="AC501" s="74" t="s">
        <v>1778</v>
      </c>
    </row>
    <row r="502" spans="1:29" x14ac:dyDescent="0.2">
      <c r="A502" s="87">
        <v>499</v>
      </c>
      <c r="B502" s="1" t="s">
        <v>1214</v>
      </c>
      <c r="C502" s="11" t="s">
        <v>1145</v>
      </c>
      <c r="D502" s="12">
        <v>21326566</v>
      </c>
      <c r="E502" s="12">
        <v>21326939</v>
      </c>
      <c r="F502" s="2" t="s">
        <v>1215</v>
      </c>
      <c r="G502" s="8" t="s">
        <v>1216</v>
      </c>
      <c r="H502" s="36" t="str">
        <f t="shared" si="28"/>
        <v>tRNA</v>
      </c>
      <c r="I502" s="13" t="str">
        <f t="shared" si="29"/>
        <v>Met</v>
      </c>
      <c r="J502" s="24">
        <v>0.389415788882925</v>
      </c>
      <c r="K502" s="14">
        <v>1.5918653918509</v>
      </c>
      <c r="L502" s="14">
        <v>0.13460673495540201</v>
      </c>
      <c r="M502" s="14">
        <v>0.45844322774666002</v>
      </c>
      <c r="N502" s="22">
        <v>-5.6268380420431301</v>
      </c>
      <c r="O502" s="48" t="s">
        <v>1778</v>
      </c>
      <c r="P502" s="13" t="str">
        <f t="shared" si="31"/>
        <v>No</v>
      </c>
      <c r="Q502" s="28" t="str">
        <f t="shared" si="30"/>
        <v>Null</v>
      </c>
      <c r="R502" s="51">
        <v>3.5162330773788053</v>
      </c>
      <c r="S502" s="55">
        <v>3.9106023369542471</v>
      </c>
      <c r="T502" s="24">
        <v>3.1421839212031402</v>
      </c>
      <c r="U502" s="51" t="s">
        <v>1778</v>
      </c>
      <c r="V502" s="66">
        <v>3.89028223355447</v>
      </c>
      <c r="W502" s="78" t="s">
        <v>1778</v>
      </c>
      <c r="X502" s="51">
        <v>3.7587987979550901</v>
      </c>
      <c r="Y502" s="62" t="s">
        <v>1778</v>
      </c>
      <c r="Z502" s="26">
        <v>3.75490652389326</v>
      </c>
      <c r="AA502" s="51" t="s">
        <v>1778</v>
      </c>
      <c r="AB502" s="69">
        <v>4.2181016890143903</v>
      </c>
      <c r="AC502" s="74" t="s">
        <v>1778</v>
      </c>
    </row>
    <row r="503" spans="1:29" x14ac:dyDescent="0.2">
      <c r="A503" s="88">
        <v>500</v>
      </c>
      <c r="B503" s="1" t="s">
        <v>1217</v>
      </c>
      <c r="C503" s="11" t="s">
        <v>1145</v>
      </c>
      <c r="D503" s="12">
        <v>21492694</v>
      </c>
      <c r="E503" s="12">
        <v>21493076</v>
      </c>
      <c r="F503" s="2" t="s">
        <v>1218</v>
      </c>
      <c r="G503" s="8" t="s">
        <v>1219</v>
      </c>
      <c r="H503" s="36" t="str">
        <f t="shared" si="28"/>
        <v>tRNA</v>
      </c>
      <c r="I503" s="13" t="str">
        <f t="shared" si="29"/>
        <v>Ser</v>
      </c>
      <c r="J503" s="24">
        <v>1.9617588114617002E-2</v>
      </c>
      <c r="K503" s="14">
        <v>0.104711312384191</v>
      </c>
      <c r="L503" s="14">
        <v>0.91814835836623798</v>
      </c>
      <c r="M503" s="14">
        <v>0.97784858803892405</v>
      </c>
      <c r="N503" s="22">
        <v>-6.8534685671505997</v>
      </c>
      <c r="O503" s="48" t="s">
        <v>1779</v>
      </c>
      <c r="P503" s="13" t="str">
        <f t="shared" si="31"/>
        <v>No</v>
      </c>
      <c r="Q503" s="28" t="str">
        <f t="shared" si="30"/>
        <v>Null</v>
      </c>
      <c r="R503" s="51">
        <v>3.7128853047785002E-2</v>
      </c>
      <c r="S503" s="55">
        <v>3.2871410359253332E-2</v>
      </c>
      <c r="T503" s="24">
        <v>-3.9276770314195998E-2</v>
      </c>
      <c r="U503" s="51" t="s">
        <v>1779</v>
      </c>
      <c r="V503" s="66">
        <v>0.11353447640976599</v>
      </c>
      <c r="W503" s="78" t="s">
        <v>1779</v>
      </c>
      <c r="X503" s="51">
        <v>5.9243504708879997E-3</v>
      </c>
      <c r="Y503" s="62" t="s">
        <v>1779</v>
      </c>
      <c r="Z503" s="26">
        <v>0.130384239125028</v>
      </c>
      <c r="AA503" s="51" t="s">
        <v>1779</v>
      </c>
      <c r="AB503" s="69">
        <v>-3.7694358518156001E-2</v>
      </c>
      <c r="AC503" s="74" t="s">
        <v>1779</v>
      </c>
    </row>
    <row r="504" spans="1:29" x14ac:dyDescent="0.2">
      <c r="A504" s="87">
        <v>501</v>
      </c>
      <c r="B504" s="1" t="s">
        <v>1220</v>
      </c>
      <c r="C504" s="11" t="s">
        <v>1145</v>
      </c>
      <c r="D504" s="12">
        <v>21710429</v>
      </c>
      <c r="E504" s="12">
        <v>21710800</v>
      </c>
      <c r="F504" s="2" t="s">
        <v>1221</v>
      </c>
      <c r="G504" s="8" t="s">
        <v>1222</v>
      </c>
      <c r="H504" s="36" t="str">
        <f t="shared" si="28"/>
        <v>tRNA</v>
      </c>
      <c r="I504" s="13" t="str">
        <f t="shared" si="29"/>
        <v>Gly</v>
      </c>
      <c r="J504" s="24">
        <v>0.26478394412482498</v>
      </c>
      <c r="K504" s="14">
        <v>1.29434278255834</v>
      </c>
      <c r="L504" s="14">
        <v>0.217301764583306</v>
      </c>
      <c r="M504" s="14">
        <v>0.60314072453240397</v>
      </c>
      <c r="N504" s="22">
        <v>-6.0208646051849097</v>
      </c>
      <c r="O504" s="48" t="s">
        <v>1778</v>
      </c>
      <c r="P504" s="13" t="str">
        <f t="shared" si="31"/>
        <v>No</v>
      </c>
      <c r="Q504" s="28" t="str">
        <f t="shared" si="30"/>
        <v>Null</v>
      </c>
      <c r="R504" s="51">
        <v>4.4250000793815998</v>
      </c>
      <c r="S504" s="55">
        <v>4.5784332594179666</v>
      </c>
      <c r="T504" s="24">
        <v>4.1761102101759198</v>
      </c>
      <c r="U504" s="51" t="s">
        <v>1778</v>
      </c>
      <c r="V504" s="66">
        <v>4.6738899485872798</v>
      </c>
      <c r="W504" s="78" t="s">
        <v>1778</v>
      </c>
      <c r="X504" s="51">
        <v>4.3834390704972703</v>
      </c>
      <c r="Y504" s="62" t="s">
        <v>1778</v>
      </c>
      <c r="Z504" s="26">
        <v>4.6035441720405199</v>
      </c>
      <c r="AA504" s="51" t="s">
        <v>1778</v>
      </c>
      <c r="AB504" s="69">
        <v>4.7483165357161097</v>
      </c>
      <c r="AC504" s="74" t="s">
        <v>1778</v>
      </c>
    </row>
    <row r="505" spans="1:29" x14ac:dyDescent="0.2">
      <c r="A505" s="88">
        <v>502</v>
      </c>
      <c r="B505" s="1" t="s">
        <v>1223</v>
      </c>
      <c r="C505" s="11" t="s">
        <v>1145</v>
      </c>
      <c r="D505" s="12">
        <v>21710843</v>
      </c>
      <c r="E505" s="12">
        <v>21711215</v>
      </c>
      <c r="F505" s="2" t="s">
        <v>1224</v>
      </c>
      <c r="G505" s="8" t="s">
        <v>1225</v>
      </c>
      <c r="H505" s="36" t="str">
        <f t="shared" si="28"/>
        <v>tRNA</v>
      </c>
      <c r="I505" s="13" t="str">
        <f t="shared" si="29"/>
        <v>iMet</v>
      </c>
      <c r="J505" s="24">
        <v>0.140687994846005</v>
      </c>
      <c r="K505" s="14">
        <v>0.73466870013163599</v>
      </c>
      <c r="L505" s="14">
        <v>0.47514006491695598</v>
      </c>
      <c r="M505" s="14">
        <v>0.85671034722878203</v>
      </c>
      <c r="N505" s="22">
        <v>-6.57817274519281</v>
      </c>
      <c r="O505" s="48" t="s">
        <v>1778</v>
      </c>
      <c r="P505" s="13" t="str">
        <f t="shared" si="31"/>
        <v>No</v>
      </c>
      <c r="Q505" s="28" t="str">
        <f t="shared" si="30"/>
        <v>Null</v>
      </c>
      <c r="R505" s="51">
        <v>5.2696218501324505</v>
      </c>
      <c r="S505" s="55">
        <v>5.4509921913655139</v>
      </c>
      <c r="T505" s="24">
        <v>5.2102249635773203</v>
      </c>
      <c r="U505" s="51" t="s">
        <v>1778</v>
      </c>
      <c r="V505" s="66">
        <v>5.3290187366875799</v>
      </c>
      <c r="W505" s="78" t="s">
        <v>1778</v>
      </c>
      <c r="X505" s="51">
        <v>5.4272628705367598</v>
      </c>
      <c r="Y505" s="62" t="s">
        <v>1778</v>
      </c>
      <c r="Z505" s="26">
        <v>5.5816654858148604</v>
      </c>
      <c r="AA505" s="51" t="s">
        <v>1778</v>
      </c>
      <c r="AB505" s="69">
        <v>5.3440482177449198</v>
      </c>
      <c r="AC505" s="74" t="s">
        <v>1778</v>
      </c>
    </row>
    <row r="506" spans="1:29" x14ac:dyDescent="0.2">
      <c r="A506" s="87">
        <v>503</v>
      </c>
      <c r="B506" s="1" t="s">
        <v>1226</v>
      </c>
      <c r="C506" s="11" t="s">
        <v>1145</v>
      </c>
      <c r="D506" s="12">
        <v>21795648</v>
      </c>
      <c r="E506" s="12">
        <v>21796031</v>
      </c>
      <c r="F506" s="2" t="s">
        <v>1227</v>
      </c>
      <c r="G506" s="8" t="s">
        <v>1228</v>
      </c>
      <c r="H506" s="36" t="str">
        <f t="shared" si="28"/>
        <v>tRNA</v>
      </c>
      <c r="I506" s="13" t="str">
        <f t="shared" si="29"/>
        <v>Sup</v>
      </c>
      <c r="J506" s="24">
        <v>0.152170972241991</v>
      </c>
      <c r="K506" s="14">
        <v>0.76662336704234701</v>
      </c>
      <c r="L506" s="14">
        <v>0.45653430102509501</v>
      </c>
      <c r="M506" s="14">
        <v>0.85671034722878203</v>
      </c>
      <c r="N506" s="22">
        <v>-6.5537183805971404</v>
      </c>
      <c r="O506" s="48" t="s">
        <v>1779</v>
      </c>
      <c r="P506" s="13" t="str">
        <f t="shared" si="31"/>
        <v>No</v>
      </c>
      <c r="Q506" s="28" t="str">
        <f t="shared" si="30"/>
        <v>Null</v>
      </c>
      <c r="R506" s="51">
        <v>0.13926346933251049</v>
      </c>
      <c r="S506" s="55">
        <v>0.14413508575557699</v>
      </c>
      <c r="T506" s="24">
        <v>-3.9276770314195998E-2</v>
      </c>
      <c r="U506" s="51" t="s">
        <v>1779</v>
      </c>
      <c r="V506" s="66">
        <v>0.317803708979217</v>
      </c>
      <c r="W506" s="78" t="s">
        <v>1779</v>
      </c>
      <c r="X506" s="51">
        <v>-3.4572787796359E-2</v>
      </c>
      <c r="Y506" s="62" t="s">
        <v>1779</v>
      </c>
      <c r="Z506" s="26">
        <v>0.15586320295728401</v>
      </c>
      <c r="AA506" s="51" t="s">
        <v>1779</v>
      </c>
      <c r="AB506" s="69">
        <v>0.31111484210580598</v>
      </c>
      <c r="AC506" s="74" t="s">
        <v>1779</v>
      </c>
    </row>
    <row r="507" spans="1:29" x14ac:dyDescent="0.2">
      <c r="A507" s="88">
        <v>504</v>
      </c>
      <c r="B507" s="1" t="s">
        <v>1229</v>
      </c>
      <c r="C507" s="11" t="s">
        <v>1145</v>
      </c>
      <c r="D507" s="12">
        <v>21847871</v>
      </c>
      <c r="E507" s="12">
        <v>21848254</v>
      </c>
      <c r="F507" s="2" t="s">
        <v>1230</v>
      </c>
      <c r="G507" s="8" t="s">
        <v>1231</v>
      </c>
      <c r="H507" s="36" t="str">
        <f t="shared" si="28"/>
        <v>tRNA</v>
      </c>
      <c r="I507" s="13" t="str">
        <f t="shared" si="29"/>
        <v>Leu</v>
      </c>
      <c r="J507" s="24">
        <v>1.3631957216332999</v>
      </c>
      <c r="K507" s="14">
        <v>5.3686969894029399</v>
      </c>
      <c r="L507" s="14">
        <v>1.1318317752000001E-4</v>
      </c>
      <c r="M507" s="14">
        <v>2.0460035936390002E-3</v>
      </c>
      <c r="N507" s="22">
        <v>1.2528591803701901</v>
      </c>
      <c r="O507" s="48" t="s">
        <v>1778</v>
      </c>
      <c r="P507" s="13" t="str">
        <f t="shared" si="31"/>
        <v>Yes</v>
      </c>
      <c r="Q507" s="28" t="str">
        <f t="shared" si="30"/>
        <v>Up</v>
      </c>
      <c r="R507" s="51">
        <v>0.75498320951340503</v>
      </c>
      <c r="S507" s="55">
        <v>1.5547211704377102</v>
      </c>
      <c r="T507" s="24">
        <v>0.66477274532731701</v>
      </c>
      <c r="U507" s="51" t="s">
        <v>1779</v>
      </c>
      <c r="V507" s="66">
        <v>0.84519367369949305</v>
      </c>
      <c r="W507" s="78" t="s">
        <v>1779</v>
      </c>
      <c r="X507" s="51">
        <v>0.55867667321720005</v>
      </c>
      <c r="Y507" s="62" t="s">
        <v>1779</v>
      </c>
      <c r="Z507" s="26">
        <v>1.57358602891346</v>
      </c>
      <c r="AA507" s="51" t="s">
        <v>1778</v>
      </c>
      <c r="AB507" s="69">
        <v>2.5319008091824702</v>
      </c>
      <c r="AC507" s="74" t="s">
        <v>1778</v>
      </c>
    </row>
    <row r="508" spans="1:29" x14ac:dyDescent="0.2">
      <c r="A508" s="87">
        <v>505</v>
      </c>
      <c r="B508" s="1" t="s">
        <v>1232</v>
      </c>
      <c r="C508" s="11" t="s">
        <v>1145</v>
      </c>
      <c r="D508" s="12">
        <v>21855169</v>
      </c>
      <c r="E508" s="12">
        <v>21855543</v>
      </c>
      <c r="F508" s="2" t="s">
        <v>1233</v>
      </c>
      <c r="G508" s="8" t="s">
        <v>1234</v>
      </c>
      <c r="H508" s="36" t="str">
        <f t="shared" si="28"/>
        <v>tRNA</v>
      </c>
      <c r="I508" s="13" t="str">
        <f t="shared" si="29"/>
        <v>Ile</v>
      </c>
      <c r="J508" s="24">
        <v>1.4681231332322899</v>
      </c>
      <c r="K508" s="14">
        <v>6.2771297953378404</v>
      </c>
      <c r="L508" s="14">
        <v>2.4244039357016198E-5</v>
      </c>
      <c r="M508" s="14">
        <v>5.8938095678299997E-4</v>
      </c>
      <c r="N508" s="22">
        <v>2.8082258937014002</v>
      </c>
      <c r="O508" s="48" t="s">
        <v>1778</v>
      </c>
      <c r="P508" s="13" t="str">
        <f t="shared" si="31"/>
        <v>Yes</v>
      </c>
      <c r="Q508" s="28" t="str">
        <f t="shared" si="30"/>
        <v>Up</v>
      </c>
      <c r="R508" s="51">
        <v>2.8252513307932299</v>
      </c>
      <c r="S508" s="55">
        <v>3.7317150004157029</v>
      </c>
      <c r="T508" s="24">
        <v>2.54607475306761</v>
      </c>
      <c r="U508" s="51" t="s">
        <v>1778</v>
      </c>
      <c r="V508" s="66">
        <v>3.1044279085188502</v>
      </c>
      <c r="W508" s="78" t="s">
        <v>1778</v>
      </c>
      <c r="X508" s="51">
        <v>2.69513817623494</v>
      </c>
      <c r="Y508" s="62" t="s">
        <v>1778</v>
      </c>
      <c r="Z508" s="26">
        <v>3.9532932300635402</v>
      </c>
      <c r="AA508" s="51" t="s">
        <v>1778</v>
      </c>
      <c r="AB508" s="69">
        <v>4.5467135949486304</v>
      </c>
      <c r="AC508" s="74" t="s">
        <v>1778</v>
      </c>
    </row>
    <row r="509" spans="1:29" x14ac:dyDescent="0.2">
      <c r="A509" s="88">
        <v>506</v>
      </c>
      <c r="B509" s="1" t="s">
        <v>1235</v>
      </c>
      <c r="C509" s="11" t="s">
        <v>1145</v>
      </c>
      <c r="D509" s="12">
        <v>21855870</v>
      </c>
      <c r="E509" s="12">
        <v>21856244</v>
      </c>
      <c r="F509" s="2" t="s">
        <v>1236</v>
      </c>
      <c r="G509" s="8" t="s">
        <v>1237</v>
      </c>
      <c r="H509" s="36" t="str">
        <f t="shared" si="28"/>
        <v>tRNA</v>
      </c>
      <c r="I509" s="13" t="str">
        <f t="shared" si="29"/>
        <v>Thr</v>
      </c>
      <c r="J509" s="24">
        <v>1.1239312251287501</v>
      </c>
      <c r="K509" s="14">
        <v>5.9950859120181796</v>
      </c>
      <c r="L509" s="14">
        <v>3.8639985156996603E-5</v>
      </c>
      <c r="M509" s="14">
        <v>8.7874804953799995E-4</v>
      </c>
      <c r="N509" s="22">
        <v>2.3379194720221399</v>
      </c>
      <c r="O509" s="48" t="s">
        <v>1778</v>
      </c>
      <c r="P509" s="13" t="str">
        <f t="shared" si="31"/>
        <v>Yes</v>
      </c>
      <c r="Q509" s="28" t="str">
        <f t="shared" si="30"/>
        <v>Up</v>
      </c>
      <c r="R509" s="51">
        <v>2.5705057108600053</v>
      </c>
      <c r="S509" s="55">
        <v>3.3549053427245963</v>
      </c>
      <c r="T509" s="24">
        <v>2.5830939176147001</v>
      </c>
      <c r="U509" s="51" t="s">
        <v>1778</v>
      </c>
      <c r="V509" s="66">
        <v>2.5579175041053102</v>
      </c>
      <c r="W509" s="78" t="s">
        <v>1778</v>
      </c>
      <c r="X509" s="51">
        <v>2.6337075780617698</v>
      </c>
      <c r="Y509" s="62" t="s">
        <v>1778</v>
      </c>
      <c r="Z509" s="26">
        <v>3.6054265175365798</v>
      </c>
      <c r="AA509" s="51" t="s">
        <v>1778</v>
      </c>
      <c r="AB509" s="69">
        <v>3.8255819325754401</v>
      </c>
      <c r="AC509" s="74" t="s">
        <v>1778</v>
      </c>
    </row>
    <row r="510" spans="1:29" x14ac:dyDescent="0.2">
      <c r="A510" s="87">
        <v>507</v>
      </c>
      <c r="B510" s="1" t="s">
        <v>1238</v>
      </c>
      <c r="C510" s="11" t="s">
        <v>1145</v>
      </c>
      <c r="D510" s="12">
        <v>21881882</v>
      </c>
      <c r="E510" s="12">
        <v>21882256</v>
      </c>
      <c r="F510" s="2" t="s">
        <v>1239</v>
      </c>
      <c r="G510" s="8" t="s">
        <v>1240</v>
      </c>
      <c r="H510" s="36" t="str">
        <f t="shared" si="28"/>
        <v>tRNA</v>
      </c>
      <c r="I510" s="13" t="str">
        <f t="shared" si="29"/>
        <v>Ile</v>
      </c>
      <c r="J510" s="24">
        <v>1.4910013140510201</v>
      </c>
      <c r="K510" s="14">
        <v>6.2859212036067902</v>
      </c>
      <c r="L510" s="14">
        <v>2.38985762883895E-5</v>
      </c>
      <c r="M510" s="14">
        <v>5.8938095678299997E-4</v>
      </c>
      <c r="N510" s="22">
        <v>2.8227006554237799</v>
      </c>
      <c r="O510" s="48" t="s">
        <v>1778</v>
      </c>
      <c r="P510" s="13" t="str">
        <f t="shared" si="31"/>
        <v>Yes</v>
      </c>
      <c r="Q510" s="28" t="str">
        <f t="shared" si="30"/>
        <v>Up</v>
      </c>
      <c r="R510" s="51">
        <v>2.3066609711051251</v>
      </c>
      <c r="S510" s="55">
        <v>3.4481008236301434</v>
      </c>
      <c r="T510" s="24">
        <v>2.06201508428367</v>
      </c>
      <c r="U510" s="51" t="s">
        <v>1778</v>
      </c>
      <c r="V510" s="66">
        <v>2.5513068579265799</v>
      </c>
      <c r="W510" s="78" t="s">
        <v>1778</v>
      </c>
      <c r="X510" s="51">
        <v>2.5720511287889298</v>
      </c>
      <c r="Y510" s="62" t="s">
        <v>1778</v>
      </c>
      <c r="Z510" s="26">
        <v>3.5684782941367401</v>
      </c>
      <c r="AA510" s="51" t="s">
        <v>1778</v>
      </c>
      <c r="AB510" s="69">
        <v>4.2037730479647601</v>
      </c>
      <c r="AC510" s="74" t="s">
        <v>1778</v>
      </c>
    </row>
    <row r="511" spans="1:29" x14ac:dyDescent="0.2">
      <c r="A511" s="88">
        <v>508</v>
      </c>
      <c r="B511" s="1" t="s">
        <v>1241</v>
      </c>
      <c r="C511" s="11" t="s">
        <v>1145</v>
      </c>
      <c r="D511" s="12">
        <v>21882734</v>
      </c>
      <c r="E511" s="12">
        <v>21883107</v>
      </c>
      <c r="F511" s="2" t="s">
        <v>1242</v>
      </c>
      <c r="G511" s="8" t="s">
        <v>1243</v>
      </c>
      <c r="H511" s="36" t="str">
        <f t="shared" si="28"/>
        <v>tRNA</v>
      </c>
      <c r="I511" s="13" t="str">
        <f t="shared" si="29"/>
        <v>Phe</v>
      </c>
      <c r="J511" s="24">
        <v>1.23598593498804</v>
      </c>
      <c r="K511" s="14">
        <v>6.0137590976544404</v>
      </c>
      <c r="L511" s="14">
        <v>3.7452972237593703E-5</v>
      </c>
      <c r="M511" s="14">
        <v>8.7874804953799995E-4</v>
      </c>
      <c r="N511" s="22">
        <v>2.3694117300614201</v>
      </c>
      <c r="O511" s="48" t="s">
        <v>1778</v>
      </c>
      <c r="P511" s="13" t="str">
        <f t="shared" si="31"/>
        <v>Yes</v>
      </c>
      <c r="Q511" s="28" t="str">
        <f t="shared" si="30"/>
        <v>Up</v>
      </c>
      <c r="R511" s="51">
        <v>2.3559314693546951</v>
      </c>
      <c r="S511" s="55">
        <v>3.3961606663433801</v>
      </c>
      <c r="T511" s="24">
        <v>2.4810038668737402</v>
      </c>
      <c r="U511" s="51" t="s">
        <v>1778</v>
      </c>
      <c r="V511" s="66">
        <v>2.23085907183565</v>
      </c>
      <c r="W511" s="78" t="s">
        <v>1778</v>
      </c>
      <c r="X511" s="51">
        <v>2.74516090194868</v>
      </c>
      <c r="Y511" s="62" t="s">
        <v>1778</v>
      </c>
      <c r="Z511" s="26">
        <v>3.6524707000818402</v>
      </c>
      <c r="AA511" s="51" t="s">
        <v>1778</v>
      </c>
      <c r="AB511" s="69">
        <v>3.7908503969996201</v>
      </c>
      <c r="AC511" s="74" t="s">
        <v>1778</v>
      </c>
    </row>
    <row r="512" spans="1:29" x14ac:dyDescent="0.2">
      <c r="A512" s="87">
        <v>509</v>
      </c>
      <c r="B512" s="1" t="s">
        <v>1244</v>
      </c>
      <c r="C512" s="11" t="s">
        <v>1145</v>
      </c>
      <c r="D512" s="12">
        <v>21896787</v>
      </c>
      <c r="E512" s="12">
        <v>21897181</v>
      </c>
      <c r="F512" s="2" t="s">
        <v>1245</v>
      </c>
      <c r="G512" s="8" t="s">
        <v>1246</v>
      </c>
      <c r="H512" s="36" t="str">
        <f t="shared" si="28"/>
        <v>tRNA</v>
      </c>
      <c r="I512" s="13" t="str">
        <f t="shared" si="29"/>
        <v>Ile</v>
      </c>
      <c r="J512" s="24">
        <v>0.43770367783028502</v>
      </c>
      <c r="K512" s="14">
        <v>2.0676134256986298</v>
      </c>
      <c r="L512" s="14">
        <v>5.8453010146734999E-2</v>
      </c>
      <c r="M512" s="14">
        <v>0.27108573813919801</v>
      </c>
      <c r="N512" s="22">
        <v>-4.8898101023622003</v>
      </c>
      <c r="O512" s="48" t="s">
        <v>1778</v>
      </c>
      <c r="P512" s="13" t="str">
        <f t="shared" si="31"/>
        <v>No</v>
      </c>
      <c r="Q512" s="28" t="str">
        <f t="shared" si="30"/>
        <v>Null</v>
      </c>
      <c r="R512" s="51">
        <v>0.46805564412977896</v>
      </c>
      <c r="S512" s="55">
        <v>0.72257046719290363</v>
      </c>
      <c r="T512" s="24">
        <v>0.44995630113773999</v>
      </c>
      <c r="U512" s="51" t="s">
        <v>1779</v>
      </c>
      <c r="V512" s="66">
        <v>0.48615498712181798</v>
      </c>
      <c r="W512" s="78" t="s">
        <v>1779</v>
      </c>
      <c r="X512" s="51">
        <v>0.40093791224706099</v>
      </c>
      <c r="Y512" s="62" t="s">
        <v>1779</v>
      </c>
      <c r="Z512" s="26">
        <v>0.58355671546975996</v>
      </c>
      <c r="AA512" s="51" t="s">
        <v>1779</v>
      </c>
      <c r="AB512" s="69">
        <v>1.1832167738618899</v>
      </c>
      <c r="AC512" s="74" t="s">
        <v>1778</v>
      </c>
    </row>
    <row r="513" spans="1:29" x14ac:dyDescent="0.2">
      <c r="A513" s="88">
        <v>510</v>
      </c>
      <c r="B513" s="1" t="s">
        <v>1247</v>
      </c>
      <c r="C513" s="11" t="s">
        <v>1145</v>
      </c>
      <c r="D513" s="12">
        <v>21906960</v>
      </c>
      <c r="E513" s="12">
        <v>21907332</v>
      </c>
      <c r="F513" s="2" t="s">
        <v>1248</v>
      </c>
      <c r="G513" s="8" t="s">
        <v>1249</v>
      </c>
      <c r="H513" s="36" t="str">
        <f t="shared" si="28"/>
        <v>tRNA</v>
      </c>
      <c r="I513" s="13" t="str">
        <f t="shared" si="29"/>
        <v>iMet</v>
      </c>
      <c r="J513" s="24">
        <v>1.6256556264959501</v>
      </c>
      <c r="K513" s="14">
        <v>6.3709584289974597</v>
      </c>
      <c r="L513" s="14">
        <v>2.0812353010779699E-5</v>
      </c>
      <c r="M513" s="14">
        <v>5.7620863522700005E-4</v>
      </c>
      <c r="N513" s="22">
        <v>2.9621339151449702</v>
      </c>
      <c r="O513" s="48" t="s">
        <v>1778</v>
      </c>
      <c r="P513" s="13" t="str">
        <f t="shared" si="31"/>
        <v>Yes</v>
      </c>
      <c r="Q513" s="28" t="str">
        <f t="shared" si="30"/>
        <v>Up</v>
      </c>
      <c r="R513" s="51">
        <v>0.3123358065490025</v>
      </c>
      <c r="S513" s="55">
        <v>1.1856525434754257</v>
      </c>
      <c r="T513" s="24">
        <v>0.219549801604905</v>
      </c>
      <c r="U513" s="51" t="s">
        <v>1779</v>
      </c>
      <c r="V513" s="66">
        <v>0.4051218114931</v>
      </c>
      <c r="W513" s="78" t="s">
        <v>1779</v>
      </c>
      <c r="X513" s="51">
        <v>-6.6480818778572995E-2</v>
      </c>
      <c r="Y513" s="62" t="s">
        <v>1779</v>
      </c>
      <c r="Z513" s="26">
        <v>1.36531350482394</v>
      </c>
      <c r="AA513" s="51" t="s">
        <v>1778</v>
      </c>
      <c r="AB513" s="69">
        <v>2.2581249443809099</v>
      </c>
      <c r="AC513" s="74" t="s">
        <v>1778</v>
      </c>
    </row>
    <row r="514" spans="1:29" x14ac:dyDescent="0.2">
      <c r="A514" s="87">
        <v>511</v>
      </c>
      <c r="B514" s="1" t="s">
        <v>1250</v>
      </c>
      <c r="C514" s="11" t="s">
        <v>1145</v>
      </c>
      <c r="D514" s="12">
        <v>21907789</v>
      </c>
      <c r="E514" s="12">
        <v>21908162</v>
      </c>
      <c r="F514" s="2" t="s">
        <v>1251</v>
      </c>
      <c r="G514" s="8" t="s">
        <v>1252</v>
      </c>
      <c r="H514" s="36" t="str">
        <f t="shared" si="28"/>
        <v>tRNA</v>
      </c>
      <c r="I514" s="13" t="str">
        <f t="shared" si="29"/>
        <v>Lys</v>
      </c>
      <c r="J514" s="24">
        <v>1.5097643976863899</v>
      </c>
      <c r="K514" s="14">
        <v>4.6391028445071099</v>
      </c>
      <c r="L514" s="14">
        <v>4.2310637011499998E-4</v>
      </c>
      <c r="M514" s="14">
        <v>5.1429308781189998E-3</v>
      </c>
      <c r="N514" s="22">
        <v>-7.6657587141919004E-2</v>
      </c>
      <c r="O514" s="48" t="s">
        <v>1778</v>
      </c>
      <c r="P514" s="13" t="str">
        <f t="shared" si="31"/>
        <v>Yes</v>
      </c>
      <c r="Q514" s="28" t="str">
        <f t="shared" si="30"/>
        <v>Up</v>
      </c>
      <c r="R514" s="51">
        <v>0.28938241993363301</v>
      </c>
      <c r="S514" s="55">
        <v>1.3964127313703754</v>
      </c>
      <c r="T514" s="24">
        <v>-3.9276770314195998E-2</v>
      </c>
      <c r="U514" s="51" t="s">
        <v>1779</v>
      </c>
      <c r="V514" s="66">
        <v>0.61804161018146198</v>
      </c>
      <c r="W514" s="78" t="s">
        <v>1779</v>
      </c>
      <c r="X514" s="51">
        <v>0.47031970329610601</v>
      </c>
      <c r="Y514" s="62" t="s">
        <v>1779</v>
      </c>
      <c r="Z514" s="26">
        <v>1.1764505925325699</v>
      </c>
      <c r="AA514" s="51" t="s">
        <v>1778</v>
      </c>
      <c r="AB514" s="69">
        <v>2.54246789828245</v>
      </c>
      <c r="AC514" s="74" t="s">
        <v>1778</v>
      </c>
    </row>
    <row r="515" spans="1:29" x14ac:dyDescent="0.2">
      <c r="A515" s="88">
        <v>512</v>
      </c>
      <c r="B515" s="1" t="s">
        <v>1253</v>
      </c>
      <c r="C515" s="11" t="s">
        <v>1145</v>
      </c>
      <c r="D515" s="12">
        <v>21911162</v>
      </c>
      <c r="E515" s="12">
        <v>21911534</v>
      </c>
      <c r="F515" s="2" t="s">
        <v>1254</v>
      </c>
      <c r="G515" s="8" t="s">
        <v>1255</v>
      </c>
      <c r="H515" s="36" t="str">
        <f t="shared" si="28"/>
        <v>tRNA</v>
      </c>
      <c r="I515" s="13" t="str">
        <f t="shared" si="29"/>
        <v>Asp</v>
      </c>
      <c r="J515" s="24">
        <v>1.83474775769605</v>
      </c>
      <c r="K515" s="14">
        <v>6.8785187670820802</v>
      </c>
      <c r="L515" s="14">
        <v>9.3071067708719095E-6</v>
      </c>
      <c r="M515" s="14">
        <v>3.9104067845500002E-4</v>
      </c>
      <c r="N515" s="22">
        <v>3.77263842169029</v>
      </c>
      <c r="O515" s="48" t="s">
        <v>1778</v>
      </c>
      <c r="P515" s="13" t="str">
        <f t="shared" si="31"/>
        <v>Yes</v>
      </c>
      <c r="Q515" s="28" t="str">
        <f t="shared" si="30"/>
        <v>Up</v>
      </c>
      <c r="R515" s="51">
        <v>3.7128853047785002E-2</v>
      </c>
      <c r="S515" s="55">
        <v>1.3780658026280304</v>
      </c>
      <c r="T515" s="24">
        <v>-3.9276770314195998E-2</v>
      </c>
      <c r="U515" s="51" t="s">
        <v>1779</v>
      </c>
      <c r="V515" s="66">
        <v>0.11353447640976599</v>
      </c>
      <c r="W515" s="78" t="s">
        <v>1779</v>
      </c>
      <c r="X515" s="51">
        <v>0.24911805305697099</v>
      </c>
      <c r="Y515" s="62" t="s">
        <v>1779</v>
      </c>
      <c r="Z515" s="26">
        <v>1.40991045516794</v>
      </c>
      <c r="AA515" s="51" t="s">
        <v>1778</v>
      </c>
      <c r="AB515" s="69">
        <v>2.4751688996591801</v>
      </c>
      <c r="AC515" s="74" t="s">
        <v>1778</v>
      </c>
    </row>
    <row r="516" spans="1:29" x14ac:dyDescent="0.2">
      <c r="A516" s="87">
        <v>513</v>
      </c>
      <c r="B516" s="1" t="s">
        <v>1256</v>
      </c>
      <c r="C516" s="11" t="s">
        <v>1145</v>
      </c>
      <c r="D516" s="12">
        <v>21914687</v>
      </c>
      <c r="E516" s="12">
        <v>21915093</v>
      </c>
      <c r="F516" s="2" t="s">
        <v>1257</v>
      </c>
      <c r="G516" s="8" t="s">
        <v>1258</v>
      </c>
      <c r="H516" s="36" t="str">
        <f t="shared" ref="H516:H579" si="32">IF(ISERROR(SEARCH("*tRNA*",B516)),IF(ISERROR(SEARCH("*Rn5*",B516)),IF(ISERROR(SEARCH("*Rn4.5*",B516)),IF(ISERROR(SEARCH("*SINE*",B516)),"Other","SINE"),"Rn4.5S"),"Rn5S"),"tRNA")</f>
        <v>tRNA</v>
      </c>
      <c r="I516" s="13" t="str">
        <f t="shared" ref="I516:I579" si="33">IF(H516="tRNA",IF(LEFT(RIGHT(B516,LEN(B516)-FIND("tRNA",B516)-4),3)="iMe","iMet",LEFT(RIGHT(B516,LEN(B516)-FIND("tRNA",B516)-4),3)),"")</f>
        <v>Leu</v>
      </c>
      <c r="J516" s="24">
        <v>1.8552053446274701</v>
      </c>
      <c r="K516" s="14">
        <v>6.5030712840745597</v>
      </c>
      <c r="L516" s="14">
        <v>1.68222232280296E-5</v>
      </c>
      <c r="M516" s="14">
        <v>5.3907578980700005E-4</v>
      </c>
      <c r="N516" s="22">
        <v>3.1766790502103199</v>
      </c>
      <c r="O516" s="48" t="s">
        <v>1778</v>
      </c>
      <c r="P516" s="13" t="str">
        <f t="shared" si="31"/>
        <v>Yes</v>
      </c>
      <c r="Q516" s="28" t="str">
        <f t="shared" ref="Q516:Q579" si="34">IF(O516="No","Null",IF(M516&gt;0.05,"Null",IF(ABS(J516)&lt;0.5,"Null",IF(J516&gt;0,"Up","Down"))))</f>
        <v>Up</v>
      </c>
      <c r="R516" s="51">
        <v>0.44143836390214652</v>
      </c>
      <c r="S516" s="55">
        <v>1.8501071271519274</v>
      </c>
      <c r="T516" s="24">
        <v>0.368629520420865</v>
      </c>
      <c r="U516" s="51" t="s">
        <v>1779</v>
      </c>
      <c r="V516" s="66">
        <v>0.514247207383428</v>
      </c>
      <c r="W516" s="78" t="s">
        <v>1779</v>
      </c>
      <c r="X516" s="51">
        <v>0.75079572419879204</v>
      </c>
      <c r="Y516" s="62" t="s">
        <v>1779</v>
      </c>
      <c r="Z516" s="26">
        <v>1.80812695209481</v>
      </c>
      <c r="AA516" s="51" t="s">
        <v>1778</v>
      </c>
      <c r="AB516" s="69">
        <v>2.99139870516218</v>
      </c>
      <c r="AC516" s="74" t="s">
        <v>1778</v>
      </c>
    </row>
    <row r="517" spans="1:29" x14ac:dyDescent="0.2">
      <c r="A517" s="88">
        <v>514</v>
      </c>
      <c r="B517" s="1" t="s">
        <v>1259</v>
      </c>
      <c r="C517" s="11" t="s">
        <v>1145</v>
      </c>
      <c r="D517" s="12">
        <v>21917011</v>
      </c>
      <c r="E517" s="12">
        <v>21917397</v>
      </c>
      <c r="F517" s="2" t="s">
        <v>1260</v>
      </c>
      <c r="G517" s="8" t="s">
        <v>1261</v>
      </c>
      <c r="H517" s="36" t="str">
        <f t="shared" si="32"/>
        <v>tRNA</v>
      </c>
      <c r="I517" s="13" t="str">
        <f t="shared" si="33"/>
        <v>Arg</v>
      </c>
      <c r="J517" s="24">
        <v>0.987901869789656</v>
      </c>
      <c r="K517" s="14">
        <v>3.4493670769865701</v>
      </c>
      <c r="L517" s="14">
        <v>4.1145520527419996E-3</v>
      </c>
      <c r="M517" s="14">
        <v>3.3342059737738003E-2</v>
      </c>
      <c r="N517" s="22">
        <v>-2.3481790952403498</v>
      </c>
      <c r="O517" s="48" t="s">
        <v>1778</v>
      </c>
      <c r="P517" s="13" t="str">
        <f t="shared" ref="P517:P580" si="35">IF(O517="No","No",IF(M517&gt;0.05,"No",IF(ABS(J517)&lt;0.5,"No","Yes")))</f>
        <v>Yes</v>
      </c>
      <c r="Q517" s="28" t="str">
        <f t="shared" si="34"/>
        <v>Up</v>
      </c>
      <c r="R517" s="51">
        <v>0.85718095448282794</v>
      </c>
      <c r="S517" s="55">
        <v>1.6333384649026002</v>
      </c>
      <c r="T517" s="24">
        <v>0.598325263346556</v>
      </c>
      <c r="U517" s="51" t="s">
        <v>1779</v>
      </c>
      <c r="V517" s="66">
        <v>1.1160366456191</v>
      </c>
      <c r="W517" s="78" t="s">
        <v>1779</v>
      </c>
      <c r="X517" s="51">
        <v>1.06878222949083</v>
      </c>
      <c r="Y517" s="62" t="s">
        <v>1779</v>
      </c>
      <c r="Z517" s="26">
        <v>1.3584137708248101</v>
      </c>
      <c r="AA517" s="51" t="s">
        <v>1778</v>
      </c>
      <c r="AB517" s="69">
        <v>2.4728193943921601</v>
      </c>
      <c r="AC517" s="74" t="s">
        <v>1778</v>
      </c>
    </row>
    <row r="518" spans="1:29" x14ac:dyDescent="0.2">
      <c r="A518" s="87">
        <v>515</v>
      </c>
      <c r="B518" s="1" t="s">
        <v>1262</v>
      </c>
      <c r="C518" s="11" t="s">
        <v>1145</v>
      </c>
      <c r="D518" s="12">
        <v>21919064</v>
      </c>
      <c r="E518" s="12">
        <v>21919446</v>
      </c>
      <c r="F518" s="2" t="s">
        <v>1263</v>
      </c>
      <c r="G518" s="8" t="s">
        <v>1264</v>
      </c>
      <c r="H518" s="36" t="str">
        <f t="shared" si="32"/>
        <v>tRNA</v>
      </c>
      <c r="I518" s="13" t="str">
        <f t="shared" si="33"/>
        <v>Ser</v>
      </c>
      <c r="J518" s="24">
        <v>1.18661260840913</v>
      </c>
      <c r="K518" s="14">
        <v>3.5392977469548099</v>
      </c>
      <c r="L518" s="14">
        <v>3.4524236537679998E-3</v>
      </c>
      <c r="M518" s="14">
        <v>2.8824482582116999E-2</v>
      </c>
      <c r="N518" s="22">
        <v>-2.1747402329882299</v>
      </c>
      <c r="O518" s="48" t="s">
        <v>1778</v>
      </c>
      <c r="P518" s="13" t="str">
        <f t="shared" si="35"/>
        <v>Yes</v>
      </c>
      <c r="Q518" s="28" t="str">
        <f t="shared" si="34"/>
        <v>Up</v>
      </c>
      <c r="R518" s="51">
        <v>2.8228672236865098</v>
      </c>
      <c r="S518" s="55">
        <v>4.0774368679876529</v>
      </c>
      <c r="T518" s="24">
        <v>2.2893153763642302</v>
      </c>
      <c r="U518" s="51" t="s">
        <v>1778</v>
      </c>
      <c r="V518" s="66">
        <v>3.3564190710087898</v>
      </c>
      <c r="W518" s="78" t="s">
        <v>1778</v>
      </c>
      <c r="X518" s="51">
        <v>3.6571574533376099</v>
      </c>
      <c r="Y518" s="62" t="s">
        <v>1778</v>
      </c>
      <c r="Z518" s="26">
        <v>3.9394506615728702</v>
      </c>
      <c r="AA518" s="51" t="s">
        <v>1778</v>
      </c>
      <c r="AB518" s="69">
        <v>4.6357024890524796</v>
      </c>
      <c r="AC518" s="74" t="s">
        <v>1778</v>
      </c>
    </row>
    <row r="519" spans="1:29" x14ac:dyDescent="0.2">
      <c r="A519" s="88">
        <v>516</v>
      </c>
      <c r="B519" s="1" t="s">
        <v>1265</v>
      </c>
      <c r="C519" s="11" t="s">
        <v>1145</v>
      </c>
      <c r="D519" s="12">
        <v>21920049</v>
      </c>
      <c r="E519" s="12">
        <v>21920421</v>
      </c>
      <c r="F519" s="2" t="s">
        <v>1266</v>
      </c>
      <c r="G519" s="8" t="s">
        <v>1267</v>
      </c>
      <c r="H519" s="36" t="str">
        <f t="shared" si="32"/>
        <v>tRNA</v>
      </c>
      <c r="I519" s="13" t="str">
        <f t="shared" si="33"/>
        <v>Gln</v>
      </c>
      <c r="J519" s="24">
        <v>1.49440162358247</v>
      </c>
      <c r="K519" s="14">
        <v>5.7803335922893604</v>
      </c>
      <c r="L519" s="14">
        <v>5.5512719683477201E-5</v>
      </c>
      <c r="M519" s="14">
        <v>1.185953556874E-3</v>
      </c>
      <c r="N519" s="22">
        <v>1.97214740271934</v>
      </c>
      <c r="O519" s="48" t="s">
        <v>1778</v>
      </c>
      <c r="P519" s="13" t="str">
        <f t="shared" si="35"/>
        <v>Yes</v>
      </c>
      <c r="Q519" s="28" t="str">
        <f t="shared" si="34"/>
        <v>Up</v>
      </c>
      <c r="R519" s="51">
        <v>1.853655979668005</v>
      </c>
      <c r="S519" s="55">
        <v>2.9960064745134836</v>
      </c>
      <c r="T519" s="24">
        <v>1.61389447757321</v>
      </c>
      <c r="U519" s="51" t="s">
        <v>1778</v>
      </c>
      <c r="V519" s="66">
        <v>2.0934174817628</v>
      </c>
      <c r="W519" s="78" t="s">
        <v>1778</v>
      </c>
      <c r="X519" s="51">
        <v>2.1166049220908998</v>
      </c>
      <c r="Y519" s="62" t="s">
        <v>1778</v>
      </c>
      <c r="Z519" s="26">
        <v>3.0007839485691501</v>
      </c>
      <c r="AA519" s="51" t="s">
        <v>1778</v>
      </c>
      <c r="AB519" s="69">
        <v>3.8706305528803999</v>
      </c>
      <c r="AC519" s="74" t="s">
        <v>1778</v>
      </c>
    </row>
    <row r="520" spans="1:29" x14ac:dyDescent="0.2">
      <c r="A520" s="87">
        <v>517</v>
      </c>
      <c r="B520" s="1" t="s">
        <v>1268</v>
      </c>
      <c r="C520" s="11" t="s">
        <v>1145</v>
      </c>
      <c r="D520" s="12">
        <v>21924784</v>
      </c>
      <c r="E520" s="12">
        <v>21925166</v>
      </c>
      <c r="F520" s="2" t="s">
        <v>1269</v>
      </c>
      <c r="G520" s="8" t="s">
        <v>1270</v>
      </c>
      <c r="H520" s="36" t="str">
        <f t="shared" si="32"/>
        <v>tRNA</v>
      </c>
      <c r="I520" s="13" t="str">
        <f t="shared" si="33"/>
        <v>Ser</v>
      </c>
      <c r="J520" s="24">
        <v>1.1980728535601599</v>
      </c>
      <c r="K520" s="14">
        <v>3.8330378310809099</v>
      </c>
      <c r="L520" s="14">
        <v>1.9516236150989999E-3</v>
      </c>
      <c r="M520" s="14">
        <v>1.7639674982629999E-2</v>
      </c>
      <c r="N520" s="22">
        <v>-1.60831873113308</v>
      </c>
      <c r="O520" s="48" t="s">
        <v>1778</v>
      </c>
      <c r="P520" s="13" t="str">
        <f t="shared" si="35"/>
        <v>Yes</v>
      </c>
      <c r="Q520" s="28" t="str">
        <f t="shared" si="34"/>
        <v>Up</v>
      </c>
      <c r="R520" s="51">
        <v>0.60842979602847247</v>
      </c>
      <c r="S520" s="55">
        <v>1.3221711212886242</v>
      </c>
      <c r="T520" s="24">
        <v>0.31744504359298698</v>
      </c>
      <c r="U520" s="51" t="s">
        <v>1779</v>
      </c>
      <c r="V520" s="66">
        <v>0.89941454846395796</v>
      </c>
      <c r="W520" s="78" t="s">
        <v>1779</v>
      </c>
      <c r="X520" s="51">
        <v>0.455476757224553</v>
      </c>
      <c r="Y520" s="62" t="s">
        <v>1779</v>
      </c>
      <c r="Z520" s="26">
        <v>1.1023972133718101</v>
      </c>
      <c r="AA520" s="51" t="s">
        <v>1779</v>
      </c>
      <c r="AB520" s="69">
        <v>2.4086393932695098</v>
      </c>
      <c r="AC520" s="74" t="s">
        <v>1778</v>
      </c>
    </row>
    <row r="521" spans="1:29" x14ac:dyDescent="0.2">
      <c r="A521" s="88">
        <v>518</v>
      </c>
      <c r="B521" s="1" t="s">
        <v>1271</v>
      </c>
      <c r="C521" s="11" t="s">
        <v>1145</v>
      </c>
      <c r="D521" s="12">
        <v>21927706</v>
      </c>
      <c r="E521" s="12">
        <v>21928088</v>
      </c>
      <c r="F521" s="2" t="s">
        <v>1272</v>
      </c>
      <c r="G521" s="8" t="s">
        <v>1273</v>
      </c>
      <c r="H521" s="36" t="str">
        <f t="shared" si="32"/>
        <v>tRNA</v>
      </c>
      <c r="I521" s="13" t="str">
        <f t="shared" si="33"/>
        <v>Ser</v>
      </c>
      <c r="J521" s="24">
        <v>0.76256124788771895</v>
      </c>
      <c r="K521" s="14">
        <v>3.5436848844153901</v>
      </c>
      <c r="L521" s="14">
        <v>3.423025537202E-3</v>
      </c>
      <c r="M521" s="14">
        <v>2.8824482582116999E-2</v>
      </c>
      <c r="N521" s="22">
        <v>-2.1662764557371998</v>
      </c>
      <c r="O521" s="48" t="s">
        <v>1778</v>
      </c>
      <c r="P521" s="13" t="str">
        <f t="shared" si="35"/>
        <v>Yes</v>
      </c>
      <c r="Q521" s="28" t="str">
        <f t="shared" si="34"/>
        <v>Up</v>
      </c>
      <c r="R521" s="51">
        <v>0.43025840765450701</v>
      </c>
      <c r="S521" s="55">
        <v>0.90461395971991099</v>
      </c>
      <c r="T521" s="24">
        <v>0.42784664665559302</v>
      </c>
      <c r="U521" s="51" t="s">
        <v>1779</v>
      </c>
      <c r="V521" s="66">
        <v>0.43267016865342101</v>
      </c>
      <c r="W521" s="78" t="s">
        <v>1779</v>
      </c>
      <c r="X521" s="51">
        <v>0.36902490390697101</v>
      </c>
      <c r="Y521" s="62" t="s">
        <v>1779</v>
      </c>
      <c r="Z521" s="26">
        <v>0.85221688190617195</v>
      </c>
      <c r="AA521" s="51" t="s">
        <v>1779</v>
      </c>
      <c r="AB521" s="69">
        <v>1.4926000933465899</v>
      </c>
      <c r="AC521" s="74" t="s">
        <v>1778</v>
      </c>
    </row>
    <row r="522" spans="1:29" x14ac:dyDescent="0.2">
      <c r="A522" s="87">
        <v>519</v>
      </c>
      <c r="B522" s="1" t="s">
        <v>1274</v>
      </c>
      <c r="C522" s="11" t="s">
        <v>1145</v>
      </c>
      <c r="D522" s="12">
        <v>21931018</v>
      </c>
      <c r="E522" s="12">
        <v>21931390</v>
      </c>
      <c r="F522" s="2" t="s">
        <v>1275</v>
      </c>
      <c r="G522" s="8" t="s">
        <v>1276</v>
      </c>
      <c r="H522" s="36" t="str">
        <f t="shared" si="32"/>
        <v>tRNA</v>
      </c>
      <c r="I522" s="13" t="str">
        <f t="shared" si="33"/>
        <v>iMet</v>
      </c>
      <c r="J522" s="24">
        <v>0.75073155830412996</v>
      </c>
      <c r="K522" s="14">
        <v>3.2918911178913701</v>
      </c>
      <c r="L522" s="14">
        <v>5.5972331215829998E-3</v>
      </c>
      <c r="M522" s="14">
        <v>4.3363179678196001E-2</v>
      </c>
      <c r="N522" s="22">
        <v>-2.6513364652428701</v>
      </c>
      <c r="O522" s="48" t="s">
        <v>1778</v>
      </c>
      <c r="P522" s="13" t="str">
        <f t="shared" si="35"/>
        <v>Yes</v>
      </c>
      <c r="Q522" s="28" t="str">
        <f t="shared" si="34"/>
        <v>Up</v>
      </c>
      <c r="R522" s="51">
        <v>3.7128853047785002E-2</v>
      </c>
      <c r="S522" s="55">
        <v>0.64494272336728231</v>
      </c>
      <c r="T522" s="24">
        <v>-3.9276770314195998E-2</v>
      </c>
      <c r="U522" s="51" t="s">
        <v>1779</v>
      </c>
      <c r="V522" s="66">
        <v>0.11353447640976599</v>
      </c>
      <c r="W522" s="78" t="s">
        <v>1779</v>
      </c>
      <c r="X522" s="51">
        <v>0.23031594965792401</v>
      </c>
      <c r="Y522" s="62" t="s">
        <v>1779</v>
      </c>
      <c r="Z522" s="26">
        <v>0.48951498764372298</v>
      </c>
      <c r="AA522" s="51" t="s">
        <v>1779</v>
      </c>
      <c r="AB522" s="69">
        <v>1.2149972328001999</v>
      </c>
      <c r="AC522" s="74" t="s">
        <v>1778</v>
      </c>
    </row>
    <row r="523" spans="1:29" x14ac:dyDescent="0.2">
      <c r="A523" s="88">
        <v>520</v>
      </c>
      <c r="B523" s="1" t="s">
        <v>1277</v>
      </c>
      <c r="C523" s="11" t="s">
        <v>1145</v>
      </c>
      <c r="D523" s="12">
        <v>21933810</v>
      </c>
      <c r="E523" s="12">
        <v>21934182</v>
      </c>
      <c r="F523" s="2" t="s">
        <v>1278</v>
      </c>
      <c r="G523" s="8" t="s">
        <v>1279</v>
      </c>
      <c r="H523" s="36" t="str">
        <f t="shared" si="32"/>
        <v>tRNA</v>
      </c>
      <c r="I523" s="13" t="str">
        <f t="shared" si="33"/>
        <v>Gln</v>
      </c>
      <c r="J523" s="24">
        <v>1.08306869282384</v>
      </c>
      <c r="K523" s="14">
        <v>4.2991618617737704</v>
      </c>
      <c r="L523" s="14">
        <v>7.9982538926599996E-4</v>
      </c>
      <c r="M523" s="14">
        <v>8.5435893853440005E-3</v>
      </c>
      <c r="N523" s="22">
        <v>-0.71646704894315405</v>
      </c>
      <c r="O523" s="48" t="s">
        <v>1778</v>
      </c>
      <c r="P523" s="13" t="str">
        <f t="shared" si="35"/>
        <v>Yes</v>
      </c>
      <c r="Q523" s="28" t="str">
        <f t="shared" si="34"/>
        <v>Up</v>
      </c>
      <c r="R523" s="51">
        <v>0.57550957010649795</v>
      </c>
      <c r="S523" s="55">
        <v>1.0079258041919461</v>
      </c>
      <c r="T523" s="24">
        <v>0.39943531235976198</v>
      </c>
      <c r="U523" s="51" t="s">
        <v>1779</v>
      </c>
      <c r="V523" s="66">
        <v>0.75158382785323397</v>
      </c>
      <c r="W523" s="78" t="s">
        <v>1779</v>
      </c>
      <c r="X523" s="51">
        <v>5.4176360071698001E-2</v>
      </c>
      <c r="Y523" s="62" t="s">
        <v>1779</v>
      </c>
      <c r="Z523" s="26">
        <v>1.1371759516373201</v>
      </c>
      <c r="AA523" s="51" t="s">
        <v>1778</v>
      </c>
      <c r="AB523" s="69">
        <v>1.83242510086682</v>
      </c>
      <c r="AC523" s="74" t="s">
        <v>1778</v>
      </c>
    </row>
    <row r="524" spans="1:29" x14ac:dyDescent="0.2">
      <c r="A524" s="87">
        <v>521</v>
      </c>
      <c r="B524" s="1" t="s">
        <v>1280</v>
      </c>
      <c r="C524" s="11" t="s">
        <v>1145</v>
      </c>
      <c r="D524" s="12">
        <v>21935346</v>
      </c>
      <c r="E524" s="12">
        <v>21935718</v>
      </c>
      <c r="F524" s="2" t="s">
        <v>1281</v>
      </c>
      <c r="G524" s="8" t="s">
        <v>1282</v>
      </c>
      <c r="H524" s="36" t="str">
        <f t="shared" si="32"/>
        <v>tRNA</v>
      </c>
      <c r="I524" s="13" t="str">
        <f t="shared" si="33"/>
        <v>Asp</v>
      </c>
      <c r="J524" s="24">
        <v>0.69045375789354702</v>
      </c>
      <c r="K524" s="14">
        <v>2.3052391208488499</v>
      </c>
      <c r="L524" s="14">
        <v>3.7649995486192002E-2</v>
      </c>
      <c r="M524" s="14">
        <v>0.204178821675116</v>
      </c>
      <c r="N524" s="22">
        <v>-4.4841069371111697</v>
      </c>
      <c r="O524" s="48" t="s">
        <v>1778</v>
      </c>
      <c r="P524" s="13" t="str">
        <f t="shared" si="35"/>
        <v>No</v>
      </c>
      <c r="Q524" s="28" t="str">
        <f t="shared" si="34"/>
        <v>Null</v>
      </c>
      <c r="R524" s="51">
        <v>2.0908071257994898</v>
      </c>
      <c r="S524" s="55">
        <v>2.4556662656596435</v>
      </c>
      <c r="T524" s="24">
        <v>1.5905589640191</v>
      </c>
      <c r="U524" s="51" t="s">
        <v>1778</v>
      </c>
      <c r="V524" s="66">
        <v>2.5910552875798798</v>
      </c>
      <c r="W524" s="78" t="s">
        <v>1778</v>
      </c>
      <c r="X524" s="51">
        <v>1.9190090680755101</v>
      </c>
      <c r="Y524" s="62" t="s">
        <v>1778</v>
      </c>
      <c r="Z524" s="26">
        <v>2.2830773851710902</v>
      </c>
      <c r="AA524" s="51" t="s">
        <v>1778</v>
      </c>
      <c r="AB524" s="69">
        <v>3.1649123437323299</v>
      </c>
      <c r="AC524" s="74" t="s">
        <v>1778</v>
      </c>
    </row>
    <row r="525" spans="1:29" x14ac:dyDescent="0.2">
      <c r="A525" s="88">
        <v>522</v>
      </c>
      <c r="B525" s="1" t="s">
        <v>1283</v>
      </c>
      <c r="C525" s="11" t="s">
        <v>1145</v>
      </c>
      <c r="D525" s="12">
        <v>21936943</v>
      </c>
      <c r="E525" s="12">
        <v>21937325</v>
      </c>
      <c r="F525" s="2" t="s">
        <v>1284</v>
      </c>
      <c r="G525" s="8" t="s">
        <v>1285</v>
      </c>
      <c r="H525" s="36" t="str">
        <f t="shared" si="32"/>
        <v>tRNA</v>
      </c>
      <c r="I525" s="13" t="str">
        <f t="shared" si="33"/>
        <v>Ser</v>
      </c>
      <c r="J525" s="24">
        <v>1.9239126147149901</v>
      </c>
      <c r="K525" s="14">
        <v>5.6043953446258703</v>
      </c>
      <c r="L525" s="14">
        <v>7.5055730521428606E-5</v>
      </c>
      <c r="M525" s="14">
        <v>1.5118368576459999E-3</v>
      </c>
      <c r="N525" s="22">
        <v>1.6676019143252701</v>
      </c>
      <c r="O525" s="48" t="s">
        <v>1778</v>
      </c>
      <c r="P525" s="13" t="str">
        <f t="shared" si="35"/>
        <v>Yes</v>
      </c>
      <c r="Q525" s="28" t="str">
        <f t="shared" si="34"/>
        <v>Up</v>
      </c>
      <c r="R525" s="51">
        <v>1.577744148502932</v>
      </c>
      <c r="S525" s="55">
        <v>3.1049511780505328</v>
      </c>
      <c r="T525" s="24">
        <v>0.97934656366488404</v>
      </c>
      <c r="U525" s="51" t="s">
        <v>1779</v>
      </c>
      <c r="V525" s="66">
        <v>2.1761417333409798</v>
      </c>
      <c r="W525" s="78" t="s">
        <v>1778</v>
      </c>
      <c r="X525" s="51">
        <v>2.0180216640306301</v>
      </c>
      <c r="Y525" s="62" t="s">
        <v>1778</v>
      </c>
      <c r="Z525" s="26">
        <v>3.1393439938606198</v>
      </c>
      <c r="AA525" s="51" t="s">
        <v>1778</v>
      </c>
      <c r="AB525" s="69">
        <v>4.1574878762603502</v>
      </c>
      <c r="AC525" s="74" t="s">
        <v>1778</v>
      </c>
    </row>
    <row r="526" spans="1:29" x14ac:dyDescent="0.2">
      <c r="A526" s="87">
        <v>523</v>
      </c>
      <c r="B526" s="1" t="s">
        <v>1286</v>
      </c>
      <c r="C526" s="11" t="s">
        <v>1145</v>
      </c>
      <c r="D526" s="12">
        <v>21940168</v>
      </c>
      <c r="E526" s="12">
        <v>21940540</v>
      </c>
      <c r="F526" s="2" t="s">
        <v>1287</v>
      </c>
      <c r="G526" s="8" t="s">
        <v>1288</v>
      </c>
      <c r="H526" s="36" t="str">
        <f t="shared" si="32"/>
        <v>tRNA</v>
      </c>
      <c r="I526" s="13" t="str">
        <f t="shared" si="33"/>
        <v>Asp</v>
      </c>
      <c r="J526" s="24">
        <v>0.36877752221193499</v>
      </c>
      <c r="K526" s="14">
        <v>1.6168078793173899</v>
      </c>
      <c r="L526" s="14">
        <v>0.12909356736236899</v>
      </c>
      <c r="M526" s="14">
        <v>0.45054933163599098</v>
      </c>
      <c r="N526" s="22">
        <v>-5.5912116052836103</v>
      </c>
      <c r="O526" s="48" t="s">
        <v>1778</v>
      </c>
      <c r="P526" s="13" t="str">
        <f t="shared" si="35"/>
        <v>No</v>
      </c>
      <c r="Q526" s="28" t="str">
        <f t="shared" si="34"/>
        <v>Null</v>
      </c>
      <c r="R526" s="51">
        <v>4.1622900448066655</v>
      </c>
      <c r="S526" s="55">
        <v>4.3535526401213795</v>
      </c>
      <c r="T526" s="24">
        <v>3.7922264521827298</v>
      </c>
      <c r="U526" s="51" t="s">
        <v>1778</v>
      </c>
      <c r="V526" s="66">
        <v>4.5323536374306004</v>
      </c>
      <c r="W526" s="78" t="s">
        <v>1778</v>
      </c>
      <c r="X526" s="51">
        <v>4.0640296897188302</v>
      </c>
      <c r="Y526" s="62" t="s">
        <v>1778</v>
      </c>
      <c r="Z526" s="26">
        <v>4.5974264786867503</v>
      </c>
      <c r="AA526" s="51" t="s">
        <v>1778</v>
      </c>
      <c r="AB526" s="69">
        <v>4.39920175195856</v>
      </c>
      <c r="AC526" s="74" t="s">
        <v>1778</v>
      </c>
    </row>
    <row r="527" spans="1:29" x14ac:dyDescent="0.2">
      <c r="A527" s="88">
        <v>524</v>
      </c>
      <c r="B527" s="1" t="s">
        <v>1289</v>
      </c>
      <c r="C527" s="11" t="s">
        <v>1145</v>
      </c>
      <c r="D527" s="12">
        <v>21940763</v>
      </c>
      <c r="E527" s="12">
        <v>21941145</v>
      </c>
      <c r="F527" s="2" t="s">
        <v>1290</v>
      </c>
      <c r="G527" s="8" t="s">
        <v>1291</v>
      </c>
      <c r="H527" s="36" t="str">
        <f t="shared" si="32"/>
        <v>tRNA</v>
      </c>
      <c r="I527" s="13" t="str">
        <f t="shared" si="33"/>
        <v>Ser</v>
      </c>
      <c r="J527" s="24">
        <v>0.191495342229313</v>
      </c>
      <c r="K527" s="14">
        <v>0.81778908102145997</v>
      </c>
      <c r="L527" s="14">
        <v>0.42770982057778201</v>
      </c>
      <c r="M527" s="14">
        <v>0.842277719294236</v>
      </c>
      <c r="N527" s="22">
        <v>-6.5125854134466703</v>
      </c>
      <c r="O527" s="48" t="s">
        <v>1778</v>
      </c>
      <c r="P527" s="13" t="str">
        <f t="shared" si="35"/>
        <v>No</v>
      </c>
      <c r="Q527" s="28" t="str">
        <f t="shared" si="34"/>
        <v>Null</v>
      </c>
      <c r="R527" s="51">
        <v>4.1367830373165049</v>
      </c>
      <c r="S527" s="55">
        <v>4.247135325142616</v>
      </c>
      <c r="T527" s="24">
        <v>3.77951008700331</v>
      </c>
      <c r="U527" s="51" t="s">
        <v>1778</v>
      </c>
      <c r="V527" s="66">
        <v>4.4940559876297002</v>
      </c>
      <c r="W527" s="78" t="s">
        <v>1778</v>
      </c>
      <c r="X527" s="51">
        <v>4.10562274472833</v>
      </c>
      <c r="Y527" s="62" t="s">
        <v>1778</v>
      </c>
      <c r="Z527" s="26">
        <v>4.1064615529855901</v>
      </c>
      <c r="AA527" s="51" t="s">
        <v>1778</v>
      </c>
      <c r="AB527" s="69">
        <v>4.5293216777139298</v>
      </c>
      <c r="AC527" s="74" t="s">
        <v>1778</v>
      </c>
    </row>
    <row r="528" spans="1:29" x14ac:dyDescent="0.2">
      <c r="A528" s="87">
        <v>525</v>
      </c>
      <c r="B528" s="1" t="s">
        <v>1292</v>
      </c>
      <c r="C528" s="11" t="s">
        <v>1145</v>
      </c>
      <c r="D528" s="12">
        <v>21971637</v>
      </c>
      <c r="E528" s="12">
        <v>21972010</v>
      </c>
      <c r="F528" s="2" t="s">
        <v>1293</v>
      </c>
      <c r="G528" s="8" t="s">
        <v>1294</v>
      </c>
      <c r="H528" s="36" t="str">
        <f t="shared" si="32"/>
        <v>tRNA</v>
      </c>
      <c r="I528" s="13" t="str">
        <f t="shared" si="33"/>
        <v>Lys</v>
      </c>
      <c r="J528" s="24">
        <v>0.36362563169408801</v>
      </c>
      <c r="K528" s="14">
        <v>1.5467287686070901</v>
      </c>
      <c r="L528" s="14">
        <v>0.14509924874390101</v>
      </c>
      <c r="M528" s="14">
        <v>0.48252344511533102</v>
      </c>
      <c r="N528" s="22">
        <v>-5.69034529393317</v>
      </c>
      <c r="O528" s="48" t="s">
        <v>1779</v>
      </c>
      <c r="P528" s="13" t="str">
        <f t="shared" si="35"/>
        <v>No</v>
      </c>
      <c r="Q528" s="28" t="str">
        <f t="shared" si="34"/>
        <v>Null</v>
      </c>
      <c r="R528" s="51">
        <v>0.49667410077910151</v>
      </c>
      <c r="S528" s="55">
        <v>0.66416159892113136</v>
      </c>
      <c r="T528" s="24">
        <v>0.30788003526843699</v>
      </c>
      <c r="U528" s="51" t="s">
        <v>1779</v>
      </c>
      <c r="V528" s="66">
        <v>0.68546816628976603</v>
      </c>
      <c r="W528" s="78" t="s">
        <v>1779</v>
      </c>
      <c r="X528" s="51">
        <v>0.36180083940184998</v>
      </c>
      <c r="Y528" s="62" t="s">
        <v>1779</v>
      </c>
      <c r="Z528" s="26">
        <v>0.448607820850354</v>
      </c>
      <c r="AA528" s="51" t="s">
        <v>1779</v>
      </c>
      <c r="AB528" s="69">
        <v>1.18207613651119</v>
      </c>
      <c r="AC528" s="74" t="s">
        <v>1779</v>
      </c>
    </row>
    <row r="529" spans="1:29" x14ac:dyDescent="0.2">
      <c r="A529" s="88">
        <v>526</v>
      </c>
      <c r="B529" s="1" t="s">
        <v>1295</v>
      </c>
      <c r="C529" s="11" t="s">
        <v>1145</v>
      </c>
      <c r="D529" s="12">
        <v>21974881</v>
      </c>
      <c r="E529" s="12">
        <v>21975253</v>
      </c>
      <c r="F529" s="2" t="s">
        <v>1296</v>
      </c>
      <c r="G529" s="8" t="s">
        <v>1297</v>
      </c>
      <c r="H529" s="36" t="str">
        <f t="shared" si="32"/>
        <v>tRNA</v>
      </c>
      <c r="I529" s="13" t="str">
        <f t="shared" si="33"/>
        <v>iMet</v>
      </c>
      <c r="J529" s="24">
        <v>-6.7306591003006996E-2</v>
      </c>
      <c r="K529" s="14">
        <v>-0.349448489915473</v>
      </c>
      <c r="L529" s="14">
        <v>0.73215645850186295</v>
      </c>
      <c r="M529" s="14">
        <v>0.92216441984864705</v>
      </c>
      <c r="N529" s="22">
        <v>-6.7947048988423697</v>
      </c>
      <c r="O529" s="48" t="s">
        <v>1778</v>
      </c>
      <c r="P529" s="13" t="str">
        <f t="shared" si="35"/>
        <v>No</v>
      </c>
      <c r="Q529" s="28" t="str">
        <f t="shared" si="34"/>
        <v>Null</v>
      </c>
      <c r="R529" s="51">
        <v>5.1141533540165494</v>
      </c>
      <c r="S529" s="55">
        <v>5.1700238525375735</v>
      </c>
      <c r="T529" s="24">
        <v>4.9946009361589896</v>
      </c>
      <c r="U529" s="51" t="s">
        <v>1778</v>
      </c>
      <c r="V529" s="66">
        <v>5.23370577187411</v>
      </c>
      <c r="W529" s="78" t="s">
        <v>1778</v>
      </c>
      <c r="X529" s="51">
        <v>5.2954881605580004</v>
      </c>
      <c r="Y529" s="62" t="s">
        <v>1778</v>
      </c>
      <c r="Z529" s="26">
        <v>5.17145620438487</v>
      </c>
      <c r="AA529" s="51" t="s">
        <v>1778</v>
      </c>
      <c r="AB529" s="69">
        <v>5.04312719266985</v>
      </c>
      <c r="AC529" s="74" t="s">
        <v>1778</v>
      </c>
    </row>
    <row r="530" spans="1:29" x14ac:dyDescent="0.2">
      <c r="A530" s="87">
        <v>527</v>
      </c>
      <c r="B530" s="1" t="s">
        <v>1298</v>
      </c>
      <c r="C530" s="11" t="s">
        <v>1145</v>
      </c>
      <c r="D530" s="12">
        <v>21994039</v>
      </c>
      <c r="E530" s="12">
        <v>21994421</v>
      </c>
      <c r="F530" s="2" t="s">
        <v>1299</v>
      </c>
      <c r="G530" s="8" t="s">
        <v>1300</v>
      </c>
      <c r="H530" s="36" t="str">
        <f t="shared" si="32"/>
        <v>tRNA</v>
      </c>
      <c r="I530" s="13" t="str">
        <f t="shared" si="33"/>
        <v>Ser</v>
      </c>
      <c r="J530" s="24">
        <v>1.0634330769100699</v>
      </c>
      <c r="K530" s="14">
        <v>3.7143673192894</v>
      </c>
      <c r="L530" s="14">
        <v>2.4559603269190002E-3</v>
      </c>
      <c r="M530" s="14">
        <v>2.1643150380973999E-2</v>
      </c>
      <c r="N530" s="22">
        <v>-1.8369989410551999</v>
      </c>
      <c r="O530" s="48" t="s">
        <v>1778</v>
      </c>
      <c r="P530" s="13" t="str">
        <f t="shared" si="35"/>
        <v>Yes</v>
      </c>
      <c r="Q530" s="28" t="str">
        <f t="shared" si="34"/>
        <v>Up</v>
      </c>
      <c r="R530" s="51">
        <v>1.5462926006000199</v>
      </c>
      <c r="S530" s="55">
        <v>2.5306894206364867</v>
      </c>
      <c r="T530" s="24">
        <v>1.14631764789267</v>
      </c>
      <c r="U530" s="51" t="s">
        <v>1779</v>
      </c>
      <c r="V530" s="66">
        <v>1.9462675533073699</v>
      </c>
      <c r="W530" s="78" t="s">
        <v>1778</v>
      </c>
      <c r="X530" s="51">
        <v>2.0420871843735799</v>
      </c>
      <c r="Y530" s="62" t="s">
        <v>1778</v>
      </c>
      <c r="Z530" s="26">
        <v>2.3876483003120001</v>
      </c>
      <c r="AA530" s="51" t="s">
        <v>1778</v>
      </c>
      <c r="AB530" s="69">
        <v>3.1623327772238801</v>
      </c>
      <c r="AC530" s="74" t="s">
        <v>1778</v>
      </c>
    </row>
    <row r="531" spans="1:29" x14ac:dyDescent="0.2">
      <c r="A531" s="88">
        <v>528</v>
      </c>
      <c r="B531" s="1" t="s">
        <v>1301</v>
      </c>
      <c r="C531" s="11" t="s">
        <v>1145</v>
      </c>
      <c r="D531" s="12">
        <v>21996430</v>
      </c>
      <c r="E531" s="12">
        <v>21996802</v>
      </c>
      <c r="F531" s="2" t="s">
        <v>1302</v>
      </c>
      <c r="G531" s="8" t="s">
        <v>1303</v>
      </c>
      <c r="H531" s="36" t="str">
        <f t="shared" si="32"/>
        <v>tRNA</v>
      </c>
      <c r="I531" s="13" t="str">
        <f t="shared" si="33"/>
        <v>Gln</v>
      </c>
      <c r="J531" s="24">
        <v>0.62439742049830904</v>
      </c>
      <c r="K531" s="14">
        <v>2.4793176388291198</v>
      </c>
      <c r="L531" s="14">
        <v>2.7089108109012001E-2</v>
      </c>
      <c r="M531" s="14">
        <v>0.16048589257859999</v>
      </c>
      <c r="N531" s="22">
        <v>-4.1750381221830901</v>
      </c>
      <c r="O531" s="48" t="s">
        <v>1778</v>
      </c>
      <c r="P531" s="13" t="str">
        <f t="shared" si="35"/>
        <v>No</v>
      </c>
      <c r="Q531" s="28" t="str">
        <f t="shared" si="34"/>
        <v>Null</v>
      </c>
      <c r="R531" s="51">
        <v>1.0690830711644439</v>
      </c>
      <c r="S531" s="55">
        <v>1.6206410260639033</v>
      </c>
      <c r="T531" s="24">
        <v>0.81118521064396798</v>
      </c>
      <c r="U531" s="51" t="s">
        <v>1779</v>
      </c>
      <c r="V531" s="66">
        <v>1.3269809316849199</v>
      </c>
      <c r="W531" s="78" t="s">
        <v>1778</v>
      </c>
      <c r="X531" s="51">
        <v>1.3126104853855001</v>
      </c>
      <c r="Y531" s="62" t="s">
        <v>1778</v>
      </c>
      <c r="Z531" s="26">
        <v>1.3799120875649</v>
      </c>
      <c r="AA531" s="51" t="s">
        <v>1778</v>
      </c>
      <c r="AB531" s="69">
        <v>2.1694005052413101</v>
      </c>
      <c r="AC531" s="74" t="s">
        <v>1778</v>
      </c>
    </row>
    <row r="532" spans="1:29" x14ac:dyDescent="0.2">
      <c r="A532" s="87">
        <v>529</v>
      </c>
      <c r="B532" s="1" t="s">
        <v>1304</v>
      </c>
      <c r="C532" s="11" t="s">
        <v>1145</v>
      </c>
      <c r="D532" s="12">
        <v>22015640</v>
      </c>
      <c r="E532" s="12">
        <v>22016013</v>
      </c>
      <c r="F532" s="2" t="s">
        <v>1305</v>
      </c>
      <c r="G532" s="8" t="s">
        <v>1306</v>
      </c>
      <c r="H532" s="36" t="str">
        <f t="shared" si="32"/>
        <v>tRNA</v>
      </c>
      <c r="I532" s="13" t="str">
        <f t="shared" si="33"/>
        <v>Val</v>
      </c>
      <c r="J532" s="24">
        <v>0.202646000543618</v>
      </c>
      <c r="K532" s="14">
        <v>0.78237380733585504</v>
      </c>
      <c r="L532" s="14">
        <v>0.44753360185017199</v>
      </c>
      <c r="M532" s="14">
        <v>0.85291239307328304</v>
      </c>
      <c r="N532" s="22">
        <v>-6.5413141812548998</v>
      </c>
      <c r="O532" s="48" t="s">
        <v>1778</v>
      </c>
      <c r="P532" s="13" t="str">
        <f t="shared" si="35"/>
        <v>No</v>
      </c>
      <c r="Q532" s="28" t="str">
        <f t="shared" si="34"/>
        <v>Null</v>
      </c>
      <c r="R532" s="51">
        <v>4.1585342842579802</v>
      </c>
      <c r="S532" s="55">
        <v>4.543698008504637</v>
      </c>
      <c r="T532" s="24">
        <v>3.7103413574350399</v>
      </c>
      <c r="U532" s="51" t="s">
        <v>1778</v>
      </c>
      <c r="V532" s="66">
        <v>4.6067272110809201</v>
      </c>
      <c r="W532" s="78" t="s">
        <v>1778</v>
      </c>
      <c r="X532" s="51">
        <v>4.6086537872496196</v>
      </c>
      <c r="Y532" s="62" t="s">
        <v>1778</v>
      </c>
      <c r="Z532" s="26">
        <v>4.5686234721359504</v>
      </c>
      <c r="AA532" s="51" t="s">
        <v>1778</v>
      </c>
      <c r="AB532" s="69">
        <v>4.4538167661283401</v>
      </c>
      <c r="AC532" s="74" t="s">
        <v>1778</v>
      </c>
    </row>
    <row r="533" spans="1:29" x14ac:dyDescent="0.2">
      <c r="A533" s="88">
        <v>530</v>
      </c>
      <c r="B533" s="1" t="s">
        <v>1307</v>
      </c>
      <c r="C533" s="11" t="s">
        <v>1145</v>
      </c>
      <c r="D533" s="12">
        <v>22020993</v>
      </c>
      <c r="E533" s="12">
        <v>22021366</v>
      </c>
      <c r="F533" s="2" t="s">
        <v>1308</v>
      </c>
      <c r="G533" s="8" t="s">
        <v>1309</v>
      </c>
      <c r="H533" s="36" t="str">
        <f t="shared" si="32"/>
        <v>tRNA</v>
      </c>
      <c r="I533" s="13" t="str">
        <f t="shared" si="33"/>
        <v>Arg</v>
      </c>
      <c r="J533" s="24">
        <v>0.16599917450166901</v>
      </c>
      <c r="K533" s="14">
        <v>0.88797743236327298</v>
      </c>
      <c r="L533" s="14">
        <v>0.39013676369779499</v>
      </c>
      <c r="M533" s="14">
        <v>0.81596518935358597</v>
      </c>
      <c r="N533" s="22">
        <v>-6.4522723293012101</v>
      </c>
      <c r="O533" s="48" t="s">
        <v>1778</v>
      </c>
      <c r="P533" s="13" t="str">
        <f t="shared" si="35"/>
        <v>No</v>
      </c>
      <c r="Q533" s="28" t="str">
        <f t="shared" si="34"/>
        <v>Null</v>
      </c>
      <c r="R533" s="51">
        <v>4.0833452340104097</v>
      </c>
      <c r="S533" s="55">
        <v>4.2912583416317069</v>
      </c>
      <c r="T533" s="24">
        <v>4.0624951936899398</v>
      </c>
      <c r="U533" s="51" t="s">
        <v>1778</v>
      </c>
      <c r="V533" s="66">
        <v>4.1041952743308796</v>
      </c>
      <c r="W533" s="78" t="s">
        <v>1778</v>
      </c>
      <c r="X533" s="51">
        <v>4.2583898183267399</v>
      </c>
      <c r="Y533" s="62" t="s">
        <v>1778</v>
      </c>
      <c r="Z533" s="26">
        <v>4.27107000059772</v>
      </c>
      <c r="AA533" s="51" t="s">
        <v>1778</v>
      </c>
      <c r="AB533" s="69">
        <v>4.34431520597066</v>
      </c>
      <c r="AC533" s="74" t="s">
        <v>1778</v>
      </c>
    </row>
    <row r="534" spans="1:29" x14ac:dyDescent="0.2">
      <c r="A534" s="87">
        <v>531</v>
      </c>
      <c r="B534" s="1" t="s">
        <v>1310</v>
      </c>
      <c r="C534" s="11" t="s">
        <v>1145</v>
      </c>
      <c r="D534" s="12">
        <v>22022268</v>
      </c>
      <c r="E534" s="12">
        <v>22022650</v>
      </c>
      <c r="F534" s="2" t="s">
        <v>1311</v>
      </c>
      <c r="G534" s="8" t="s">
        <v>1312</v>
      </c>
      <c r="H534" s="36" t="str">
        <f t="shared" si="32"/>
        <v>tRNA</v>
      </c>
      <c r="I534" s="13" t="str">
        <f t="shared" si="33"/>
        <v>Ser</v>
      </c>
      <c r="J534" s="24">
        <v>-6.2057835527865E-2</v>
      </c>
      <c r="K534" s="14">
        <v>-0.26606050819655003</v>
      </c>
      <c r="L534" s="14">
        <v>0.79422245368555</v>
      </c>
      <c r="M534" s="14">
        <v>0.94264584076825397</v>
      </c>
      <c r="N534" s="22">
        <v>-6.8217798061928603</v>
      </c>
      <c r="O534" s="48" t="s">
        <v>1778</v>
      </c>
      <c r="P534" s="13" t="str">
        <f t="shared" si="35"/>
        <v>No</v>
      </c>
      <c r="Q534" s="28" t="str">
        <f t="shared" si="34"/>
        <v>Null</v>
      </c>
      <c r="R534" s="51">
        <v>4.5332872515711946</v>
      </c>
      <c r="S534" s="55">
        <v>4.6336224233426266</v>
      </c>
      <c r="T534" s="24">
        <v>4.1823068335757796</v>
      </c>
      <c r="U534" s="51" t="s">
        <v>1778</v>
      </c>
      <c r="V534" s="66">
        <v>4.8842676695666096</v>
      </c>
      <c r="W534" s="78" t="s">
        <v>1778</v>
      </c>
      <c r="X534" s="51">
        <v>4.7883599633932104</v>
      </c>
      <c r="Y534" s="62" t="s">
        <v>1778</v>
      </c>
      <c r="Z534" s="26">
        <v>4.7122636409118401</v>
      </c>
      <c r="AA534" s="51" t="s">
        <v>1778</v>
      </c>
      <c r="AB534" s="69">
        <v>4.4002436657228303</v>
      </c>
      <c r="AC534" s="74" t="s">
        <v>1778</v>
      </c>
    </row>
    <row r="535" spans="1:29" x14ac:dyDescent="0.2">
      <c r="A535" s="88">
        <v>532</v>
      </c>
      <c r="B535" s="1" t="s">
        <v>1313</v>
      </c>
      <c r="C535" s="11" t="s">
        <v>1145</v>
      </c>
      <c r="D535" s="12">
        <v>22026397</v>
      </c>
      <c r="E535" s="12">
        <v>22026770</v>
      </c>
      <c r="F535" s="2" t="s">
        <v>1314</v>
      </c>
      <c r="G535" s="8" t="s">
        <v>1315</v>
      </c>
      <c r="H535" s="36" t="str">
        <f t="shared" si="32"/>
        <v>tRNA</v>
      </c>
      <c r="I535" s="13" t="str">
        <f t="shared" si="33"/>
        <v>Val</v>
      </c>
      <c r="J535" s="24">
        <v>0.27911954553330598</v>
      </c>
      <c r="K535" s="14">
        <v>1.4729810797154099</v>
      </c>
      <c r="L535" s="14">
        <v>0.16374056743163101</v>
      </c>
      <c r="M535" s="14">
        <v>0.51998693711396204</v>
      </c>
      <c r="N535" s="22">
        <v>-5.79134861146792</v>
      </c>
      <c r="O535" s="48" t="s">
        <v>1778</v>
      </c>
      <c r="P535" s="13" t="str">
        <f t="shared" si="35"/>
        <v>No</v>
      </c>
      <c r="Q535" s="28" t="str">
        <f t="shared" si="34"/>
        <v>Null</v>
      </c>
      <c r="R535" s="51">
        <v>3.9793606581263101</v>
      </c>
      <c r="S535" s="55">
        <v>4.190668221441026</v>
      </c>
      <c r="T535" s="24">
        <v>3.8426648086189799</v>
      </c>
      <c r="U535" s="51" t="s">
        <v>1778</v>
      </c>
      <c r="V535" s="66">
        <v>4.1160565076336404</v>
      </c>
      <c r="W535" s="78" t="s">
        <v>1778</v>
      </c>
      <c r="X535" s="51">
        <v>4.0247708174528301</v>
      </c>
      <c r="Y535" s="62" t="s">
        <v>1778</v>
      </c>
      <c r="Z535" s="26">
        <v>4.2930985739878196</v>
      </c>
      <c r="AA535" s="51" t="s">
        <v>1778</v>
      </c>
      <c r="AB535" s="69">
        <v>4.2541352728824302</v>
      </c>
      <c r="AC535" s="74" t="s">
        <v>1778</v>
      </c>
    </row>
    <row r="536" spans="1:29" x14ac:dyDescent="0.2">
      <c r="A536" s="87">
        <v>533</v>
      </c>
      <c r="B536" s="1" t="s">
        <v>1316</v>
      </c>
      <c r="C536" s="11" t="s">
        <v>1145</v>
      </c>
      <c r="D536" s="12">
        <v>22029072</v>
      </c>
      <c r="E536" s="12">
        <v>22029446</v>
      </c>
      <c r="F536" s="2" t="s">
        <v>1317</v>
      </c>
      <c r="G536" s="8" t="s">
        <v>1318</v>
      </c>
      <c r="H536" s="36" t="str">
        <f t="shared" si="32"/>
        <v>tRNA</v>
      </c>
      <c r="I536" s="13" t="str">
        <f t="shared" si="33"/>
        <v>Ile</v>
      </c>
      <c r="J536" s="24">
        <v>6.1544908994808002E-2</v>
      </c>
      <c r="K536" s="14">
        <v>0.31527376283337</v>
      </c>
      <c r="L536" s="14">
        <v>0.75738592653898995</v>
      </c>
      <c r="M536" s="14">
        <v>0.93117581819491102</v>
      </c>
      <c r="N536" s="22">
        <v>-6.8066753690031598</v>
      </c>
      <c r="O536" s="48" t="s">
        <v>1778</v>
      </c>
      <c r="P536" s="13" t="str">
        <f t="shared" si="35"/>
        <v>No</v>
      </c>
      <c r="Q536" s="28" t="str">
        <f t="shared" si="34"/>
        <v>Null</v>
      </c>
      <c r="R536" s="51">
        <v>4.3554735609623396</v>
      </c>
      <c r="S536" s="55">
        <v>4.4367479854642404</v>
      </c>
      <c r="T536" s="24">
        <v>4.2059388413535101</v>
      </c>
      <c r="U536" s="51" t="s">
        <v>1778</v>
      </c>
      <c r="V536" s="66">
        <v>4.50500828057117</v>
      </c>
      <c r="W536" s="78" t="s">
        <v>1778</v>
      </c>
      <c r="X536" s="51">
        <v>4.4279136342719898</v>
      </c>
      <c r="Y536" s="62" t="s">
        <v>1778</v>
      </c>
      <c r="Z536" s="26">
        <v>4.5570006332011204</v>
      </c>
      <c r="AA536" s="51" t="s">
        <v>1778</v>
      </c>
      <c r="AB536" s="69">
        <v>4.3253296889196102</v>
      </c>
      <c r="AC536" s="74" t="s">
        <v>1778</v>
      </c>
    </row>
    <row r="537" spans="1:29" x14ac:dyDescent="0.2">
      <c r="A537" s="88">
        <v>534</v>
      </c>
      <c r="B537" s="1" t="s">
        <v>1319</v>
      </c>
      <c r="C537" s="11" t="s">
        <v>1145</v>
      </c>
      <c r="D537" s="12">
        <v>22029949</v>
      </c>
      <c r="E537" s="12">
        <v>22030323</v>
      </c>
      <c r="F537" s="2" t="s">
        <v>1320</v>
      </c>
      <c r="G537" s="8" t="s">
        <v>1321</v>
      </c>
      <c r="H537" s="36" t="str">
        <f t="shared" si="32"/>
        <v>tRNA</v>
      </c>
      <c r="I537" s="13" t="str">
        <f t="shared" si="33"/>
        <v>Thr</v>
      </c>
      <c r="J537" s="24">
        <v>9.5344248729791997E-2</v>
      </c>
      <c r="K537" s="14">
        <v>0.45100500795264598</v>
      </c>
      <c r="L537" s="14">
        <v>0.65916227054773902</v>
      </c>
      <c r="M537" s="14">
        <v>0.91488211404294495</v>
      </c>
      <c r="N537" s="22">
        <v>-6.75203390283282</v>
      </c>
      <c r="O537" s="48" t="s">
        <v>1778</v>
      </c>
      <c r="P537" s="13" t="str">
        <f t="shared" si="35"/>
        <v>No</v>
      </c>
      <c r="Q537" s="28" t="str">
        <f t="shared" si="34"/>
        <v>Null</v>
      </c>
      <c r="R537" s="51">
        <v>0.66656915164109654</v>
      </c>
      <c r="S537" s="55">
        <v>0.59193297099740361</v>
      </c>
      <c r="T537" s="24">
        <v>0.74621794487327497</v>
      </c>
      <c r="U537" s="51" t="s">
        <v>1778</v>
      </c>
      <c r="V537" s="66">
        <v>0.58692035840891799</v>
      </c>
      <c r="W537" s="78" t="s">
        <v>1778</v>
      </c>
      <c r="X537" s="51">
        <v>0.417810928006699</v>
      </c>
      <c r="Y537" s="62" t="s">
        <v>1778</v>
      </c>
      <c r="Z537" s="26">
        <v>0.42648456983085498</v>
      </c>
      <c r="AA537" s="51" t="s">
        <v>1778</v>
      </c>
      <c r="AB537" s="69">
        <v>0.93150341515465696</v>
      </c>
      <c r="AC537" s="74" t="s">
        <v>1778</v>
      </c>
    </row>
    <row r="538" spans="1:29" x14ac:dyDescent="0.2">
      <c r="A538" s="87">
        <v>535</v>
      </c>
      <c r="B538" s="1" t="s">
        <v>1322</v>
      </c>
      <c r="C538" s="11" t="s">
        <v>1145</v>
      </c>
      <c r="D538" s="12">
        <v>22050535</v>
      </c>
      <c r="E538" s="12">
        <v>22050917</v>
      </c>
      <c r="F538" s="2" t="s">
        <v>1323</v>
      </c>
      <c r="G538" s="8" t="s">
        <v>1324</v>
      </c>
      <c r="H538" s="36" t="str">
        <f t="shared" si="32"/>
        <v>tRNA</v>
      </c>
      <c r="I538" s="13" t="str">
        <f t="shared" si="33"/>
        <v>Ser</v>
      </c>
      <c r="J538" s="24">
        <v>0.45896849952975799</v>
      </c>
      <c r="K538" s="14">
        <v>1.8440158524703201</v>
      </c>
      <c r="L538" s="14">
        <v>8.7288989591105995E-2</v>
      </c>
      <c r="M538" s="14">
        <v>0.35164992949559998</v>
      </c>
      <c r="N538" s="22">
        <v>-5.25043457980781</v>
      </c>
      <c r="O538" s="48" t="s">
        <v>1778</v>
      </c>
      <c r="P538" s="13" t="str">
        <f t="shared" si="35"/>
        <v>No</v>
      </c>
      <c r="Q538" s="28" t="str">
        <f t="shared" si="34"/>
        <v>Null</v>
      </c>
      <c r="R538" s="51">
        <v>3.708134015803465</v>
      </c>
      <c r="S538" s="55">
        <v>4.1311522969428234</v>
      </c>
      <c r="T538" s="24">
        <v>3.2763458251070601</v>
      </c>
      <c r="U538" s="51" t="s">
        <v>1778</v>
      </c>
      <c r="V538" s="66">
        <v>4.13992220649987</v>
      </c>
      <c r="W538" s="78" t="s">
        <v>1778</v>
      </c>
      <c r="X538" s="51">
        <v>3.9188047224185998</v>
      </c>
      <c r="Y538" s="62" t="s">
        <v>1778</v>
      </c>
      <c r="Z538" s="26">
        <v>4.0671891903682704</v>
      </c>
      <c r="AA538" s="51" t="s">
        <v>1778</v>
      </c>
      <c r="AB538" s="69">
        <v>4.4074629780416004</v>
      </c>
      <c r="AC538" s="74" t="s">
        <v>1778</v>
      </c>
    </row>
    <row r="539" spans="1:29" x14ac:dyDescent="0.2">
      <c r="A539" s="88">
        <v>536</v>
      </c>
      <c r="B539" s="1" t="s">
        <v>1325</v>
      </c>
      <c r="C539" s="11" t="s">
        <v>1145</v>
      </c>
      <c r="D539" s="12">
        <v>23270270</v>
      </c>
      <c r="E539" s="12">
        <v>23270666</v>
      </c>
      <c r="F539" s="2" t="s">
        <v>1326</v>
      </c>
      <c r="G539" s="8" t="s">
        <v>1327</v>
      </c>
      <c r="H539" s="36" t="str">
        <f t="shared" si="32"/>
        <v>tRNA</v>
      </c>
      <c r="I539" s="13" t="str">
        <f t="shared" si="33"/>
        <v>Ile</v>
      </c>
      <c r="J539" s="24">
        <v>0.17856939206331199</v>
      </c>
      <c r="K539" s="14">
        <v>0.81097792151893</v>
      </c>
      <c r="L539" s="14">
        <v>0.43147759566340699</v>
      </c>
      <c r="M539" s="14">
        <v>0.84315540759756802</v>
      </c>
      <c r="N539" s="22">
        <v>-6.5182001938292196</v>
      </c>
      <c r="O539" s="48" t="s">
        <v>1779</v>
      </c>
      <c r="P539" s="13" t="str">
        <f t="shared" si="35"/>
        <v>No</v>
      </c>
      <c r="Q539" s="28" t="str">
        <f t="shared" si="34"/>
        <v>Null</v>
      </c>
      <c r="R539" s="51">
        <v>9.2158754835533999E-2</v>
      </c>
      <c r="S539" s="55">
        <v>0.41556668527882829</v>
      </c>
      <c r="T539" s="24">
        <v>-3.9276770314195998E-2</v>
      </c>
      <c r="U539" s="51" t="s">
        <v>1779</v>
      </c>
      <c r="V539" s="66">
        <v>0.22359427998526399</v>
      </c>
      <c r="W539" s="78" t="s">
        <v>1779</v>
      </c>
      <c r="X539" s="51">
        <v>0.46000975915748898</v>
      </c>
      <c r="Y539" s="62" t="s">
        <v>1779</v>
      </c>
      <c r="Z539" s="26">
        <v>0.15045931740256799</v>
      </c>
      <c r="AA539" s="51" t="s">
        <v>1779</v>
      </c>
      <c r="AB539" s="69">
        <v>0.63623097927642802</v>
      </c>
      <c r="AC539" s="74" t="s">
        <v>1779</v>
      </c>
    </row>
    <row r="540" spans="1:29" x14ac:dyDescent="0.2">
      <c r="A540" s="87">
        <v>537</v>
      </c>
      <c r="B540" s="1" t="s">
        <v>1328</v>
      </c>
      <c r="C540" s="11" t="s">
        <v>1145</v>
      </c>
      <c r="D540" s="12">
        <v>23285250</v>
      </c>
      <c r="E540" s="12">
        <v>23285560</v>
      </c>
      <c r="F540" s="2" t="s">
        <v>1329</v>
      </c>
      <c r="G540" s="8" t="s">
        <v>1330</v>
      </c>
      <c r="H540" s="36" t="str">
        <f t="shared" si="32"/>
        <v>tRNA</v>
      </c>
      <c r="I540" s="13" t="str">
        <f t="shared" si="33"/>
        <v>Val</v>
      </c>
      <c r="J540" s="24">
        <v>1.0719959499321501</v>
      </c>
      <c r="K540" s="14">
        <v>4.20129645653636</v>
      </c>
      <c r="L540" s="14">
        <v>9.6297275766300003E-4</v>
      </c>
      <c r="M540" s="14">
        <v>9.9837616787129997E-3</v>
      </c>
      <c r="N540" s="22">
        <v>-0.90255333408976901</v>
      </c>
      <c r="O540" s="48" t="s">
        <v>1778</v>
      </c>
      <c r="P540" s="13" t="str">
        <f t="shared" si="35"/>
        <v>Yes</v>
      </c>
      <c r="Q540" s="28" t="str">
        <f t="shared" si="34"/>
        <v>Up</v>
      </c>
      <c r="R540" s="51">
        <v>0.50715076459041897</v>
      </c>
      <c r="S540" s="55">
        <v>1.233980577203285</v>
      </c>
      <c r="T540" s="24">
        <v>0.41943787353108303</v>
      </c>
      <c r="U540" s="51" t="s">
        <v>1779</v>
      </c>
      <c r="V540" s="66">
        <v>0.59486365564975496</v>
      </c>
      <c r="W540" s="78" t="s">
        <v>1779</v>
      </c>
      <c r="X540" s="51">
        <v>0.52904928737499501</v>
      </c>
      <c r="Y540" s="62" t="s">
        <v>1778</v>
      </c>
      <c r="Z540" s="26">
        <v>1.0886168425706499</v>
      </c>
      <c r="AA540" s="51" t="s">
        <v>1778</v>
      </c>
      <c r="AB540" s="69">
        <v>2.0842756016642099</v>
      </c>
      <c r="AC540" s="74" t="s">
        <v>1778</v>
      </c>
    </row>
    <row r="541" spans="1:29" x14ac:dyDescent="0.2">
      <c r="A541" s="88">
        <v>538</v>
      </c>
      <c r="B541" s="1" t="s">
        <v>1331</v>
      </c>
      <c r="C541" s="11" t="s">
        <v>1145</v>
      </c>
      <c r="D541" s="12">
        <v>23285561</v>
      </c>
      <c r="E541" s="12">
        <v>23285871</v>
      </c>
      <c r="F541" s="2" t="s">
        <v>1332</v>
      </c>
      <c r="G541" s="8" t="s">
        <v>1333</v>
      </c>
      <c r="H541" s="36" t="str">
        <f t="shared" si="32"/>
        <v>tRNA</v>
      </c>
      <c r="I541" s="13" t="str">
        <f t="shared" si="33"/>
        <v>Ala</v>
      </c>
      <c r="J541" s="24">
        <v>1.5016046126996201</v>
      </c>
      <c r="K541" s="14">
        <v>4.7816729242372196</v>
      </c>
      <c r="L541" s="14">
        <v>3.2524658578200001E-4</v>
      </c>
      <c r="M541" s="14">
        <v>4.16551229457E-3</v>
      </c>
      <c r="N541" s="22">
        <v>0.188173612619326</v>
      </c>
      <c r="O541" s="48" t="s">
        <v>1778</v>
      </c>
      <c r="P541" s="13" t="str">
        <f t="shared" si="35"/>
        <v>Yes</v>
      </c>
      <c r="Q541" s="28" t="str">
        <f t="shared" si="34"/>
        <v>Up</v>
      </c>
      <c r="R541" s="51">
        <v>0.65950013055168699</v>
      </c>
      <c r="S541" s="55">
        <v>1.9024452646132499</v>
      </c>
      <c r="T541" s="24">
        <v>0.46242402196932703</v>
      </c>
      <c r="U541" s="51" t="s">
        <v>1779</v>
      </c>
      <c r="V541" s="66">
        <v>0.85657623913404701</v>
      </c>
      <c r="W541" s="78" t="s">
        <v>1779</v>
      </c>
      <c r="X541" s="51">
        <v>1.0948758366229601</v>
      </c>
      <c r="Y541" s="62" t="s">
        <v>1778</v>
      </c>
      <c r="Z541" s="26">
        <v>1.6547319368200599</v>
      </c>
      <c r="AA541" s="51" t="s">
        <v>1778</v>
      </c>
      <c r="AB541" s="69">
        <v>2.95772802039673</v>
      </c>
      <c r="AC541" s="74" t="s">
        <v>1778</v>
      </c>
    </row>
    <row r="542" spans="1:29" x14ac:dyDescent="0.2">
      <c r="A542" s="87">
        <v>539</v>
      </c>
      <c r="B542" s="1" t="s">
        <v>1334</v>
      </c>
      <c r="C542" s="11" t="s">
        <v>1145</v>
      </c>
      <c r="D542" s="12">
        <v>23298630</v>
      </c>
      <c r="E542" s="12">
        <v>23298956</v>
      </c>
      <c r="F542" s="2" t="s">
        <v>1335</v>
      </c>
      <c r="G542" s="8" t="s">
        <v>1336</v>
      </c>
      <c r="H542" s="36" t="str">
        <f t="shared" si="32"/>
        <v>tRNA</v>
      </c>
      <c r="I542" s="13" t="str">
        <f t="shared" si="33"/>
        <v>Val</v>
      </c>
      <c r="J542" s="24">
        <v>2.2259424404159698</v>
      </c>
      <c r="K542" s="14">
        <v>8.8988609714382694</v>
      </c>
      <c r="L542" s="14">
        <v>5.23072618073597E-7</v>
      </c>
      <c r="M542" s="14">
        <v>6.1461032623647598E-5</v>
      </c>
      <c r="N542" s="22">
        <v>6.6465582860746597</v>
      </c>
      <c r="O542" s="48" t="s">
        <v>1778</v>
      </c>
      <c r="P542" s="13" t="str">
        <f t="shared" si="35"/>
        <v>Yes</v>
      </c>
      <c r="Q542" s="28" t="str">
        <f t="shared" si="34"/>
        <v>Up</v>
      </c>
      <c r="R542" s="51">
        <v>0.65448958378836397</v>
      </c>
      <c r="S542" s="55">
        <v>1.9740960819656042</v>
      </c>
      <c r="T542" s="24">
        <v>0.56023602237374603</v>
      </c>
      <c r="U542" s="51" t="s">
        <v>1779</v>
      </c>
      <c r="V542" s="66">
        <v>0.74874314520298202</v>
      </c>
      <c r="W542" s="78" t="s">
        <v>1778</v>
      </c>
      <c r="X542" s="51">
        <v>0.35865035200823198</v>
      </c>
      <c r="Y542" s="62" t="s">
        <v>1779</v>
      </c>
      <c r="Z542" s="26">
        <v>2.33782405200976</v>
      </c>
      <c r="AA542" s="51" t="s">
        <v>1778</v>
      </c>
      <c r="AB542" s="69">
        <v>3.22581384187882</v>
      </c>
      <c r="AC542" s="74" t="s">
        <v>1778</v>
      </c>
    </row>
    <row r="543" spans="1:29" x14ac:dyDescent="0.2">
      <c r="A543" s="88">
        <v>540</v>
      </c>
      <c r="B543" s="1" t="s">
        <v>1337</v>
      </c>
      <c r="C543" s="11" t="s">
        <v>1145</v>
      </c>
      <c r="D543" s="12">
        <v>23298957</v>
      </c>
      <c r="E543" s="12">
        <v>23299283</v>
      </c>
      <c r="F543" s="2" t="s">
        <v>1338</v>
      </c>
      <c r="G543" s="8" t="s">
        <v>1339</v>
      </c>
      <c r="H543" s="36" t="str">
        <f t="shared" si="32"/>
        <v>tRNA</v>
      </c>
      <c r="I543" s="13" t="str">
        <f t="shared" si="33"/>
        <v>Ala</v>
      </c>
      <c r="J543" s="24">
        <v>2.24671939542303</v>
      </c>
      <c r="K543" s="14">
        <v>7.3898651338500798</v>
      </c>
      <c r="L543" s="14">
        <v>4.2831747164004298E-6</v>
      </c>
      <c r="M543" s="14">
        <v>2.6309963459E-4</v>
      </c>
      <c r="N543" s="22">
        <v>4.5520139426238604</v>
      </c>
      <c r="O543" s="48" t="s">
        <v>1778</v>
      </c>
      <c r="P543" s="13" t="str">
        <f t="shared" si="35"/>
        <v>Yes</v>
      </c>
      <c r="Q543" s="28" t="str">
        <f t="shared" si="34"/>
        <v>Up</v>
      </c>
      <c r="R543" s="51">
        <v>9.738443856860951E-2</v>
      </c>
      <c r="S543" s="55">
        <v>1.6834257369787604</v>
      </c>
      <c r="T543" s="24">
        <v>-3.9276770314195998E-2</v>
      </c>
      <c r="U543" s="51" t="s">
        <v>1779</v>
      </c>
      <c r="V543" s="66">
        <v>0.23404564745141501</v>
      </c>
      <c r="W543" s="78" t="s">
        <v>1778</v>
      </c>
      <c r="X543" s="51">
        <v>0.256195501199241</v>
      </c>
      <c r="Y543" s="62" t="s">
        <v>1779</v>
      </c>
      <c r="Z543" s="26">
        <v>1.72665562260058</v>
      </c>
      <c r="AA543" s="51" t="s">
        <v>1778</v>
      </c>
      <c r="AB543" s="69">
        <v>3.06742608713646</v>
      </c>
      <c r="AC543" s="74" t="s">
        <v>1778</v>
      </c>
    </row>
    <row r="544" spans="1:29" x14ac:dyDescent="0.2">
      <c r="A544" s="87">
        <v>541</v>
      </c>
      <c r="B544" s="1" t="s">
        <v>1340</v>
      </c>
      <c r="C544" s="11" t="s">
        <v>1145</v>
      </c>
      <c r="D544" s="12">
        <v>23299971</v>
      </c>
      <c r="E544" s="12">
        <v>23300344</v>
      </c>
      <c r="F544" s="2" t="s">
        <v>1341</v>
      </c>
      <c r="G544" s="8" t="s">
        <v>1342</v>
      </c>
      <c r="H544" s="36" t="str">
        <f t="shared" si="32"/>
        <v>tRNA</v>
      </c>
      <c r="I544" s="13" t="str">
        <f t="shared" si="33"/>
        <v>Val</v>
      </c>
      <c r="J544" s="24">
        <v>1.9661400196768</v>
      </c>
      <c r="K544" s="14">
        <v>6.5661263528306604</v>
      </c>
      <c r="L544" s="14">
        <v>1.52100346903496E-5</v>
      </c>
      <c r="M544" s="14">
        <v>5.3615372283500001E-4</v>
      </c>
      <c r="N544" s="22">
        <v>3.2781874844936301</v>
      </c>
      <c r="O544" s="48" t="s">
        <v>1778</v>
      </c>
      <c r="P544" s="13" t="str">
        <f t="shared" si="35"/>
        <v>Yes</v>
      </c>
      <c r="Q544" s="28" t="str">
        <f t="shared" si="34"/>
        <v>Up</v>
      </c>
      <c r="R544" s="51">
        <v>1.2014842277246074</v>
      </c>
      <c r="S544" s="55">
        <v>2.3874126696334721</v>
      </c>
      <c r="T544" s="24">
        <v>0.946534433016055</v>
      </c>
      <c r="U544" s="51" t="s">
        <v>1779</v>
      </c>
      <c r="V544" s="66">
        <v>1.45643402243316</v>
      </c>
      <c r="W544" s="78" t="s">
        <v>1778</v>
      </c>
      <c r="X544" s="51">
        <v>0.97678739954840699</v>
      </c>
      <c r="Y544" s="62" t="s">
        <v>1779</v>
      </c>
      <c r="Z544" s="26">
        <v>2.4825718845294298</v>
      </c>
      <c r="AA544" s="51" t="s">
        <v>1778</v>
      </c>
      <c r="AB544" s="69">
        <v>3.7028787248225798</v>
      </c>
      <c r="AC544" s="74" t="s">
        <v>1778</v>
      </c>
    </row>
    <row r="545" spans="1:29" x14ac:dyDescent="0.2">
      <c r="A545" s="88">
        <v>542</v>
      </c>
      <c r="B545" s="1" t="s">
        <v>1343</v>
      </c>
      <c r="C545" s="11" t="s">
        <v>1145</v>
      </c>
      <c r="D545" s="12">
        <v>23307478</v>
      </c>
      <c r="E545" s="12">
        <v>23307851</v>
      </c>
      <c r="F545" s="2" t="s">
        <v>1344</v>
      </c>
      <c r="G545" s="8" t="s">
        <v>1345</v>
      </c>
      <c r="H545" s="36" t="str">
        <f t="shared" si="32"/>
        <v>tRNA</v>
      </c>
      <c r="I545" s="13" t="str">
        <f t="shared" si="33"/>
        <v>Val</v>
      </c>
      <c r="J545" s="24">
        <v>1.3358959060223199</v>
      </c>
      <c r="K545" s="14">
        <v>5.2886678666410303</v>
      </c>
      <c r="L545" s="14">
        <v>1.3034882138299999E-4</v>
      </c>
      <c r="M545" s="14">
        <v>2.137114397096E-3</v>
      </c>
      <c r="N545" s="22">
        <v>1.1103173447573</v>
      </c>
      <c r="O545" s="48" t="s">
        <v>1778</v>
      </c>
      <c r="P545" s="13" t="str">
        <f t="shared" si="35"/>
        <v>Yes</v>
      </c>
      <c r="Q545" s="28" t="str">
        <f t="shared" si="34"/>
        <v>Up</v>
      </c>
      <c r="R545" s="51">
        <v>0.7274233591802155</v>
      </c>
      <c r="S545" s="55">
        <v>1.7507687551786255</v>
      </c>
      <c r="T545" s="24">
        <v>0.82503738853335895</v>
      </c>
      <c r="U545" s="51" t="s">
        <v>1779</v>
      </c>
      <c r="V545" s="66">
        <v>0.62980932982707205</v>
      </c>
      <c r="W545" s="78" t="s">
        <v>1779</v>
      </c>
      <c r="X545" s="51">
        <v>0.96636998475056701</v>
      </c>
      <c r="Y545" s="62" t="s">
        <v>1778</v>
      </c>
      <c r="Z545" s="26">
        <v>1.6775503570561301</v>
      </c>
      <c r="AA545" s="51" t="s">
        <v>1778</v>
      </c>
      <c r="AB545" s="69">
        <v>2.60838592372918</v>
      </c>
      <c r="AC545" s="74" t="s">
        <v>1778</v>
      </c>
    </row>
    <row r="546" spans="1:29" x14ac:dyDescent="0.2">
      <c r="A546" s="87">
        <v>543</v>
      </c>
      <c r="B546" s="1" t="s">
        <v>1346</v>
      </c>
      <c r="C546" s="11" t="s">
        <v>1145</v>
      </c>
      <c r="D546" s="12">
        <v>23308901</v>
      </c>
      <c r="E546" s="12">
        <v>23309275</v>
      </c>
      <c r="F546" s="2" t="s">
        <v>1347</v>
      </c>
      <c r="G546" s="8" t="s">
        <v>1348</v>
      </c>
      <c r="H546" s="36" t="str">
        <f t="shared" si="32"/>
        <v>tRNA</v>
      </c>
      <c r="I546" s="13" t="str">
        <f t="shared" si="33"/>
        <v>Ile</v>
      </c>
      <c r="J546" s="24">
        <v>1.8620903275273499</v>
      </c>
      <c r="K546" s="14">
        <v>6.44581433795077</v>
      </c>
      <c r="L546" s="14">
        <v>1.84424137294043E-5</v>
      </c>
      <c r="M546" s="14">
        <v>5.4915405495899996E-4</v>
      </c>
      <c r="N546" s="22">
        <v>3.0840065892226098</v>
      </c>
      <c r="O546" s="48" t="s">
        <v>1778</v>
      </c>
      <c r="P546" s="13" t="str">
        <f t="shared" si="35"/>
        <v>Yes</v>
      </c>
      <c r="Q546" s="28" t="str">
        <f t="shared" si="34"/>
        <v>Up</v>
      </c>
      <c r="R546" s="51">
        <v>0.55384386789476547</v>
      </c>
      <c r="S546" s="55">
        <v>1.7224388250321929</v>
      </c>
      <c r="T546" s="24">
        <v>0.31642538661254999</v>
      </c>
      <c r="U546" s="51" t="s">
        <v>1779</v>
      </c>
      <c r="V546" s="66">
        <v>0.79126234917698102</v>
      </c>
      <c r="W546" s="78" t="s">
        <v>1779</v>
      </c>
      <c r="X546" s="51">
        <v>0.422806397709309</v>
      </c>
      <c r="Y546" s="62" t="s">
        <v>1779</v>
      </c>
      <c r="Z546" s="26">
        <v>1.78757027766779</v>
      </c>
      <c r="AA546" s="51" t="s">
        <v>1778</v>
      </c>
      <c r="AB546" s="69">
        <v>2.9569397997194802</v>
      </c>
      <c r="AC546" s="74" t="s">
        <v>1778</v>
      </c>
    </row>
    <row r="547" spans="1:29" x14ac:dyDescent="0.2">
      <c r="A547" s="88">
        <v>544</v>
      </c>
      <c r="B547" s="1" t="s">
        <v>1349</v>
      </c>
      <c r="C547" s="11" t="s">
        <v>1145</v>
      </c>
      <c r="D547" s="12">
        <v>23317315</v>
      </c>
      <c r="E547" s="12">
        <v>23317688</v>
      </c>
      <c r="F547" s="2" t="s">
        <v>1350</v>
      </c>
      <c r="G547" s="8" t="s">
        <v>1351</v>
      </c>
      <c r="H547" s="36" t="str">
        <f t="shared" si="32"/>
        <v>tRNA</v>
      </c>
      <c r="I547" s="13" t="str">
        <f t="shared" si="33"/>
        <v>Met</v>
      </c>
      <c r="J547" s="24">
        <v>1.22958806654174</v>
      </c>
      <c r="K547" s="14">
        <v>4.7903798843888801</v>
      </c>
      <c r="L547" s="14">
        <v>3.2008944934099997E-4</v>
      </c>
      <c r="M547" s="14">
        <v>4.16551229457E-3</v>
      </c>
      <c r="N547" s="22">
        <v>0.204273715273426</v>
      </c>
      <c r="O547" s="48" t="s">
        <v>1778</v>
      </c>
      <c r="P547" s="13" t="str">
        <f t="shared" si="35"/>
        <v>Yes</v>
      </c>
      <c r="Q547" s="28" t="str">
        <f t="shared" si="34"/>
        <v>Up</v>
      </c>
      <c r="R547" s="51">
        <v>0.26891649157660852</v>
      </c>
      <c r="S547" s="55">
        <v>1.3653128115067872</v>
      </c>
      <c r="T547" s="24">
        <v>0.40805068671795802</v>
      </c>
      <c r="U547" s="51" t="s">
        <v>1779</v>
      </c>
      <c r="V547" s="66">
        <v>0.12978229643525899</v>
      </c>
      <c r="W547" s="78" t="s">
        <v>1779</v>
      </c>
      <c r="X547" s="51">
        <v>0.76692418760084102</v>
      </c>
      <c r="Y547" s="62" t="s">
        <v>1779</v>
      </c>
      <c r="Z547" s="26">
        <v>1.2645744349666701</v>
      </c>
      <c r="AA547" s="51" t="s">
        <v>1778</v>
      </c>
      <c r="AB547" s="69">
        <v>2.06443981195285</v>
      </c>
      <c r="AC547" s="74" t="s">
        <v>1778</v>
      </c>
    </row>
    <row r="548" spans="1:29" x14ac:dyDescent="0.2">
      <c r="A548" s="87">
        <v>545</v>
      </c>
      <c r="B548" s="1" t="s">
        <v>1352</v>
      </c>
      <c r="C548" s="11" t="s">
        <v>1145</v>
      </c>
      <c r="D548" s="12">
        <v>23396909</v>
      </c>
      <c r="E548" s="12">
        <v>23397283</v>
      </c>
      <c r="F548" s="2" t="s">
        <v>1353</v>
      </c>
      <c r="G548" s="8" t="s">
        <v>1354</v>
      </c>
      <c r="H548" s="36" t="str">
        <f t="shared" si="32"/>
        <v>tRNA</v>
      </c>
      <c r="I548" s="13" t="str">
        <f t="shared" si="33"/>
        <v>Ile</v>
      </c>
      <c r="J548" s="24">
        <v>1.0265325223756601</v>
      </c>
      <c r="K548" s="14">
        <v>4.0258054651163899</v>
      </c>
      <c r="L548" s="14">
        <v>1.3464234599489999E-3</v>
      </c>
      <c r="M548" s="14">
        <v>1.3183729711996999E-2</v>
      </c>
      <c r="N548" s="22">
        <v>-1.2379458380799</v>
      </c>
      <c r="O548" s="48" t="s">
        <v>1778</v>
      </c>
      <c r="P548" s="13" t="str">
        <f t="shared" si="35"/>
        <v>Yes</v>
      </c>
      <c r="Q548" s="28" t="str">
        <f t="shared" si="34"/>
        <v>Up</v>
      </c>
      <c r="R548" s="51">
        <v>0.17117931297466749</v>
      </c>
      <c r="S548" s="55">
        <v>0.99147607269834437</v>
      </c>
      <c r="T548" s="24">
        <v>-3.9276770314195998E-2</v>
      </c>
      <c r="U548" s="51" t="s">
        <v>1779</v>
      </c>
      <c r="V548" s="66">
        <v>0.38163539626353099</v>
      </c>
      <c r="W548" s="78" t="s">
        <v>1779</v>
      </c>
      <c r="X548" s="51">
        <v>0.415874453626497</v>
      </c>
      <c r="Y548" s="62" t="s">
        <v>1779</v>
      </c>
      <c r="Z548" s="26">
        <v>0.84254434401516598</v>
      </c>
      <c r="AA548" s="51" t="s">
        <v>1779</v>
      </c>
      <c r="AB548" s="69">
        <v>1.71600942045337</v>
      </c>
      <c r="AC548" s="74" t="s">
        <v>1778</v>
      </c>
    </row>
    <row r="549" spans="1:29" x14ac:dyDescent="0.2">
      <c r="A549" s="88">
        <v>546</v>
      </c>
      <c r="B549" s="1" t="s">
        <v>1355</v>
      </c>
      <c r="C549" s="11" t="s">
        <v>1145</v>
      </c>
      <c r="D549" s="12">
        <v>23400644</v>
      </c>
      <c r="E549" s="12">
        <v>23400969</v>
      </c>
      <c r="F549" s="2" t="s">
        <v>1356</v>
      </c>
      <c r="G549" s="8" t="s">
        <v>1357</v>
      </c>
      <c r="H549" s="36" t="str">
        <f t="shared" si="32"/>
        <v>tRNA</v>
      </c>
      <c r="I549" s="13" t="str">
        <f t="shared" si="33"/>
        <v>Ala</v>
      </c>
      <c r="J549" s="24">
        <v>1.63912610633277</v>
      </c>
      <c r="K549" s="14">
        <v>6.6238621805398799</v>
      </c>
      <c r="L549" s="14">
        <v>1.3876317736202601E-5</v>
      </c>
      <c r="M549" s="14">
        <v>5.1488442126399999E-4</v>
      </c>
      <c r="N549" s="22">
        <v>3.3706291490924798</v>
      </c>
      <c r="O549" s="48" t="s">
        <v>1778</v>
      </c>
      <c r="P549" s="13" t="str">
        <f t="shared" si="35"/>
        <v>Yes</v>
      </c>
      <c r="Q549" s="28" t="str">
        <f t="shared" si="34"/>
        <v>Up</v>
      </c>
      <c r="R549" s="51">
        <v>0.70835903644530496</v>
      </c>
      <c r="S549" s="55">
        <v>1.9231366255349158</v>
      </c>
      <c r="T549" s="24">
        <v>0.691750879572262</v>
      </c>
      <c r="U549" s="51" t="s">
        <v>1779</v>
      </c>
      <c r="V549" s="66">
        <v>0.72496719331834802</v>
      </c>
      <c r="W549" s="78" t="s">
        <v>1778</v>
      </c>
      <c r="X549" s="51">
        <v>0.928007369207278</v>
      </c>
      <c r="Y549" s="62" t="s">
        <v>1778</v>
      </c>
      <c r="Z549" s="26">
        <v>1.9645709331359</v>
      </c>
      <c r="AA549" s="51" t="s">
        <v>1778</v>
      </c>
      <c r="AB549" s="69">
        <v>2.87683157426157</v>
      </c>
      <c r="AC549" s="74" t="s">
        <v>1778</v>
      </c>
    </row>
    <row r="550" spans="1:29" x14ac:dyDescent="0.2">
      <c r="A550" s="87">
        <v>547</v>
      </c>
      <c r="B550" s="1" t="s">
        <v>1358</v>
      </c>
      <c r="C550" s="11" t="s">
        <v>1145</v>
      </c>
      <c r="D550" s="12">
        <v>23400970</v>
      </c>
      <c r="E550" s="12">
        <v>23401295</v>
      </c>
      <c r="F550" s="2" t="s">
        <v>1359</v>
      </c>
      <c r="G550" s="8" t="s">
        <v>1360</v>
      </c>
      <c r="H550" s="36" t="str">
        <f t="shared" si="32"/>
        <v>tRNA</v>
      </c>
      <c r="I550" s="13" t="str">
        <f t="shared" si="33"/>
        <v>Val</v>
      </c>
      <c r="J550" s="24">
        <v>1.29601658967336</v>
      </c>
      <c r="K550" s="14">
        <v>5.3890032193464998</v>
      </c>
      <c r="L550" s="14">
        <v>1.09214878167E-4</v>
      </c>
      <c r="M550" s="14">
        <v>2.026223397568E-3</v>
      </c>
      <c r="N550" s="22">
        <v>1.28889002966708</v>
      </c>
      <c r="O550" s="48" t="s">
        <v>1778</v>
      </c>
      <c r="P550" s="13" t="str">
        <f t="shared" si="35"/>
        <v>Yes</v>
      </c>
      <c r="Q550" s="28" t="str">
        <f t="shared" si="34"/>
        <v>Up</v>
      </c>
      <c r="R550" s="51">
        <v>1.1736370067292698</v>
      </c>
      <c r="S550" s="55">
        <v>1.796847995304673</v>
      </c>
      <c r="T550" s="24">
        <v>1.0044520404319699</v>
      </c>
      <c r="U550" s="51" t="s">
        <v>1779</v>
      </c>
      <c r="V550" s="66">
        <v>1.34282197302657</v>
      </c>
      <c r="W550" s="78" t="s">
        <v>1778</v>
      </c>
      <c r="X550" s="51">
        <v>0.74019687855696903</v>
      </c>
      <c r="Y550" s="62" t="s">
        <v>1778</v>
      </c>
      <c r="Z550" s="26">
        <v>2.0000525093672001</v>
      </c>
      <c r="AA550" s="51" t="s">
        <v>1778</v>
      </c>
      <c r="AB550" s="69">
        <v>2.6502945979898498</v>
      </c>
      <c r="AC550" s="74" t="s">
        <v>1778</v>
      </c>
    </row>
    <row r="551" spans="1:29" x14ac:dyDescent="0.2">
      <c r="A551" s="88">
        <v>548</v>
      </c>
      <c r="B551" s="1" t="s">
        <v>1361</v>
      </c>
      <c r="C551" s="11" t="s">
        <v>1145</v>
      </c>
      <c r="D551" s="12">
        <v>23411926</v>
      </c>
      <c r="E551" s="12">
        <v>23412299</v>
      </c>
      <c r="F551" s="2" t="s">
        <v>1362</v>
      </c>
      <c r="G551" s="8" t="s">
        <v>1363</v>
      </c>
      <c r="H551" s="36" t="str">
        <f t="shared" si="32"/>
        <v>tRNA</v>
      </c>
      <c r="I551" s="13" t="str">
        <f t="shared" si="33"/>
        <v>Val</v>
      </c>
      <c r="J551" s="24">
        <v>0.55243689227146497</v>
      </c>
      <c r="K551" s="14">
        <v>2.54821158242174</v>
      </c>
      <c r="L551" s="14">
        <v>2.3749440602106001E-2</v>
      </c>
      <c r="M551" s="14">
        <v>0.14310560362807201</v>
      </c>
      <c r="N551" s="22">
        <v>-4.0504134751659899</v>
      </c>
      <c r="O551" s="48" t="s">
        <v>1779</v>
      </c>
      <c r="P551" s="13" t="str">
        <f t="shared" si="35"/>
        <v>No</v>
      </c>
      <c r="Q551" s="28" t="str">
        <f t="shared" si="34"/>
        <v>Null</v>
      </c>
      <c r="R551" s="51">
        <v>0.15699904649317298</v>
      </c>
      <c r="S551" s="55">
        <v>0.50558679421044772</v>
      </c>
      <c r="T551" s="24">
        <v>0.20046361657657999</v>
      </c>
      <c r="U551" s="51" t="s">
        <v>1779</v>
      </c>
      <c r="V551" s="66">
        <v>0.11353447640976599</v>
      </c>
      <c r="W551" s="78" t="s">
        <v>1779</v>
      </c>
      <c r="X551" s="51">
        <v>0.12153272165850899</v>
      </c>
      <c r="Y551" s="62" t="s">
        <v>1779</v>
      </c>
      <c r="Z551" s="26">
        <v>0.37039381548420403</v>
      </c>
      <c r="AA551" s="51" t="s">
        <v>1779</v>
      </c>
      <c r="AB551" s="69">
        <v>1.0248338454886301</v>
      </c>
      <c r="AC551" s="74" t="s">
        <v>1779</v>
      </c>
    </row>
    <row r="552" spans="1:29" x14ac:dyDescent="0.2">
      <c r="A552" s="87">
        <v>549</v>
      </c>
      <c r="B552" s="1" t="s">
        <v>1364</v>
      </c>
      <c r="C552" s="11" t="s">
        <v>1145</v>
      </c>
      <c r="D552" s="12">
        <v>23412790</v>
      </c>
      <c r="E552" s="12">
        <v>23413130</v>
      </c>
      <c r="F552" s="2" t="s">
        <v>1365</v>
      </c>
      <c r="G552" s="8" t="s">
        <v>1366</v>
      </c>
      <c r="H552" s="36" t="str">
        <f t="shared" si="32"/>
        <v>tRNA</v>
      </c>
      <c r="I552" s="13" t="str">
        <f t="shared" si="33"/>
        <v>Ala</v>
      </c>
      <c r="J552" s="24">
        <v>1.40223376345571</v>
      </c>
      <c r="K552" s="14">
        <v>4.4346152877553804</v>
      </c>
      <c r="L552" s="14">
        <v>6.1962567085900003E-4</v>
      </c>
      <c r="M552" s="14">
        <v>6.9339063167519997E-3</v>
      </c>
      <c r="N552" s="22">
        <v>-0.46022249165620099</v>
      </c>
      <c r="O552" s="48" t="s">
        <v>1778</v>
      </c>
      <c r="P552" s="13" t="str">
        <f t="shared" si="35"/>
        <v>Yes</v>
      </c>
      <c r="Q552" s="28" t="str">
        <f t="shared" si="34"/>
        <v>Up</v>
      </c>
      <c r="R552" s="51">
        <v>0.40061152881013951</v>
      </c>
      <c r="S552" s="55">
        <v>1.4085790311140018</v>
      </c>
      <c r="T552" s="24">
        <v>0.21088584119519799</v>
      </c>
      <c r="U552" s="51" t="s">
        <v>1779</v>
      </c>
      <c r="V552" s="66">
        <v>0.59033721642508097</v>
      </c>
      <c r="W552" s="78" t="s">
        <v>1778</v>
      </c>
      <c r="X552" s="51">
        <v>0.53227251681023602</v>
      </c>
      <c r="Y552" s="62" t="s">
        <v>1779</v>
      </c>
      <c r="Z552" s="26">
        <v>1.1426425728990399</v>
      </c>
      <c r="AA552" s="51" t="s">
        <v>1778</v>
      </c>
      <c r="AB552" s="69">
        <v>2.5508220036327298</v>
      </c>
      <c r="AC552" s="74" t="s">
        <v>1778</v>
      </c>
    </row>
    <row r="553" spans="1:29" x14ac:dyDescent="0.2">
      <c r="A553" s="88">
        <v>550</v>
      </c>
      <c r="B553" s="1" t="s">
        <v>1367</v>
      </c>
      <c r="C553" s="11" t="s">
        <v>1145</v>
      </c>
      <c r="D553" s="12">
        <v>23413131</v>
      </c>
      <c r="E553" s="12">
        <v>23413470</v>
      </c>
      <c r="F553" s="2" t="s">
        <v>1368</v>
      </c>
      <c r="G553" s="8" t="s">
        <v>1369</v>
      </c>
      <c r="H553" s="36" t="str">
        <f t="shared" si="32"/>
        <v>tRNA</v>
      </c>
      <c r="I553" s="13" t="str">
        <f t="shared" si="33"/>
        <v>Val</v>
      </c>
      <c r="J553" s="24">
        <v>1.15477328980922</v>
      </c>
      <c r="K553" s="14">
        <v>4.4257617044037501</v>
      </c>
      <c r="L553" s="14">
        <v>6.3001293241200004E-4</v>
      </c>
      <c r="M553" s="14">
        <v>6.9399862086019998E-3</v>
      </c>
      <c r="N553" s="22">
        <v>-0.47692134722664498</v>
      </c>
      <c r="O553" s="48" t="s">
        <v>1778</v>
      </c>
      <c r="P553" s="13" t="str">
        <f t="shared" si="35"/>
        <v>Yes</v>
      </c>
      <c r="Q553" s="28" t="str">
        <f t="shared" si="34"/>
        <v>Up</v>
      </c>
      <c r="R553" s="51">
        <v>0.74376654496686256</v>
      </c>
      <c r="S553" s="55">
        <v>1.4998410723774107</v>
      </c>
      <c r="T553" s="24">
        <v>0.46105113198772502</v>
      </c>
      <c r="U553" s="51" t="s">
        <v>1779</v>
      </c>
      <c r="V553" s="66">
        <v>1.0264819579460001</v>
      </c>
      <c r="W553" s="78" t="s">
        <v>1778</v>
      </c>
      <c r="X553" s="51">
        <v>0.71897274653478305</v>
      </c>
      <c r="Y553" s="62" t="s">
        <v>1779</v>
      </c>
      <c r="Z553" s="26">
        <v>1.4435260769606599</v>
      </c>
      <c r="AA553" s="51" t="s">
        <v>1778</v>
      </c>
      <c r="AB553" s="69">
        <v>2.3370243936367898</v>
      </c>
      <c r="AC553" s="74" t="s">
        <v>1778</v>
      </c>
    </row>
    <row r="554" spans="1:29" x14ac:dyDescent="0.2">
      <c r="A554" s="87">
        <v>551</v>
      </c>
      <c r="B554" s="1" t="s">
        <v>1370</v>
      </c>
      <c r="C554" s="11" t="s">
        <v>1145</v>
      </c>
      <c r="D554" s="12">
        <v>23425495</v>
      </c>
      <c r="E554" s="12">
        <v>23425884</v>
      </c>
      <c r="F554" s="2" t="s">
        <v>1371</v>
      </c>
      <c r="G554" s="8" t="s">
        <v>1372</v>
      </c>
      <c r="H554" s="36" t="str">
        <f t="shared" si="32"/>
        <v>tRNA</v>
      </c>
      <c r="I554" s="13" t="str">
        <f t="shared" si="33"/>
        <v>Tyr</v>
      </c>
      <c r="J554" s="24">
        <v>0.52900619135815996</v>
      </c>
      <c r="K554" s="14">
        <v>2.3399729379374898</v>
      </c>
      <c r="L554" s="14">
        <v>3.5270977672912998E-2</v>
      </c>
      <c r="M554" s="14">
        <v>0.19734951793177599</v>
      </c>
      <c r="N554" s="22">
        <v>-4.4231617748648304</v>
      </c>
      <c r="O554" s="48" t="s">
        <v>1778</v>
      </c>
      <c r="P554" s="13" t="str">
        <f t="shared" si="35"/>
        <v>No</v>
      </c>
      <c r="Q554" s="28" t="str">
        <f t="shared" si="34"/>
        <v>Null</v>
      </c>
      <c r="R554" s="51">
        <v>2.4790344760803498</v>
      </c>
      <c r="S554" s="55">
        <v>2.9999268623234303</v>
      </c>
      <c r="T554" s="24">
        <v>2.3770850765598199</v>
      </c>
      <c r="U554" s="51" t="s">
        <v>1778</v>
      </c>
      <c r="V554" s="66">
        <v>2.5809838756008801</v>
      </c>
      <c r="W554" s="78" t="s">
        <v>1778</v>
      </c>
      <c r="X554" s="51">
        <v>2.7818333416880998</v>
      </c>
      <c r="Y554" s="62" t="s">
        <v>1778</v>
      </c>
      <c r="Z554" s="26">
        <v>2.7901738402386198</v>
      </c>
      <c r="AA554" s="51" t="s">
        <v>1778</v>
      </c>
      <c r="AB554" s="69">
        <v>3.42777340504357</v>
      </c>
      <c r="AC554" s="74" t="s">
        <v>1778</v>
      </c>
    </row>
    <row r="555" spans="1:29" x14ac:dyDescent="0.2">
      <c r="A555" s="88">
        <v>552</v>
      </c>
      <c r="B555" s="1" t="s">
        <v>1373</v>
      </c>
      <c r="C555" s="11" t="s">
        <v>1145</v>
      </c>
      <c r="D555" s="12">
        <v>23426354</v>
      </c>
      <c r="E555" s="12">
        <v>23426742</v>
      </c>
      <c r="F555" s="2" t="s">
        <v>1374</v>
      </c>
      <c r="G555" s="8" t="s">
        <v>1375</v>
      </c>
      <c r="H555" s="36" t="str">
        <f t="shared" si="32"/>
        <v>tRNA</v>
      </c>
      <c r="I555" s="13" t="str">
        <f t="shared" si="33"/>
        <v>Tyr</v>
      </c>
      <c r="J555" s="24">
        <v>0.67286641390896795</v>
      </c>
      <c r="K555" s="14">
        <v>2.6254926763608202</v>
      </c>
      <c r="L555" s="14">
        <v>2.0475765019286999E-2</v>
      </c>
      <c r="M555" s="14">
        <v>0.12662644156664499</v>
      </c>
      <c r="N555" s="22">
        <v>-3.9092557421095</v>
      </c>
      <c r="O555" s="48" t="s">
        <v>1778</v>
      </c>
      <c r="P555" s="13" t="str">
        <f t="shared" si="35"/>
        <v>No</v>
      </c>
      <c r="Q555" s="28" t="str">
        <f t="shared" si="34"/>
        <v>Null</v>
      </c>
      <c r="R555" s="51">
        <v>1.8931500061651398</v>
      </c>
      <c r="S555" s="55">
        <v>2.1122401164767801</v>
      </c>
      <c r="T555" s="24">
        <v>1.63175556343177</v>
      </c>
      <c r="U555" s="51" t="s">
        <v>1778</v>
      </c>
      <c r="V555" s="66">
        <v>2.1545444488985099</v>
      </c>
      <c r="W555" s="78" t="s">
        <v>1778</v>
      </c>
      <c r="X555" s="51">
        <v>1.4800725080353301</v>
      </c>
      <c r="Y555" s="62" t="s">
        <v>1778</v>
      </c>
      <c r="Z555" s="26">
        <v>2.06072875771329</v>
      </c>
      <c r="AA555" s="51" t="s">
        <v>1778</v>
      </c>
      <c r="AB555" s="69">
        <v>2.7959190836817198</v>
      </c>
      <c r="AC555" s="74" t="s">
        <v>1778</v>
      </c>
    </row>
    <row r="556" spans="1:29" x14ac:dyDescent="0.2">
      <c r="A556" s="87">
        <v>553</v>
      </c>
      <c r="B556" s="1" t="s">
        <v>1376</v>
      </c>
      <c r="C556" s="11" t="s">
        <v>1145</v>
      </c>
      <c r="D556" s="12">
        <v>23426944</v>
      </c>
      <c r="E556" s="12">
        <v>23427330</v>
      </c>
      <c r="F556" s="2" t="s">
        <v>1377</v>
      </c>
      <c r="G556" s="8" t="s">
        <v>1378</v>
      </c>
      <c r="H556" s="36" t="str">
        <f t="shared" si="32"/>
        <v>tRNA</v>
      </c>
      <c r="I556" s="13" t="str">
        <f t="shared" si="33"/>
        <v>Tyr</v>
      </c>
      <c r="J556" s="24">
        <v>0.26237102143855601</v>
      </c>
      <c r="K556" s="14">
        <v>0.87544478759744804</v>
      </c>
      <c r="L556" s="14">
        <v>0.396677410295388</v>
      </c>
      <c r="M556" s="14">
        <v>0.82011018844061301</v>
      </c>
      <c r="N556" s="22">
        <v>-6.4633670331324602</v>
      </c>
      <c r="O556" s="48" t="s">
        <v>1778</v>
      </c>
      <c r="P556" s="13" t="str">
        <f t="shared" si="35"/>
        <v>No</v>
      </c>
      <c r="Q556" s="28" t="str">
        <f t="shared" si="34"/>
        <v>Null</v>
      </c>
      <c r="R556" s="51">
        <v>1.154003100892729</v>
      </c>
      <c r="S556" s="55">
        <v>1.3285394528056165</v>
      </c>
      <c r="T556" s="24">
        <v>0.59500041706600804</v>
      </c>
      <c r="U556" s="51" t="s">
        <v>1778</v>
      </c>
      <c r="V556" s="66">
        <v>1.71300578471945</v>
      </c>
      <c r="W556" s="78" t="s">
        <v>1778</v>
      </c>
      <c r="X556" s="51">
        <v>1.1533233086096599</v>
      </c>
      <c r="Y556" s="62" t="s">
        <v>1778</v>
      </c>
      <c r="Z556" s="26">
        <v>1.0381166819960299</v>
      </c>
      <c r="AA556" s="51" t="s">
        <v>1778</v>
      </c>
      <c r="AB556" s="69">
        <v>1.79417836781116</v>
      </c>
      <c r="AC556" s="74" t="s">
        <v>1778</v>
      </c>
    </row>
    <row r="557" spans="1:29" x14ac:dyDescent="0.2">
      <c r="A557" s="88">
        <v>554</v>
      </c>
      <c r="B557" s="1" t="s">
        <v>1379</v>
      </c>
      <c r="C557" s="11" t="s">
        <v>1145</v>
      </c>
      <c r="D557" s="12">
        <v>23428587</v>
      </c>
      <c r="E557" s="12">
        <v>23428976</v>
      </c>
      <c r="F557" s="2" t="s">
        <v>1380</v>
      </c>
      <c r="G557" s="8" t="s">
        <v>1381</v>
      </c>
      <c r="H557" s="36" t="str">
        <f t="shared" si="32"/>
        <v>tRNA</v>
      </c>
      <c r="I557" s="13" t="str">
        <f t="shared" si="33"/>
        <v>Tyr</v>
      </c>
      <c r="J557" s="24">
        <v>8.7243027243085997E-2</v>
      </c>
      <c r="K557" s="14">
        <v>0.45150458354905898</v>
      </c>
      <c r="L557" s="14">
        <v>0.65881124314673001</v>
      </c>
      <c r="M557" s="14">
        <v>0.91488211404294495</v>
      </c>
      <c r="N557" s="22">
        <v>-6.7517979495267797</v>
      </c>
      <c r="O557" s="48" t="s">
        <v>1779</v>
      </c>
      <c r="P557" s="13" t="str">
        <f t="shared" si="35"/>
        <v>No</v>
      </c>
      <c r="Q557" s="28" t="str">
        <f t="shared" si="34"/>
        <v>Null</v>
      </c>
      <c r="R557" s="51">
        <v>0.1342715487796855</v>
      </c>
      <c r="S557" s="55">
        <v>0.16075694117820968</v>
      </c>
      <c r="T557" s="24">
        <v>0.15500862114960501</v>
      </c>
      <c r="U557" s="51" t="s">
        <v>1779</v>
      </c>
      <c r="V557" s="66">
        <v>0.11353447640976599</v>
      </c>
      <c r="W557" s="78" t="s">
        <v>1779</v>
      </c>
      <c r="X557" s="51">
        <v>7.7253622405326003E-2</v>
      </c>
      <c r="Y557" s="62" t="s">
        <v>1779</v>
      </c>
      <c r="Z557" s="26">
        <v>2.9917471201158001E-2</v>
      </c>
      <c r="AA557" s="51" t="s">
        <v>1779</v>
      </c>
      <c r="AB557" s="69">
        <v>0.375099729928145</v>
      </c>
      <c r="AC557" s="74" t="s">
        <v>1779</v>
      </c>
    </row>
    <row r="558" spans="1:29" x14ac:dyDescent="0.2">
      <c r="A558" s="87">
        <v>555</v>
      </c>
      <c r="B558" s="1" t="s">
        <v>1382</v>
      </c>
      <c r="C558" s="11" t="s">
        <v>1145</v>
      </c>
      <c r="D558" s="12">
        <v>23431261</v>
      </c>
      <c r="E558" s="12">
        <v>23431634</v>
      </c>
      <c r="F558" s="2" t="s">
        <v>1383</v>
      </c>
      <c r="G558" s="8" t="s">
        <v>1384</v>
      </c>
      <c r="H558" s="36" t="str">
        <f t="shared" si="32"/>
        <v>tRNA</v>
      </c>
      <c r="I558" s="13" t="str">
        <f t="shared" si="33"/>
        <v>Ala</v>
      </c>
      <c r="J558" s="24">
        <v>-9.4704451844163998E-2</v>
      </c>
      <c r="K558" s="14">
        <v>-0.47870424770430098</v>
      </c>
      <c r="L558" s="14">
        <v>0.63982767560888498</v>
      </c>
      <c r="M558" s="14">
        <v>0.91488211404294495</v>
      </c>
      <c r="N558" s="22">
        <v>-6.7385696561460096</v>
      </c>
      <c r="O558" s="48" t="s">
        <v>1778</v>
      </c>
      <c r="P558" s="13" t="str">
        <f t="shared" si="35"/>
        <v>No</v>
      </c>
      <c r="Q558" s="28" t="str">
        <f t="shared" si="34"/>
        <v>Null</v>
      </c>
      <c r="R558" s="51">
        <v>5.1485051002905653</v>
      </c>
      <c r="S558" s="55">
        <v>5.1398786238792198</v>
      </c>
      <c r="T558" s="24">
        <v>4.96286468031815</v>
      </c>
      <c r="U558" s="51" t="s">
        <v>1778</v>
      </c>
      <c r="V558" s="66">
        <v>5.3341455202629797</v>
      </c>
      <c r="W558" s="78" t="s">
        <v>1778</v>
      </c>
      <c r="X558" s="51">
        <v>5.2466227849631402</v>
      </c>
      <c r="Y558" s="62" t="s">
        <v>1778</v>
      </c>
      <c r="Z558" s="26">
        <v>5.1770053801458999</v>
      </c>
      <c r="AA558" s="51" t="s">
        <v>1778</v>
      </c>
      <c r="AB558" s="69">
        <v>4.9960077065286201</v>
      </c>
      <c r="AC558" s="74" t="s">
        <v>1778</v>
      </c>
    </row>
    <row r="559" spans="1:29" x14ac:dyDescent="0.2">
      <c r="A559" s="88">
        <v>556</v>
      </c>
      <c r="B559" s="1" t="s">
        <v>1385</v>
      </c>
      <c r="C559" s="11" t="s">
        <v>1145</v>
      </c>
      <c r="D559" s="12">
        <v>23432839</v>
      </c>
      <c r="E559" s="12">
        <v>23433227</v>
      </c>
      <c r="F559" s="2" t="s">
        <v>1386</v>
      </c>
      <c r="G559" s="8" t="s">
        <v>1387</v>
      </c>
      <c r="H559" s="36" t="str">
        <f t="shared" si="32"/>
        <v>tRNA</v>
      </c>
      <c r="I559" s="13" t="str">
        <f t="shared" si="33"/>
        <v>Tyr</v>
      </c>
      <c r="J559" s="24">
        <v>0.18418374347019301</v>
      </c>
      <c r="K559" s="14">
        <v>0.69743596866448399</v>
      </c>
      <c r="L559" s="14">
        <v>0.49739443906068298</v>
      </c>
      <c r="M559" s="14">
        <v>0.86385973487541901</v>
      </c>
      <c r="N559" s="22">
        <v>-6.6054527704543098</v>
      </c>
      <c r="O559" s="48" t="s">
        <v>1778</v>
      </c>
      <c r="P559" s="13" t="str">
        <f t="shared" si="35"/>
        <v>No</v>
      </c>
      <c r="Q559" s="28" t="str">
        <f t="shared" si="34"/>
        <v>Null</v>
      </c>
      <c r="R559" s="51">
        <v>4.1384038272908654</v>
      </c>
      <c r="S559" s="55">
        <v>4.4078290439114971</v>
      </c>
      <c r="T559" s="24">
        <v>3.7287750181993302</v>
      </c>
      <c r="U559" s="51" t="s">
        <v>1778</v>
      </c>
      <c r="V559" s="66">
        <v>4.5480326363824002</v>
      </c>
      <c r="W559" s="78" t="s">
        <v>1778</v>
      </c>
      <c r="X559" s="51">
        <v>4.4023487250437698</v>
      </c>
      <c r="Y559" s="62" t="s">
        <v>1778</v>
      </c>
      <c r="Z559" s="26">
        <v>4.7301493262846304</v>
      </c>
      <c r="AA559" s="51" t="s">
        <v>1778</v>
      </c>
      <c r="AB559" s="69">
        <v>4.0909890804060902</v>
      </c>
      <c r="AC559" s="74" t="s">
        <v>1778</v>
      </c>
    </row>
    <row r="560" spans="1:29" x14ac:dyDescent="0.2">
      <c r="A560" s="87">
        <v>557</v>
      </c>
      <c r="B560" s="1" t="s">
        <v>1388</v>
      </c>
      <c r="C560" s="11" t="s">
        <v>1145</v>
      </c>
      <c r="D560" s="12">
        <v>23436189</v>
      </c>
      <c r="E560" s="12">
        <v>23436562</v>
      </c>
      <c r="F560" s="2" t="s">
        <v>1389</v>
      </c>
      <c r="G560" s="8" t="s">
        <v>1390</v>
      </c>
      <c r="H560" s="36" t="str">
        <f t="shared" si="32"/>
        <v>tRNA</v>
      </c>
      <c r="I560" s="13" t="str">
        <f t="shared" si="33"/>
        <v>Lys</v>
      </c>
      <c r="J560" s="24">
        <v>0.30547320281205598</v>
      </c>
      <c r="K560" s="14">
        <v>1.6448091373051601</v>
      </c>
      <c r="L560" s="14">
        <v>0.123138087124627</v>
      </c>
      <c r="M560" s="14">
        <v>0.43938579281886597</v>
      </c>
      <c r="N560" s="22">
        <v>-5.5507750043910002</v>
      </c>
      <c r="O560" s="48" t="s">
        <v>1778</v>
      </c>
      <c r="P560" s="13" t="str">
        <f t="shared" si="35"/>
        <v>No</v>
      </c>
      <c r="Q560" s="28" t="str">
        <f t="shared" si="34"/>
        <v>Null</v>
      </c>
      <c r="R560" s="51">
        <v>3.8795785256572199</v>
      </c>
      <c r="S560" s="55">
        <v>4.1221695381957302</v>
      </c>
      <c r="T560" s="24">
        <v>3.85227849144129</v>
      </c>
      <c r="U560" s="51" t="s">
        <v>1778</v>
      </c>
      <c r="V560" s="66">
        <v>3.9068785598731499</v>
      </c>
      <c r="W560" s="78" t="s">
        <v>1778</v>
      </c>
      <c r="X560" s="51">
        <v>3.9496745048520698</v>
      </c>
      <c r="Y560" s="62" t="s">
        <v>1778</v>
      </c>
      <c r="Z560" s="26">
        <v>4.2854168442392897</v>
      </c>
      <c r="AA560" s="51" t="s">
        <v>1778</v>
      </c>
      <c r="AB560" s="69">
        <v>4.1314172654958297</v>
      </c>
      <c r="AC560" s="74" t="s">
        <v>1778</v>
      </c>
    </row>
    <row r="561" spans="1:29" x14ac:dyDescent="0.2">
      <c r="A561" s="88">
        <v>558</v>
      </c>
      <c r="B561" s="1" t="s">
        <v>1391</v>
      </c>
      <c r="C561" s="11" t="s">
        <v>1145</v>
      </c>
      <c r="D561" s="12">
        <v>23436843</v>
      </c>
      <c r="E561" s="12">
        <v>23437215</v>
      </c>
      <c r="F561" s="2" t="s">
        <v>1392</v>
      </c>
      <c r="G561" s="8" t="s">
        <v>1393</v>
      </c>
      <c r="H561" s="36" t="str">
        <f t="shared" si="32"/>
        <v>tRNA</v>
      </c>
      <c r="I561" s="13" t="str">
        <f t="shared" si="33"/>
        <v>Pro</v>
      </c>
      <c r="J561" s="24">
        <v>0.38176123555630798</v>
      </c>
      <c r="K561" s="14">
        <v>1.7863826500225399</v>
      </c>
      <c r="L561" s="14">
        <v>9.6559487430262006E-2</v>
      </c>
      <c r="M561" s="14">
        <v>0.376101870930028</v>
      </c>
      <c r="N561" s="22">
        <v>-5.3395136274988104</v>
      </c>
      <c r="O561" s="48" t="s">
        <v>1778</v>
      </c>
      <c r="P561" s="13" t="str">
        <f t="shared" si="35"/>
        <v>No</v>
      </c>
      <c r="Q561" s="28" t="str">
        <f t="shared" si="34"/>
        <v>Null</v>
      </c>
      <c r="R561" s="51">
        <v>3.539609997121095</v>
      </c>
      <c r="S561" s="55">
        <v>3.8259318462374536</v>
      </c>
      <c r="T561" s="24">
        <v>3.3121539908172699</v>
      </c>
      <c r="U561" s="51" t="s">
        <v>1778</v>
      </c>
      <c r="V561" s="66">
        <v>3.7670660034249202</v>
      </c>
      <c r="W561" s="78" t="s">
        <v>1778</v>
      </c>
      <c r="X561" s="51">
        <v>3.5968758428629699</v>
      </c>
      <c r="Y561" s="62" t="s">
        <v>1778</v>
      </c>
      <c r="Z561" s="26">
        <v>3.7264243790615099</v>
      </c>
      <c r="AA561" s="51" t="s">
        <v>1778</v>
      </c>
      <c r="AB561" s="69">
        <v>4.1544953167878802</v>
      </c>
      <c r="AC561" s="74" t="s">
        <v>1778</v>
      </c>
    </row>
    <row r="562" spans="1:29" x14ac:dyDescent="0.2">
      <c r="A562" s="87">
        <v>559</v>
      </c>
      <c r="B562" s="1" t="s">
        <v>1394</v>
      </c>
      <c r="C562" s="11" t="s">
        <v>1145</v>
      </c>
      <c r="D562" s="12">
        <v>23437958</v>
      </c>
      <c r="E562" s="12">
        <v>23438332</v>
      </c>
      <c r="F562" s="2" t="s">
        <v>1395</v>
      </c>
      <c r="G562" s="8" t="s">
        <v>1396</v>
      </c>
      <c r="H562" s="36" t="str">
        <f t="shared" si="32"/>
        <v>tRNA</v>
      </c>
      <c r="I562" s="13" t="str">
        <f t="shared" si="33"/>
        <v>Ile</v>
      </c>
      <c r="J562" s="24">
        <v>-9.7315526388096998E-2</v>
      </c>
      <c r="K562" s="14">
        <v>-0.43661467671263299</v>
      </c>
      <c r="L562" s="14">
        <v>0.66930930753879003</v>
      </c>
      <c r="M562" s="14">
        <v>0.91703958917024098</v>
      </c>
      <c r="N562" s="22">
        <v>-6.7587217012207503</v>
      </c>
      <c r="O562" s="48" t="s">
        <v>1778</v>
      </c>
      <c r="P562" s="13" t="str">
        <f t="shared" si="35"/>
        <v>No</v>
      </c>
      <c r="Q562" s="28" t="str">
        <f t="shared" si="34"/>
        <v>Null</v>
      </c>
      <c r="R562" s="51">
        <v>5.4648051724937803</v>
      </c>
      <c r="S562" s="55">
        <v>5.4655787592828942</v>
      </c>
      <c r="T562" s="24">
        <v>5.1181723086058204</v>
      </c>
      <c r="U562" s="51" t="s">
        <v>1778</v>
      </c>
      <c r="V562" s="66">
        <v>5.8114380363817402</v>
      </c>
      <c r="W562" s="78" t="s">
        <v>1778</v>
      </c>
      <c r="X562" s="51">
        <v>5.5829762603799002</v>
      </c>
      <c r="Y562" s="62" t="s">
        <v>1778</v>
      </c>
      <c r="Z562" s="26">
        <v>5.4857342821774404</v>
      </c>
      <c r="AA562" s="51" t="s">
        <v>1778</v>
      </c>
      <c r="AB562" s="69">
        <v>5.32802573529134</v>
      </c>
      <c r="AC562" s="74" t="s">
        <v>1778</v>
      </c>
    </row>
    <row r="563" spans="1:29" x14ac:dyDescent="0.2">
      <c r="A563" s="88">
        <v>560</v>
      </c>
      <c r="B563" s="1" t="s">
        <v>1397</v>
      </c>
      <c r="C563" s="11" t="s">
        <v>1145</v>
      </c>
      <c r="D563" s="12">
        <v>23438546</v>
      </c>
      <c r="E563" s="12">
        <v>23438918</v>
      </c>
      <c r="F563" s="2" t="s">
        <v>1398</v>
      </c>
      <c r="G563" s="8" t="s">
        <v>1399</v>
      </c>
      <c r="H563" s="36" t="str">
        <f t="shared" si="32"/>
        <v>tRNA</v>
      </c>
      <c r="I563" s="13" t="str">
        <f t="shared" si="33"/>
        <v>Ala</v>
      </c>
      <c r="J563" s="24">
        <v>0.25011817997209501</v>
      </c>
      <c r="K563" s="14">
        <v>1.3276354769072201</v>
      </c>
      <c r="L563" s="14">
        <v>0.206364099087188</v>
      </c>
      <c r="M563" s="14">
        <v>0.58774697507905205</v>
      </c>
      <c r="N563" s="22">
        <v>-5.9797900972395803</v>
      </c>
      <c r="O563" s="48" t="s">
        <v>1778</v>
      </c>
      <c r="P563" s="13" t="str">
        <f t="shared" si="35"/>
        <v>No</v>
      </c>
      <c r="Q563" s="28" t="str">
        <f t="shared" si="34"/>
        <v>Null</v>
      </c>
      <c r="R563" s="51">
        <v>4.1982770226250699</v>
      </c>
      <c r="S563" s="55">
        <v>4.4641075974516164</v>
      </c>
      <c r="T563" s="24">
        <v>4.19654603903746</v>
      </c>
      <c r="U563" s="51" t="s">
        <v>1778</v>
      </c>
      <c r="V563" s="66">
        <v>4.2000080062126797</v>
      </c>
      <c r="W563" s="78" t="s">
        <v>1778</v>
      </c>
      <c r="X563" s="51">
        <v>4.3766302413463398</v>
      </c>
      <c r="Y563" s="62" t="s">
        <v>1778</v>
      </c>
      <c r="Z563" s="26">
        <v>4.4317553896941</v>
      </c>
      <c r="AA563" s="51" t="s">
        <v>1778</v>
      </c>
      <c r="AB563" s="69">
        <v>4.5839371613144104</v>
      </c>
      <c r="AC563" s="74" t="s">
        <v>1778</v>
      </c>
    </row>
    <row r="564" spans="1:29" x14ac:dyDescent="0.2">
      <c r="A564" s="87">
        <v>561</v>
      </c>
      <c r="B564" s="1" t="s">
        <v>1400</v>
      </c>
      <c r="C564" s="11" t="s">
        <v>1145</v>
      </c>
      <c r="D564" s="12">
        <v>23445991</v>
      </c>
      <c r="E564" s="12">
        <v>23446364</v>
      </c>
      <c r="F564" s="2" t="s">
        <v>1401</v>
      </c>
      <c r="G564" s="8" t="s">
        <v>1402</v>
      </c>
      <c r="H564" s="36" t="str">
        <f t="shared" si="32"/>
        <v>tRNA</v>
      </c>
      <c r="I564" s="13" t="str">
        <f t="shared" si="33"/>
        <v>Val</v>
      </c>
      <c r="J564" s="24">
        <v>0.24286797884338299</v>
      </c>
      <c r="K564" s="14">
        <v>1.0734052644487</v>
      </c>
      <c r="L564" s="14">
        <v>0.30194675094386197</v>
      </c>
      <c r="M564" s="14">
        <v>0.71674228759401504</v>
      </c>
      <c r="N564" s="22">
        <v>-6.2721496479804104</v>
      </c>
      <c r="O564" s="48" t="s">
        <v>1778</v>
      </c>
      <c r="P564" s="13" t="str">
        <f t="shared" si="35"/>
        <v>No</v>
      </c>
      <c r="Q564" s="28" t="str">
        <f t="shared" si="34"/>
        <v>Null</v>
      </c>
      <c r="R564" s="51">
        <v>4.5873394279898703</v>
      </c>
      <c r="S564" s="55">
        <v>4.9549297777881369</v>
      </c>
      <c r="T564" s="24">
        <v>4.2877722775394203</v>
      </c>
      <c r="U564" s="51" t="s">
        <v>1778</v>
      </c>
      <c r="V564" s="66">
        <v>4.8869065784403203</v>
      </c>
      <c r="W564" s="78" t="s">
        <v>1778</v>
      </c>
      <c r="X564" s="51">
        <v>4.9575604830146904</v>
      </c>
      <c r="Y564" s="62" t="s">
        <v>1778</v>
      </c>
      <c r="Z564" s="26">
        <v>5.0421571252442803</v>
      </c>
      <c r="AA564" s="51" t="s">
        <v>1778</v>
      </c>
      <c r="AB564" s="69">
        <v>4.8650717251054401</v>
      </c>
      <c r="AC564" s="74" t="s">
        <v>1778</v>
      </c>
    </row>
    <row r="565" spans="1:29" x14ac:dyDescent="0.2">
      <c r="A565" s="88">
        <v>562</v>
      </c>
      <c r="B565" s="1" t="s">
        <v>1403</v>
      </c>
      <c r="C565" s="11" t="s">
        <v>1145</v>
      </c>
      <c r="D565" s="12">
        <v>23446641</v>
      </c>
      <c r="E565" s="12">
        <v>23447014</v>
      </c>
      <c r="F565" s="2" t="s">
        <v>1404</v>
      </c>
      <c r="G565" s="8" t="s">
        <v>1405</v>
      </c>
      <c r="H565" s="36" t="str">
        <f t="shared" si="32"/>
        <v>tRNA</v>
      </c>
      <c r="I565" s="13" t="str">
        <f t="shared" si="33"/>
        <v>Arg</v>
      </c>
      <c r="J565" s="24">
        <v>0.318107244099261</v>
      </c>
      <c r="K565" s="14">
        <v>1.2843608263194299</v>
      </c>
      <c r="L565" s="14">
        <v>0.22067027054031799</v>
      </c>
      <c r="M565" s="14">
        <v>0.60466916896906098</v>
      </c>
      <c r="N565" s="22">
        <v>-6.0330222438950001</v>
      </c>
      <c r="O565" s="48" t="s">
        <v>1778</v>
      </c>
      <c r="P565" s="13" t="str">
        <f t="shared" si="35"/>
        <v>No</v>
      </c>
      <c r="Q565" s="28" t="str">
        <f t="shared" si="34"/>
        <v>Null</v>
      </c>
      <c r="R565" s="51">
        <v>3.7653146112930953</v>
      </c>
      <c r="S565" s="55">
        <v>4.1344215737607266</v>
      </c>
      <c r="T565" s="24">
        <v>3.3566719249613599</v>
      </c>
      <c r="U565" s="51" t="s">
        <v>1778</v>
      </c>
      <c r="V565" s="66">
        <v>4.1739572976248303</v>
      </c>
      <c r="W565" s="78" t="s">
        <v>1778</v>
      </c>
      <c r="X565" s="51">
        <v>4.0479784508157204</v>
      </c>
      <c r="Y565" s="62" t="s">
        <v>1778</v>
      </c>
      <c r="Z565" s="26">
        <v>3.9996831613474302</v>
      </c>
      <c r="AA565" s="51" t="s">
        <v>1778</v>
      </c>
      <c r="AB565" s="69">
        <v>4.3556031091190297</v>
      </c>
      <c r="AC565" s="74" t="s">
        <v>1778</v>
      </c>
    </row>
    <row r="566" spans="1:29" x14ac:dyDescent="0.2">
      <c r="A566" s="87">
        <v>563</v>
      </c>
      <c r="B566" s="1" t="s">
        <v>1406</v>
      </c>
      <c r="C566" s="11" t="s">
        <v>1145</v>
      </c>
      <c r="D566" s="12">
        <v>23450471</v>
      </c>
      <c r="E566" s="12">
        <v>23450845</v>
      </c>
      <c r="F566" s="2" t="s">
        <v>1407</v>
      </c>
      <c r="G566" s="8" t="s">
        <v>1408</v>
      </c>
      <c r="H566" s="36" t="str">
        <f t="shared" si="32"/>
        <v>tRNA</v>
      </c>
      <c r="I566" s="13" t="str">
        <f t="shared" si="33"/>
        <v>Thr</v>
      </c>
      <c r="J566" s="24">
        <v>0.24090544180472401</v>
      </c>
      <c r="K566" s="14">
        <v>1.1884500658272701</v>
      </c>
      <c r="L566" s="14">
        <v>0.25519160234666</v>
      </c>
      <c r="M566" s="14">
        <v>0.64024939378788404</v>
      </c>
      <c r="N566" s="22">
        <v>-6.1460369547886202</v>
      </c>
      <c r="O566" s="48" t="s">
        <v>1778</v>
      </c>
      <c r="P566" s="13" t="str">
        <f t="shared" si="35"/>
        <v>No</v>
      </c>
      <c r="Q566" s="28" t="str">
        <f t="shared" si="34"/>
        <v>Null</v>
      </c>
      <c r="R566" s="51">
        <v>4.8025932682449053</v>
      </c>
      <c r="S566" s="55">
        <v>4.9871918461396971</v>
      </c>
      <c r="T566" s="24">
        <v>4.5571626056373598</v>
      </c>
      <c r="U566" s="51" t="s">
        <v>1778</v>
      </c>
      <c r="V566" s="66">
        <v>5.0480239308524499</v>
      </c>
      <c r="W566" s="78" t="s">
        <v>1778</v>
      </c>
      <c r="X566" s="51">
        <v>4.8457841782898603</v>
      </c>
      <c r="Y566" s="62" t="s">
        <v>1778</v>
      </c>
      <c r="Z566" s="26">
        <v>5.0855949665061102</v>
      </c>
      <c r="AA566" s="51" t="s">
        <v>1778</v>
      </c>
      <c r="AB566" s="69">
        <v>5.03019639362312</v>
      </c>
      <c r="AC566" s="74" t="s">
        <v>1778</v>
      </c>
    </row>
    <row r="567" spans="1:29" x14ac:dyDescent="0.2">
      <c r="A567" s="88">
        <v>564</v>
      </c>
      <c r="B567" s="1" t="s">
        <v>1409</v>
      </c>
      <c r="C567" s="11" t="s">
        <v>1145</v>
      </c>
      <c r="D567" s="12">
        <v>23453281</v>
      </c>
      <c r="E567" s="12">
        <v>23453664</v>
      </c>
      <c r="F567" s="2" t="s">
        <v>1410</v>
      </c>
      <c r="G567" s="8" t="s">
        <v>1411</v>
      </c>
      <c r="H567" s="36" t="str">
        <f t="shared" si="32"/>
        <v>tRNA</v>
      </c>
      <c r="I567" s="13" t="str">
        <f t="shared" si="33"/>
        <v>Leu</v>
      </c>
      <c r="J567" s="24">
        <v>-7.512205680128E-3</v>
      </c>
      <c r="K567" s="14">
        <v>-4.0717476965927001E-2</v>
      </c>
      <c r="L567" s="14">
        <v>0.96811859565743497</v>
      </c>
      <c r="M567" s="14">
        <v>0.99174810857774798</v>
      </c>
      <c r="N567" s="22">
        <v>-6.8584110400755698</v>
      </c>
      <c r="O567" s="48" t="s">
        <v>1778</v>
      </c>
      <c r="P567" s="13" t="str">
        <f t="shared" si="35"/>
        <v>No</v>
      </c>
      <c r="Q567" s="28" t="str">
        <f t="shared" si="34"/>
        <v>Null</v>
      </c>
      <c r="R567" s="51">
        <v>5.0699482748743803</v>
      </c>
      <c r="S567" s="55">
        <v>5.0729772651024563</v>
      </c>
      <c r="T567" s="24">
        <v>5.0856440951196404</v>
      </c>
      <c r="U567" s="51" t="s">
        <v>1778</v>
      </c>
      <c r="V567" s="66">
        <v>5.0542524546291201</v>
      </c>
      <c r="W567" s="78" t="s">
        <v>1778</v>
      </c>
      <c r="X567" s="51">
        <v>5.0844151041010699</v>
      </c>
      <c r="Y567" s="62" t="s">
        <v>1778</v>
      </c>
      <c r="Z567" s="26">
        <v>5.1331011375881799</v>
      </c>
      <c r="AA567" s="51" t="s">
        <v>1778</v>
      </c>
      <c r="AB567" s="69">
        <v>5.00141555361812</v>
      </c>
      <c r="AC567" s="74" t="s">
        <v>1778</v>
      </c>
    </row>
    <row r="568" spans="1:29" x14ac:dyDescent="0.2">
      <c r="A568" s="87">
        <v>565</v>
      </c>
      <c r="B568" s="1" t="s">
        <v>1412</v>
      </c>
      <c r="C568" s="11" t="s">
        <v>1145</v>
      </c>
      <c r="D568" s="12">
        <v>23463384</v>
      </c>
      <c r="E568" s="12">
        <v>23463756</v>
      </c>
      <c r="F568" s="2" t="s">
        <v>1413</v>
      </c>
      <c r="G568" s="8" t="s">
        <v>1414</v>
      </c>
      <c r="H568" s="36" t="str">
        <f t="shared" si="32"/>
        <v>tRNA</v>
      </c>
      <c r="I568" s="13" t="str">
        <f t="shared" si="33"/>
        <v>Glu</v>
      </c>
      <c r="J568" s="24">
        <v>0.50383368918118299</v>
      </c>
      <c r="K568" s="14">
        <v>2.0197297129721399</v>
      </c>
      <c r="L568" s="14">
        <v>6.3768751058443998E-2</v>
      </c>
      <c r="M568" s="14">
        <v>0.27923583538014501</v>
      </c>
      <c r="N568" s="22">
        <v>-4.96891723327058</v>
      </c>
      <c r="O568" s="48" t="s">
        <v>1778</v>
      </c>
      <c r="P568" s="13" t="str">
        <f t="shared" si="35"/>
        <v>No</v>
      </c>
      <c r="Q568" s="28" t="str">
        <f t="shared" si="34"/>
        <v>Null</v>
      </c>
      <c r="R568" s="51">
        <v>3.35057990506309</v>
      </c>
      <c r="S568" s="55">
        <v>3.5194384455734067</v>
      </c>
      <c r="T568" s="24">
        <v>3.07151411564517</v>
      </c>
      <c r="U568" s="51" t="s">
        <v>1778</v>
      </c>
      <c r="V568" s="66">
        <v>3.62964569448101</v>
      </c>
      <c r="W568" s="78" t="s">
        <v>1778</v>
      </c>
      <c r="X568" s="51">
        <v>3.0499248509642398</v>
      </c>
      <c r="Y568" s="62" t="s">
        <v>1778</v>
      </c>
      <c r="Z568" s="26">
        <v>3.4014529533015199</v>
      </c>
      <c r="AA568" s="51" t="s">
        <v>1778</v>
      </c>
      <c r="AB568" s="69">
        <v>4.1069375324544604</v>
      </c>
      <c r="AC568" s="74" t="s">
        <v>1778</v>
      </c>
    </row>
    <row r="569" spans="1:29" x14ac:dyDescent="0.2">
      <c r="A569" s="88">
        <v>566</v>
      </c>
      <c r="B569" s="1" t="s">
        <v>1415</v>
      </c>
      <c r="C569" s="11" t="s">
        <v>1145</v>
      </c>
      <c r="D569" s="12">
        <v>23466925</v>
      </c>
      <c r="E569" s="12">
        <v>23467315</v>
      </c>
      <c r="F569" s="2" t="s">
        <v>1416</v>
      </c>
      <c r="G569" s="8" t="s">
        <v>1417</v>
      </c>
      <c r="H569" s="36" t="str">
        <f t="shared" si="32"/>
        <v>tRNA</v>
      </c>
      <c r="I569" s="13" t="str">
        <f t="shared" si="33"/>
        <v>Tyr</v>
      </c>
      <c r="J569" s="24">
        <v>0.33886260488313502</v>
      </c>
      <c r="K569" s="14">
        <v>1.33800881189243</v>
      </c>
      <c r="L569" s="14">
        <v>0.20304850873497701</v>
      </c>
      <c r="M569" s="14">
        <v>0.58326271957857401</v>
      </c>
      <c r="N569" s="22">
        <v>-5.96682865293044</v>
      </c>
      <c r="O569" s="48" t="s">
        <v>1778</v>
      </c>
      <c r="P569" s="13" t="str">
        <f t="shared" si="35"/>
        <v>No</v>
      </c>
      <c r="Q569" s="28" t="str">
        <f t="shared" si="34"/>
        <v>Null</v>
      </c>
      <c r="R569" s="51">
        <v>3.9230068210388298</v>
      </c>
      <c r="S569" s="55">
        <v>4.4252752628094267</v>
      </c>
      <c r="T569" s="24">
        <v>3.5387766564907599</v>
      </c>
      <c r="U569" s="51" t="s">
        <v>1778</v>
      </c>
      <c r="V569" s="66">
        <v>4.3072369855868997</v>
      </c>
      <c r="W569" s="78" t="s">
        <v>1778</v>
      </c>
      <c r="X569" s="51">
        <v>4.4204548903661403</v>
      </c>
      <c r="Y569" s="62" t="s">
        <v>1778</v>
      </c>
      <c r="Z569" s="26">
        <v>4.2943954451999202</v>
      </c>
      <c r="AA569" s="51" t="s">
        <v>1778</v>
      </c>
      <c r="AB569" s="69">
        <v>4.5609754528622197</v>
      </c>
      <c r="AC569" s="74" t="s">
        <v>1778</v>
      </c>
    </row>
    <row r="570" spans="1:29" x14ac:dyDescent="0.2">
      <c r="A570" s="87">
        <v>567</v>
      </c>
      <c r="B570" s="1" t="s">
        <v>1418</v>
      </c>
      <c r="C570" s="11" t="s">
        <v>1145</v>
      </c>
      <c r="D570" s="12">
        <v>23497955</v>
      </c>
      <c r="E570" s="12">
        <v>23498327</v>
      </c>
      <c r="F570" s="2" t="s">
        <v>1419</v>
      </c>
      <c r="G570" s="8" t="s">
        <v>1420</v>
      </c>
      <c r="H570" s="36" t="str">
        <f t="shared" si="32"/>
        <v>tRNA</v>
      </c>
      <c r="I570" s="13" t="str">
        <f t="shared" si="33"/>
        <v>Trp</v>
      </c>
      <c r="J570" s="24">
        <v>1.8108261242151</v>
      </c>
      <c r="K570" s="14">
        <v>8.4477487482815494</v>
      </c>
      <c r="L570" s="14">
        <v>9.5396233982473794E-7</v>
      </c>
      <c r="M570" s="14">
        <v>8.40679311970551E-5</v>
      </c>
      <c r="N570" s="22">
        <v>6.0510984644115702</v>
      </c>
      <c r="O570" s="48" t="s">
        <v>1778</v>
      </c>
      <c r="P570" s="13" t="str">
        <f t="shared" si="35"/>
        <v>Yes</v>
      </c>
      <c r="Q570" s="28" t="str">
        <f t="shared" si="34"/>
        <v>Up</v>
      </c>
      <c r="R570" s="51">
        <v>1.369929267565825</v>
      </c>
      <c r="S570" s="55">
        <v>2.7012100370538867</v>
      </c>
      <c r="T570" s="24">
        <v>1.1074510295111699</v>
      </c>
      <c r="U570" s="51" t="s">
        <v>1778</v>
      </c>
      <c r="V570" s="66">
        <v>1.6324075056204801</v>
      </c>
      <c r="W570" s="78" t="s">
        <v>1778</v>
      </c>
      <c r="X570" s="51">
        <v>1.5932433035862199</v>
      </c>
      <c r="Y570" s="62" t="s">
        <v>1778</v>
      </c>
      <c r="Z570" s="26">
        <v>3.13121711085416</v>
      </c>
      <c r="AA570" s="51" t="s">
        <v>1778</v>
      </c>
      <c r="AB570" s="69">
        <v>3.3791696967212799</v>
      </c>
      <c r="AC570" s="74" t="s">
        <v>1778</v>
      </c>
    </row>
    <row r="571" spans="1:29" x14ac:dyDescent="0.2">
      <c r="A571" s="88">
        <v>568</v>
      </c>
      <c r="B571" s="1" t="s">
        <v>1421</v>
      </c>
      <c r="C571" s="11" t="s">
        <v>1145</v>
      </c>
      <c r="D571" s="12">
        <v>23499929</v>
      </c>
      <c r="E571" s="12">
        <v>23500301</v>
      </c>
      <c r="F571" s="2" t="s">
        <v>1422</v>
      </c>
      <c r="G571" s="8" t="s">
        <v>1423</v>
      </c>
      <c r="H571" s="36" t="str">
        <f t="shared" si="32"/>
        <v>tRNA</v>
      </c>
      <c r="I571" s="13" t="str">
        <f t="shared" si="33"/>
        <v>iMet</v>
      </c>
      <c r="J571" s="24">
        <v>2.0244837844063301</v>
      </c>
      <c r="K571" s="14">
        <v>9.8216036129958209</v>
      </c>
      <c r="L571" s="14">
        <v>1.63579058416124E-7</v>
      </c>
      <c r="M571" s="14">
        <v>5.5178902211814202E-5</v>
      </c>
      <c r="N571" s="22">
        <v>7.7895561668934299</v>
      </c>
      <c r="O571" s="48" t="s">
        <v>1778</v>
      </c>
      <c r="P571" s="13" t="str">
        <f t="shared" si="35"/>
        <v>Yes</v>
      </c>
      <c r="Q571" s="28" t="str">
        <f t="shared" si="34"/>
        <v>Up</v>
      </c>
      <c r="R571" s="51">
        <v>0.95560641651487699</v>
      </c>
      <c r="S571" s="55">
        <v>2.3306324115626702</v>
      </c>
      <c r="T571" s="24">
        <v>0.86730129280258395</v>
      </c>
      <c r="U571" s="51" t="s">
        <v>1778</v>
      </c>
      <c r="V571" s="66">
        <v>1.0439115402271699</v>
      </c>
      <c r="W571" s="78" t="s">
        <v>1778</v>
      </c>
      <c r="X571" s="51">
        <v>1.00127266631331</v>
      </c>
      <c r="Y571" s="62" t="s">
        <v>1778</v>
      </c>
      <c r="Z571" s="26">
        <v>2.7414805950290102</v>
      </c>
      <c r="AA571" s="51" t="s">
        <v>1778</v>
      </c>
      <c r="AB571" s="69">
        <v>3.2491439733456899</v>
      </c>
      <c r="AC571" s="74" t="s">
        <v>1778</v>
      </c>
    </row>
    <row r="572" spans="1:29" x14ac:dyDescent="0.2">
      <c r="A572" s="87">
        <v>569</v>
      </c>
      <c r="B572" s="1" t="s">
        <v>1424</v>
      </c>
      <c r="C572" s="11" t="s">
        <v>1145</v>
      </c>
      <c r="D572" s="12">
        <v>23500371</v>
      </c>
      <c r="E572" s="12">
        <v>23500744</v>
      </c>
      <c r="F572" s="2" t="s">
        <v>1425</v>
      </c>
      <c r="G572" s="8" t="s">
        <v>1426</v>
      </c>
      <c r="H572" s="36" t="str">
        <f t="shared" si="32"/>
        <v>tRNA</v>
      </c>
      <c r="I572" s="13" t="str">
        <f t="shared" si="33"/>
        <v>Arg</v>
      </c>
      <c r="J572" s="24">
        <v>0.81169709258302503</v>
      </c>
      <c r="K572" s="14">
        <v>4.1166644896935702</v>
      </c>
      <c r="L572" s="14">
        <v>1.131516911797E-3</v>
      </c>
      <c r="M572" s="14">
        <v>1.1235484828405E-2</v>
      </c>
      <c r="N572" s="22">
        <v>-1.0640480785331901</v>
      </c>
      <c r="O572" s="48" t="s">
        <v>1778</v>
      </c>
      <c r="P572" s="13" t="str">
        <f t="shared" si="35"/>
        <v>Yes</v>
      </c>
      <c r="Q572" s="28" t="str">
        <f t="shared" si="34"/>
        <v>Up</v>
      </c>
      <c r="R572" s="51">
        <v>0.25323719498442449</v>
      </c>
      <c r="S572" s="55">
        <v>0.61674747128255325</v>
      </c>
      <c r="T572" s="24">
        <v>0.16228466905467401</v>
      </c>
      <c r="U572" s="51" t="s">
        <v>1778</v>
      </c>
      <c r="V572" s="66">
        <v>0.34418972091417499</v>
      </c>
      <c r="W572" s="78" t="s">
        <v>1778</v>
      </c>
      <c r="X572" s="51">
        <v>-6.6480818778572995E-2</v>
      </c>
      <c r="Y572" s="62" t="s">
        <v>1778</v>
      </c>
      <c r="Z572" s="26">
        <v>0.99583744843077104</v>
      </c>
      <c r="AA572" s="51" t="s">
        <v>1778</v>
      </c>
      <c r="AB572" s="69">
        <v>0.92088578419546196</v>
      </c>
      <c r="AC572" s="74" t="s">
        <v>1778</v>
      </c>
    </row>
    <row r="573" spans="1:29" x14ac:dyDescent="0.2">
      <c r="A573" s="88">
        <v>570</v>
      </c>
      <c r="B573" s="1" t="s">
        <v>1427</v>
      </c>
      <c r="C573" s="11" t="s">
        <v>1145</v>
      </c>
      <c r="D573" s="12">
        <v>23500806</v>
      </c>
      <c r="E573" s="12">
        <v>23501188</v>
      </c>
      <c r="F573" s="2" t="s">
        <v>1428</v>
      </c>
      <c r="G573" s="8" t="s">
        <v>1429</v>
      </c>
      <c r="H573" s="36" t="str">
        <f t="shared" si="32"/>
        <v>tRNA</v>
      </c>
      <c r="I573" s="13" t="str">
        <f t="shared" si="33"/>
        <v>Ser</v>
      </c>
      <c r="J573" s="24">
        <v>1.00341118788974</v>
      </c>
      <c r="K573" s="14">
        <v>4.4714801815634404</v>
      </c>
      <c r="L573" s="14">
        <v>5.7823847641299999E-4</v>
      </c>
      <c r="M573" s="14">
        <v>6.5751310624440002E-3</v>
      </c>
      <c r="N573" s="22">
        <v>-0.39076987839564797</v>
      </c>
      <c r="O573" s="48" t="s">
        <v>1778</v>
      </c>
      <c r="P573" s="13" t="str">
        <f t="shared" si="35"/>
        <v>Yes</v>
      </c>
      <c r="Q573" s="28" t="str">
        <f t="shared" si="34"/>
        <v>Up</v>
      </c>
      <c r="R573" s="51">
        <v>2.0542685727376551</v>
      </c>
      <c r="S573" s="55">
        <v>2.6950718522363206</v>
      </c>
      <c r="T573" s="24">
        <v>1.81256288144066</v>
      </c>
      <c r="U573" s="51" t="s">
        <v>1778</v>
      </c>
      <c r="V573" s="66">
        <v>2.2959742640346499</v>
      </c>
      <c r="W573" s="78" t="s">
        <v>1778</v>
      </c>
      <c r="X573" s="51">
        <v>2.0036210503675602</v>
      </c>
      <c r="Y573" s="62" t="s">
        <v>1778</v>
      </c>
      <c r="Z573" s="26">
        <v>2.7628952441096102</v>
      </c>
      <c r="AA573" s="51" t="s">
        <v>1778</v>
      </c>
      <c r="AB573" s="69">
        <v>3.3186992622317901</v>
      </c>
      <c r="AC573" s="74" t="s">
        <v>1778</v>
      </c>
    </row>
    <row r="574" spans="1:29" x14ac:dyDescent="0.2">
      <c r="A574" s="87">
        <v>571</v>
      </c>
      <c r="B574" s="1" t="s">
        <v>1430</v>
      </c>
      <c r="C574" s="11" t="s">
        <v>1145</v>
      </c>
      <c r="D574" s="12">
        <v>23503829</v>
      </c>
      <c r="E574" s="12">
        <v>23504202</v>
      </c>
      <c r="F574" s="2" t="s">
        <v>1431</v>
      </c>
      <c r="G574" s="8" t="s">
        <v>1432</v>
      </c>
      <c r="H574" s="36" t="str">
        <f t="shared" si="32"/>
        <v>tRNA</v>
      </c>
      <c r="I574" s="13" t="str">
        <f t="shared" si="33"/>
        <v>Arg</v>
      </c>
      <c r="J574" s="24">
        <v>1.2658146259772201</v>
      </c>
      <c r="K574" s="14">
        <v>5.0511785512450196</v>
      </c>
      <c r="L574" s="14">
        <v>1.99204310957E-4</v>
      </c>
      <c r="M574" s="14">
        <v>2.8087807844950001E-3</v>
      </c>
      <c r="N574" s="22">
        <v>0.68236094207215003</v>
      </c>
      <c r="O574" s="48" t="s">
        <v>1778</v>
      </c>
      <c r="P574" s="13" t="str">
        <f t="shared" si="35"/>
        <v>Yes</v>
      </c>
      <c r="Q574" s="28" t="str">
        <f t="shared" si="34"/>
        <v>Up</v>
      </c>
      <c r="R574" s="51">
        <v>2.63831540205683</v>
      </c>
      <c r="S574" s="55">
        <v>3.4939704736662898</v>
      </c>
      <c r="T574" s="24">
        <v>2.1818638506622801</v>
      </c>
      <c r="U574" s="51" t="s">
        <v>1778</v>
      </c>
      <c r="V574" s="66">
        <v>3.09476695345138</v>
      </c>
      <c r="W574" s="78" t="s">
        <v>1778</v>
      </c>
      <c r="X574" s="51">
        <v>2.6595169797811899</v>
      </c>
      <c r="Y574" s="62" t="s">
        <v>1778</v>
      </c>
      <c r="Z574" s="26">
        <v>3.7422235740682601</v>
      </c>
      <c r="AA574" s="51" t="s">
        <v>1778</v>
      </c>
      <c r="AB574" s="69">
        <v>4.0801708671494197</v>
      </c>
      <c r="AC574" s="74" t="s">
        <v>1778</v>
      </c>
    </row>
    <row r="575" spans="1:29" x14ac:dyDescent="0.2">
      <c r="A575" s="88">
        <v>572</v>
      </c>
      <c r="B575" s="1" t="s">
        <v>1433</v>
      </c>
      <c r="C575" s="11" t="s">
        <v>1145</v>
      </c>
      <c r="D575" s="12">
        <v>23506368</v>
      </c>
      <c r="E575" s="12">
        <v>23506740</v>
      </c>
      <c r="F575" s="2" t="s">
        <v>1434</v>
      </c>
      <c r="G575" s="8" t="s">
        <v>1435</v>
      </c>
      <c r="H575" s="36" t="str">
        <f t="shared" si="32"/>
        <v>tRNA</v>
      </c>
      <c r="I575" s="13" t="str">
        <f t="shared" si="33"/>
        <v>Trp</v>
      </c>
      <c r="J575" s="24">
        <v>1.0834172181385699</v>
      </c>
      <c r="K575" s="14">
        <v>4.27224684594308</v>
      </c>
      <c r="L575" s="14">
        <v>8.4163728760699996E-4</v>
      </c>
      <c r="M575" s="14">
        <v>8.856034145721E-3</v>
      </c>
      <c r="N575" s="22">
        <v>-0.76756956784718999</v>
      </c>
      <c r="O575" s="48" t="s">
        <v>1778</v>
      </c>
      <c r="P575" s="13" t="str">
        <f t="shared" si="35"/>
        <v>Yes</v>
      </c>
      <c r="Q575" s="28" t="str">
        <f t="shared" si="34"/>
        <v>Up</v>
      </c>
      <c r="R575" s="51">
        <v>3.2840665383814751</v>
      </c>
      <c r="S575" s="55">
        <v>4.3252139004326073</v>
      </c>
      <c r="T575" s="24">
        <v>2.91955323389953</v>
      </c>
      <c r="U575" s="51" t="s">
        <v>1778</v>
      </c>
      <c r="V575" s="66">
        <v>3.6485798428634202</v>
      </c>
      <c r="W575" s="78" t="s">
        <v>1778</v>
      </c>
      <c r="X575" s="51">
        <v>3.8580311283072302</v>
      </c>
      <c r="Y575" s="62" t="s">
        <v>1778</v>
      </c>
      <c r="Z575" s="26">
        <v>4.4777144457224303</v>
      </c>
      <c r="AA575" s="51" t="s">
        <v>1778</v>
      </c>
      <c r="AB575" s="69">
        <v>4.6398961272681598</v>
      </c>
      <c r="AC575" s="74" t="s">
        <v>1778</v>
      </c>
    </row>
    <row r="576" spans="1:29" x14ac:dyDescent="0.2">
      <c r="A576" s="87">
        <v>573</v>
      </c>
      <c r="B576" s="1" t="s">
        <v>1436</v>
      </c>
      <c r="C576" s="11" t="s">
        <v>1145</v>
      </c>
      <c r="D576" s="12">
        <v>23517052</v>
      </c>
      <c r="E576" s="12">
        <v>23517423</v>
      </c>
      <c r="F576" s="2" t="s">
        <v>1437</v>
      </c>
      <c r="G576" s="8" t="s">
        <v>1438</v>
      </c>
      <c r="H576" s="36" t="str">
        <f t="shared" si="32"/>
        <v>tRNA</v>
      </c>
      <c r="I576" s="13" t="str">
        <f t="shared" si="33"/>
        <v>Gly</v>
      </c>
      <c r="J576" s="24">
        <v>6.0417228036969001E-2</v>
      </c>
      <c r="K576" s="14">
        <v>0.28047612361382801</v>
      </c>
      <c r="L576" s="14">
        <v>0.78337460857039798</v>
      </c>
      <c r="M576" s="14">
        <v>0.94085025390482202</v>
      </c>
      <c r="N576" s="22">
        <v>-6.8176170138821899</v>
      </c>
      <c r="O576" s="48" t="s">
        <v>1778</v>
      </c>
      <c r="P576" s="13" t="str">
        <f t="shared" si="35"/>
        <v>No</v>
      </c>
      <c r="Q576" s="28" t="str">
        <f t="shared" si="34"/>
        <v>Null</v>
      </c>
      <c r="R576" s="51">
        <v>4.7012654249240153</v>
      </c>
      <c r="S576" s="55">
        <v>4.7543239765092693</v>
      </c>
      <c r="T576" s="24">
        <v>4.6780688243825299</v>
      </c>
      <c r="U576" s="51" t="s">
        <v>1778</v>
      </c>
      <c r="V576" s="66">
        <v>4.7244620254654999</v>
      </c>
      <c r="W576" s="78" t="s">
        <v>1778</v>
      </c>
      <c r="X576" s="51">
        <v>4.7242701441331096</v>
      </c>
      <c r="Y576" s="62" t="s">
        <v>1778</v>
      </c>
      <c r="Z576" s="26">
        <v>5.0915804384317296</v>
      </c>
      <c r="AA576" s="51" t="s">
        <v>1778</v>
      </c>
      <c r="AB576" s="69">
        <v>4.4471213469629696</v>
      </c>
      <c r="AC576" s="74" t="s">
        <v>1778</v>
      </c>
    </row>
    <row r="577" spans="1:29" x14ac:dyDescent="0.2">
      <c r="A577" s="88">
        <v>574</v>
      </c>
      <c r="B577" s="1" t="s">
        <v>1439</v>
      </c>
      <c r="C577" s="11" t="s">
        <v>1145</v>
      </c>
      <c r="D577" s="12">
        <v>23517541</v>
      </c>
      <c r="E577" s="12">
        <v>23517913</v>
      </c>
      <c r="F577" s="2" t="s">
        <v>1440</v>
      </c>
      <c r="G577" s="8" t="s">
        <v>1441</v>
      </c>
      <c r="H577" s="36" t="str">
        <f t="shared" si="32"/>
        <v>tRNA</v>
      </c>
      <c r="I577" s="13" t="str">
        <f t="shared" si="33"/>
        <v>iMet</v>
      </c>
      <c r="J577" s="24">
        <v>-0.43432701230040199</v>
      </c>
      <c r="K577" s="14">
        <v>-2.0948489716153902</v>
      </c>
      <c r="L577" s="14">
        <v>5.5615214800613003E-2</v>
      </c>
      <c r="M577" s="14">
        <v>0.26240262730446301</v>
      </c>
      <c r="N577" s="22">
        <v>-4.8443919761811998</v>
      </c>
      <c r="O577" s="48" t="s">
        <v>1778</v>
      </c>
      <c r="P577" s="13" t="str">
        <f t="shared" si="35"/>
        <v>No</v>
      </c>
      <c r="Q577" s="28" t="str">
        <f t="shared" si="34"/>
        <v>Null</v>
      </c>
      <c r="R577" s="51">
        <v>5.10147513705639</v>
      </c>
      <c r="S577" s="55">
        <v>5.0613947085283231</v>
      </c>
      <c r="T577" s="24">
        <v>5.1041897558382496</v>
      </c>
      <c r="U577" s="51" t="s">
        <v>1778</v>
      </c>
      <c r="V577" s="66">
        <v>5.0987605182745304</v>
      </c>
      <c r="W577" s="78" t="s">
        <v>1778</v>
      </c>
      <c r="X577" s="51">
        <v>5.5505227804663502</v>
      </c>
      <c r="Y577" s="62" t="s">
        <v>1778</v>
      </c>
      <c r="Z577" s="26">
        <v>4.9154638040549896</v>
      </c>
      <c r="AA577" s="51" t="s">
        <v>1778</v>
      </c>
      <c r="AB577" s="69">
        <v>4.7181975410636303</v>
      </c>
      <c r="AC577" s="74" t="s">
        <v>1778</v>
      </c>
    </row>
    <row r="578" spans="1:29" x14ac:dyDescent="0.2">
      <c r="A578" s="87">
        <v>575</v>
      </c>
      <c r="B578" s="1" t="s">
        <v>1442</v>
      </c>
      <c r="C578" s="11" t="s">
        <v>1145</v>
      </c>
      <c r="D578" s="12">
        <v>23517995</v>
      </c>
      <c r="E578" s="12">
        <v>23518377</v>
      </c>
      <c r="F578" s="2" t="s">
        <v>1443</v>
      </c>
      <c r="G578" s="8" t="s">
        <v>1444</v>
      </c>
      <c r="H578" s="36" t="str">
        <f t="shared" si="32"/>
        <v>tRNA</v>
      </c>
      <c r="I578" s="13" t="str">
        <f t="shared" si="33"/>
        <v>Ser</v>
      </c>
      <c r="J578" s="24">
        <v>0.112978595480488</v>
      </c>
      <c r="K578" s="14">
        <v>0.60400957263555399</v>
      </c>
      <c r="L578" s="14">
        <v>0.55587584943679602</v>
      </c>
      <c r="M578" s="14">
        <v>0.89750992686208997</v>
      </c>
      <c r="N578" s="22">
        <v>-6.6680562811581199</v>
      </c>
      <c r="O578" s="48" t="s">
        <v>1778</v>
      </c>
      <c r="P578" s="13" t="str">
        <f t="shared" si="35"/>
        <v>No</v>
      </c>
      <c r="Q578" s="28" t="str">
        <f t="shared" si="34"/>
        <v>Null</v>
      </c>
      <c r="R578" s="51">
        <v>4.3480181433313598</v>
      </c>
      <c r="S578" s="55">
        <v>4.5200078314279466</v>
      </c>
      <c r="T578" s="24">
        <v>4.3030840179588701</v>
      </c>
      <c r="U578" s="51" t="s">
        <v>1778</v>
      </c>
      <c r="V578" s="66">
        <v>4.3929522687038496</v>
      </c>
      <c r="W578" s="78" t="s">
        <v>1778</v>
      </c>
      <c r="X578" s="51">
        <v>4.5220252673286296</v>
      </c>
      <c r="Y578" s="62" t="s">
        <v>1778</v>
      </c>
      <c r="Z578" s="26">
        <v>4.5331667194473599</v>
      </c>
      <c r="AA578" s="51" t="s">
        <v>1778</v>
      </c>
      <c r="AB578" s="69">
        <v>4.5048315075078502</v>
      </c>
      <c r="AC578" s="74" t="s">
        <v>1778</v>
      </c>
    </row>
    <row r="579" spans="1:29" x14ac:dyDescent="0.2">
      <c r="A579" s="88">
        <v>576</v>
      </c>
      <c r="B579" s="1" t="s">
        <v>1445</v>
      </c>
      <c r="C579" s="11" t="s">
        <v>1145</v>
      </c>
      <c r="D579" s="12">
        <v>23518899</v>
      </c>
      <c r="E579" s="12">
        <v>23519271</v>
      </c>
      <c r="F579" s="2" t="s">
        <v>1446</v>
      </c>
      <c r="G579" s="8" t="s">
        <v>1447</v>
      </c>
      <c r="H579" s="36" t="str">
        <f t="shared" si="32"/>
        <v>tRNA</v>
      </c>
      <c r="I579" s="13" t="str">
        <f t="shared" si="33"/>
        <v>Gln</v>
      </c>
      <c r="J579" s="24">
        <v>-0.64148453834165697</v>
      </c>
      <c r="K579" s="14">
        <v>-3.10567536068816</v>
      </c>
      <c r="L579" s="14">
        <v>8.0557448979429996E-3</v>
      </c>
      <c r="M579" s="14">
        <v>6.1254056797919003E-2</v>
      </c>
      <c r="N579" s="22">
        <v>-3.00804887648522</v>
      </c>
      <c r="O579" s="48" t="s">
        <v>1778</v>
      </c>
      <c r="P579" s="13" t="str">
        <f t="shared" si="35"/>
        <v>No</v>
      </c>
      <c r="Q579" s="28" t="str">
        <f t="shared" si="34"/>
        <v>Null</v>
      </c>
      <c r="R579" s="51">
        <v>5.0001530108097247</v>
      </c>
      <c r="S579" s="55">
        <v>4.6159658613309134</v>
      </c>
      <c r="T579" s="24">
        <v>4.7599919922568397</v>
      </c>
      <c r="U579" s="51" t="s">
        <v>1778</v>
      </c>
      <c r="V579" s="66">
        <v>5.2403140293626098</v>
      </c>
      <c r="W579" s="78" t="s">
        <v>1778</v>
      </c>
      <c r="X579" s="51">
        <v>5.0783975877578502</v>
      </c>
      <c r="Y579" s="62" t="s">
        <v>1778</v>
      </c>
      <c r="Z579" s="26">
        <v>4.5056983396892303</v>
      </c>
      <c r="AA579" s="51" t="s">
        <v>1778</v>
      </c>
      <c r="AB579" s="69">
        <v>4.2638016565456596</v>
      </c>
      <c r="AC579" s="74" t="s">
        <v>1778</v>
      </c>
    </row>
    <row r="580" spans="1:29" x14ac:dyDescent="0.2">
      <c r="A580" s="87">
        <v>577</v>
      </c>
      <c r="B580" s="1" t="s">
        <v>1448</v>
      </c>
      <c r="C580" s="11" t="s">
        <v>1145</v>
      </c>
      <c r="D580" s="12">
        <v>23519462</v>
      </c>
      <c r="E580" s="12">
        <v>23519834</v>
      </c>
      <c r="F580" s="2" t="s">
        <v>1449</v>
      </c>
      <c r="G580" s="8" t="s">
        <v>1450</v>
      </c>
      <c r="H580" s="36" t="str">
        <f t="shared" ref="H580:H643" si="36">IF(ISERROR(SEARCH("*tRNA*",B580)),IF(ISERROR(SEARCH("*Rn5*",B580)),IF(ISERROR(SEARCH("*Rn4.5*",B580)),IF(ISERROR(SEARCH("*SINE*",B580)),"Other","SINE"),"Rn4.5S"),"Rn5S"),"tRNA")</f>
        <v>tRNA</v>
      </c>
      <c r="I580" s="13" t="str">
        <f t="shared" ref="I580:I643" si="37">IF(H580="tRNA",IF(LEFT(RIGHT(B580,LEN(B580)-FIND("tRNA",B580)-4),3)="iMe","iMet",LEFT(RIGHT(B580,LEN(B580)-FIND("tRNA",B580)-4),3)),"")</f>
        <v>Gln</v>
      </c>
      <c r="J580" s="24">
        <v>0.188809246621818</v>
      </c>
      <c r="K580" s="14">
        <v>0.909164467754769</v>
      </c>
      <c r="L580" s="14">
        <v>0.37924657860829297</v>
      </c>
      <c r="M580" s="14">
        <v>0.81267123987491496</v>
      </c>
      <c r="N580" s="22">
        <v>-6.4331982939706798</v>
      </c>
      <c r="O580" s="48" t="s">
        <v>1778</v>
      </c>
      <c r="P580" s="13" t="str">
        <f t="shared" si="35"/>
        <v>No</v>
      </c>
      <c r="Q580" s="28" t="str">
        <f t="shared" ref="Q580:Q643" si="38">IF(O580="No","Null",IF(M580&gt;0.05,"Null",IF(ABS(J580)&lt;0.5,"Null",IF(J580&gt;0,"Up","Down"))))</f>
        <v>Null</v>
      </c>
      <c r="R580" s="51">
        <v>4.2144416381987053</v>
      </c>
      <c r="S580" s="55">
        <v>4.1610058445120863</v>
      </c>
      <c r="T580" s="24">
        <v>4.0093377135309902</v>
      </c>
      <c r="U580" s="51" t="s">
        <v>1778</v>
      </c>
      <c r="V580" s="66">
        <v>4.4195455628664204</v>
      </c>
      <c r="W580" s="78" t="s">
        <v>1778</v>
      </c>
      <c r="X580" s="51">
        <v>3.8916861136166099</v>
      </c>
      <c r="Y580" s="62" t="s">
        <v>1778</v>
      </c>
      <c r="Z580" s="26">
        <v>4.3318240394419298</v>
      </c>
      <c r="AA580" s="51" t="s">
        <v>1778</v>
      </c>
      <c r="AB580" s="69">
        <v>4.2595073804777197</v>
      </c>
      <c r="AC580" s="74" t="s">
        <v>1778</v>
      </c>
    </row>
    <row r="581" spans="1:29" x14ac:dyDescent="0.2">
      <c r="A581" s="88">
        <v>578</v>
      </c>
      <c r="B581" s="1" t="s">
        <v>1451</v>
      </c>
      <c r="C581" s="11" t="s">
        <v>1145</v>
      </c>
      <c r="D581" s="12">
        <v>23521719</v>
      </c>
      <c r="E581" s="12">
        <v>23522101</v>
      </c>
      <c r="F581" s="2" t="s">
        <v>1452</v>
      </c>
      <c r="G581" s="8" t="s">
        <v>1453</v>
      </c>
      <c r="H581" s="36" t="str">
        <f t="shared" si="36"/>
        <v>tRNA</v>
      </c>
      <c r="I581" s="13" t="str">
        <f t="shared" si="37"/>
        <v>Ser</v>
      </c>
      <c r="J581" s="24">
        <v>5.5622803673733998E-2</v>
      </c>
      <c r="K581" s="14">
        <v>0.24086474747280401</v>
      </c>
      <c r="L581" s="14">
        <v>0.81328808343419601</v>
      </c>
      <c r="M581" s="14">
        <v>0.94822886367467296</v>
      </c>
      <c r="N581" s="22">
        <v>-6.8285334564048004</v>
      </c>
      <c r="O581" s="48" t="s">
        <v>1778</v>
      </c>
      <c r="P581" s="13" t="str">
        <f t="shared" ref="P581:P644" si="39">IF(O581="No","No",IF(M581&gt;0.05,"No",IF(ABS(J581)&lt;0.5,"No","Yes")))</f>
        <v>No</v>
      </c>
      <c r="Q581" s="28" t="str">
        <f t="shared" si="38"/>
        <v>Null</v>
      </c>
      <c r="R581" s="51">
        <v>4.6373556549254644</v>
      </c>
      <c r="S581" s="55">
        <v>4.9302717429299134</v>
      </c>
      <c r="T581" s="24">
        <v>4.5008765108360196</v>
      </c>
      <c r="U581" s="51" t="s">
        <v>1778</v>
      </c>
      <c r="V581" s="66">
        <v>4.7738347990149101</v>
      </c>
      <c r="W581" s="78" t="s">
        <v>1778</v>
      </c>
      <c r="X581" s="51">
        <v>5.0978572489249903</v>
      </c>
      <c r="Y581" s="62" t="s">
        <v>1778</v>
      </c>
      <c r="Z581" s="26">
        <v>4.5796312733546998</v>
      </c>
      <c r="AA581" s="51" t="s">
        <v>1778</v>
      </c>
      <c r="AB581" s="69">
        <v>5.1133267065100503</v>
      </c>
      <c r="AC581" s="74" t="s">
        <v>1778</v>
      </c>
    </row>
    <row r="582" spans="1:29" x14ac:dyDescent="0.2">
      <c r="A582" s="87">
        <v>579</v>
      </c>
      <c r="B582" s="1" t="s">
        <v>1454</v>
      </c>
      <c r="C582" s="11" t="s">
        <v>1145</v>
      </c>
      <c r="D582" s="12">
        <v>23526305</v>
      </c>
      <c r="E582" s="12">
        <v>23526678</v>
      </c>
      <c r="F582" s="2" t="s">
        <v>1455</v>
      </c>
      <c r="G582" s="8" t="s">
        <v>1456</v>
      </c>
      <c r="H582" s="36" t="str">
        <f t="shared" si="36"/>
        <v>tRNA</v>
      </c>
      <c r="I582" s="13" t="str">
        <f t="shared" si="37"/>
        <v>Arg</v>
      </c>
      <c r="J582" s="24">
        <v>0.48324190395813499</v>
      </c>
      <c r="K582" s="14">
        <v>2.0218200375050301</v>
      </c>
      <c r="L582" s="14">
        <v>6.3527702159334995E-2</v>
      </c>
      <c r="M582" s="14">
        <v>0.27923583538014501</v>
      </c>
      <c r="N582" s="22">
        <v>-4.9654841276759001</v>
      </c>
      <c r="O582" s="48" t="s">
        <v>1778</v>
      </c>
      <c r="P582" s="13" t="str">
        <f t="shared" si="39"/>
        <v>No</v>
      </c>
      <c r="Q582" s="28" t="str">
        <f t="shared" si="38"/>
        <v>Null</v>
      </c>
      <c r="R582" s="51">
        <v>4.0629544031743201</v>
      </c>
      <c r="S582" s="55">
        <v>4.7440745021073765</v>
      </c>
      <c r="T582" s="24">
        <v>3.8349988102158901</v>
      </c>
      <c r="U582" s="51" t="s">
        <v>1778</v>
      </c>
      <c r="V582" s="66">
        <v>4.2909099961327497</v>
      </c>
      <c r="W582" s="78" t="s">
        <v>1778</v>
      </c>
      <c r="X582" s="51">
        <v>4.7090802965040597</v>
      </c>
      <c r="Y582" s="62" t="s">
        <v>1778</v>
      </c>
      <c r="Z582" s="26">
        <v>4.7713100556374703</v>
      </c>
      <c r="AA582" s="51" t="s">
        <v>1778</v>
      </c>
      <c r="AB582" s="69">
        <v>4.7518331541806003</v>
      </c>
      <c r="AC582" s="74" t="s">
        <v>1778</v>
      </c>
    </row>
    <row r="583" spans="1:29" x14ac:dyDescent="0.2">
      <c r="A583" s="88">
        <v>580</v>
      </c>
      <c r="B583" s="1" t="s">
        <v>1457</v>
      </c>
      <c r="C583" s="11" t="s">
        <v>1145</v>
      </c>
      <c r="D583" s="12">
        <v>23530197</v>
      </c>
      <c r="E583" s="12">
        <v>23530569</v>
      </c>
      <c r="F583" s="2" t="s">
        <v>1458</v>
      </c>
      <c r="G583" s="8" t="s">
        <v>1459</v>
      </c>
      <c r="H583" s="36" t="str">
        <f t="shared" si="36"/>
        <v>tRNA</v>
      </c>
      <c r="I583" s="13" t="str">
        <f t="shared" si="37"/>
        <v>iMet</v>
      </c>
      <c r="J583" s="24">
        <v>6.0250380671197999E-2</v>
      </c>
      <c r="K583" s="14">
        <v>0.30051052361853903</v>
      </c>
      <c r="L583" s="14">
        <v>0.76837667684335398</v>
      </c>
      <c r="M583" s="14">
        <v>0.93635030335154301</v>
      </c>
      <c r="N583" s="22">
        <v>-6.8114714954523299</v>
      </c>
      <c r="O583" s="48" t="s">
        <v>1778</v>
      </c>
      <c r="P583" s="13" t="str">
        <f t="shared" si="39"/>
        <v>No</v>
      </c>
      <c r="Q583" s="28" t="str">
        <f t="shared" si="38"/>
        <v>Null</v>
      </c>
      <c r="R583" s="51">
        <v>4.9259583548400103</v>
      </c>
      <c r="S583" s="55">
        <v>5.1324171971578103</v>
      </c>
      <c r="T583" s="24">
        <v>4.8652077323604104</v>
      </c>
      <c r="U583" s="51" t="s">
        <v>1778</v>
      </c>
      <c r="V583" s="66">
        <v>4.9867089773196103</v>
      </c>
      <c r="W583" s="78" t="s">
        <v>1778</v>
      </c>
      <c r="X583" s="51">
        <v>5.2252838142066098</v>
      </c>
      <c r="Y583" s="62" t="s">
        <v>1778</v>
      </c>
      <c r="Z583" s="26">
        <v>5.2304212071295302</v>
      </c>
      <c r="AA583" s="51" t="s">
        <v>1778</v>
      </c>
      <c r="AB583" s="69">
        <v>4.94154657013729</v>
      </c>
      <c r="AC583" s="74" t="s">
        <v>1778</v>
      </c>
    </row>
    <row r="584" spans="1:29" x14ac:dyDescent="0.2">
      <c r="A584" s="87">
        <v>581</v>
      </c>
      <c r="B584" s="1" t="s">
        <v>1460</v>
      </c>
      <c r="C584" s="11" t="s">
        <v>1145</v>
      </c>
      <c r="D584" s="12">
        <v>24930610</v>
      </c>
      <c r="E584" s="12">
        <v>24931092</v>
      </c>
      <c r="F584" s="2" t="s">
        <v>774</v>
      </c>
      <c r="G584" s="8"/>
      <c r="H584" s="36" t="str">
        <f t="shared" si="36"/>
        <v>SINE</v>
      </c>
      <c r="I584" s="13" t="str">
        <f t="shared" si="37"/>
        <v/>
      </c>
      <c r="J584" s="24">
        <v>0.115863940614901</v>
      </c>
      <c r="K584" s="14">
        <v>0.46271938045502398</v>
      </c>
      <c r="L584" s="14">
        <v>0.65095333352525897</v>
      </c>
      <c r="M584" s="14">
        <v>0.91488211404294495</v>
      </c>
      <c r="N584" s="22">
        <v>-6.7464344874398998</v>
      </c>
      <c r="O584" s="48" t="s">
        <v>1778</v>
      </c>
      <c r="P584" s="13" t="str">
        <f t="shared" si="39"/>
        <v>No</v>
      </c>
      <c r="Q584" s="28" t="str">
        <f t="shared" si="38"/>
        <v>Null</v>
      </c>
      <c r="R584" s="51">
        <v>1.3507960673441255</v>
      </c>
      <c r="S584" s="55">
        <v>1.4042151487057566</v>
      </c>
      <c r="T584" s="24">
        <v>0.87317422950187096</v>
      </c>
      <c r="U584" s="51" t="s">
        <v>1778</v>
      </c>
      <c r="V584" s="66">
        <v>1.82841790518638</v>
      </c>
      <c r="W584" s="78" t="s">
        <v>1778</v>
      </c>
      <c r="X584" s="51">
        <v>1.30791368505718</v>
      </c>
      <c r="Y584" s="62" t="s">
        <v>1778</v>
      </c>
      <c r="Z584" s="26">
        <v>1.5389950691821801</v>
      </c>
      <c r="AA584" s="51" t="s">
        <v>1778</v>
      </c>
      <c r="AB584" s="69">
        <v>1.3657366918779099</v>
      </c>
      <c r="AC584" s="74" t="s">
        <v>1778</v>
      </c>
    </row>
    <row r="585" spans="1:29" x14ac:dyDescent="0.2">
      <c r="A585" s="88">
        <v>582</v>
      </c>
      <c r="B585" s="1" t="s">
        <v>1461</v>
      </c>
      <c r="C585" s="11" t="s">
        <v>1145</v>
      </c>
      <c r="D585" s="12">
        <v>58458771</v>
      </c>
      <c r="E585" s="12">
        <v>58459170</v>
      </c>
      <c r="F585" s="2" t="s">
        <v>1462</v>
      </c>
      <c r="G585" s="8"/>
      <c r="H585" s="36" t="str">
        <f t="shared" si="36"/>
        <v>SINE</v>
      </c>
      <c r="I585" s="13" t="str">
        <f t="shared" si="37"/>
        <v/>
      </c>
      <c r="J585" s="24">
        <v>9.3525218851593997E-2</v>
      </c>
      <c r="K585" s="14">
        <v>0.50421512452779405</v>
      </c>
      <c r="L585" s="14">
        <v>0.62225820264373599</v>
      </c>
      <c r="M585" s="14">
        <v>0.91488211404294495</v>
      </c>
      <c r="N585" s="22">
        <v>-6.7254839956687</v>
      </c>
      <c r="O585" s="48" t="s">
        <v>1779</v>
      </c>
      <c r="P585" s="13" t="str">
        <f t="shared" si="39"/>
        <v>No</v>
      </c>
      <c r="Q585" s="28" t="str">
        <f t="shared" si="38"/>
        <v>Null</v>
      </c>
      <c r="R585" s="51">
        <v>0.351165336814174</v>
      </c>
      <c r="S585" s="55">
        <v>0.40178916420532501</v>
      </c>
      <c r="T585" s="24">
        <v>0.42213029823880799</v>
      </c>
      <c r="U585" s="51" t="s">
        <v>1779</v>
      </c>
      <c r="V585" s="66">
        <v>0.28020037538954001</v>
      </c>
      <c r="W585" s="78" t="s">
        <v>1779</v>
      </c>
      <c r="X585" s="51">
        <v>0.33005796349633298</v>
      </c>
      <c r="Y585" s="62" t="s">
        <v>1779</v>
      </c>
      <c r="Z585" s="26">
        <v>0.38836746469282601</v>
      </c>
      <c r="AA585" s="51" t="s">
        <v>1779</v>
      </c>
      <c r="AB585" s="69">
        <v>0.48694206442681598</v>
      </c>
      <c r="AC585" s="74" t="s">
        <v>1779</v>
      </c>
    </row>
    <row r="586" spans="1:29" x14ac:dyDescent="0.2">
      <c r="A586" s="87">
        <v>583</v>
      </c>
      <c r="B586" s="1" t="s">
        <v>1463</v>
      </c>
      <c r="C586" s="11" t="s">
        <v>1145</v>
      </c>
      <c r="D586" s="12">
        <v>72868285</v>
      </c>
      <c r="E586" s="12">
        <v>72868661</v>
      </c>
      <c r="F586" s="2" t="s">
        <v>1464</v>
      </c>
      <c r="G586" s="8" t="s">
        <v>1465</v>
      </c>
      <c r="H586" s="36" t="str">
        <f t="shared" si="36"/>
        <v>tRNA</v>
      </c>
      <c r="I586" s="13" t="str">
        <f t="shared" si="37"/>
        <v>Lys</v>
      </c>
      <c r="J586" s="24">
        <v>7.8979378065566E-2</v>
      </c>
      <c r="K586" s="14">
        <v>0.36346033753361701</v>
      </c>
      <c r="L586" s="14">
        <v>0.72190283755203699</v>
      </c>
      <c r="M586" s="14">
        <v>0.92216441984864705</v>
      </c>
      <c r="N586" s="22">
        <v>-6.7894475496066802</v>
      </c>
      <c r="O586" s="48" t="s">
        <v>1779</v>
      </c>
      <c r="P586" s="13" t="str">
        <f t="shared" si="39"/>
        <v>No</v>
      </c>
      <c r="Q586" s="28" t="str">
        <f t="shared" si="38"/>
        <v>Null</v>
      </c>
      <c r="R586" s="51">
        <v>0.33444932019898849</v>
      </c>
      <c r="S586" s="55">
        <v>0.18300442690609267</v>
      </c>
      <c r="T586" s="24">
        <v>0.11813758358391099</v>
      </c>
      <c r="U586" s="51" t="s">
        <v>1779</v>
      </c>
      <c r="V586" s="66">
        <v>0.55076105681406595</v>
      </c>
      <c r="W586" s="78" t="s">
        <v>1779</v>
      </c>
      <c r="X586" s="51">
        <v>-3.2926741406903E-2</v>
      </c>
      <c r="Y586" s="62" t="s">
        <v>1779</v>
      </c>
      <c r="Z586" s="26">
        <v>0.15178704463645901</v>
      </c>
      <c r="AA586" s="51" t="s">
        <v>1779</v>
      </c>
      <c r="AB586" s="69">
        <v>0.430152977488722</v>
      </c>
      <c r="AC586" s="74" t="s">
        <v>1779</v>
      </c>
    </row>
    <row r="587" spans="1:29" x14ac:dyDescent="0.2">
      <c r="A587" s="88">
        <v>584</v>
      </c>
      <c r="B587" s="1" t="s">
        <v>1466</v>
      </c>
      <c r="C587" s="11" t="s">
        <v>1145</v>
      </c>
      <c r="D587" s="12">
        <v>93615070</v>
      </c>
      <c r="E587" s="12">
        <v>93615469</v>
      </c>
      <c r="F587" s="2" t="s">
        <v>127</v>
      </c>
      <c r="G587" s="8"/>
      <c r="H587" s="36" t="str">
        <f t="shared" si="36"/>
        <v>SINE</v>
      </c>
      <c r="I587" s="13" t="str">
        <f t="shared" si="37"/>
        <v/>
      </c>
      <c r="J587" s="24">
        <v>0.26226180693858803</v>
      </c>
      <c r="K587" s="14">
        <v>1.3149536127852499</v>
      </c>
      <c r="L587" s="14">
        <v>0.21047690318109699</v>
      </c>
      <c r="M587" s="14">
        <v>0.58921566157856997</v>
      </c>
      <c r="N587" s="22">
        <v>-5.9955309545854298</v>
      </c>
      <c r="O587" s="48" t="s">
        <v>1778</v>
      </c>
      <c r="P587" s="13" t="str">
        <f t="shared" si="39"/>
        <v>No</v>
      </c>
      <c r="Q587" s="28" t="str">
        <f t="shared" si="38"/>
        <v>Null</v>
      </c>
      <c r="R587" s="51">
        <v>0.72796661187958001</v>
      </c>
      <c r="S587" s="55">
        <v>1.11392794126065</v>
      </c>
      <c r="T587" s="24">
        <v>0.78007029136498796</v>
      </c>
      <c r="U587" s="51" t="s">
        <v>1779</v>
      </c>
      <c r="V587" s="66">
        <v>0.67586293239417194</v>
      </c>
      <c r="W587" s="78" t="s">
        <v>1778</v>
      </c>
      <c r="X587" s="51">
        <v>1.1079828364391999</v>
      </c>
      <c r="Y587" s="62" t="s">
        <v>1779</v>
      </c>
      <c r="Z587" s="26">
        <v>1.1303097417819701</v>
      </c>
      <c r="AA587" s="51" t="s">
        <v>1778</v>
      </c>
      <c r="AB587" s="69">
        <v>1.1034912455607799</v>
      </c>
      <c r="AC587" s="74" t="s">
        <v>1779</v>
      </c>
    </row>
    <row r="588" spans="1:29" x14ac:dyDescent="0.2">
      <c r="A588" s="87">
        <v>585</v>
      </c>
      <c r="B588" s="1" t="s">
        <v>1467</v>
      </c>
      <c r="C588" s="11" t="s">
        <v>1145</v>
      </c>
      <c r="D588" s="12">
        <v>104176472</v>
      </c>
      <c r="E588" s="12">
        <v>104176842</v>
      </c>
      <c r="F588" s="2" t="s">
        <v>1468</v>
      </c>
      <c r="G588" s="8" t="s">
        <v>1469</v>
      </c>
      <c r="H588" s="36" t="str">
        <f t="shared" si="36"/>
        <v>tRNA</v>
      </c>
      <c r="I588" s="13" t="str">
        <f t="shared" si="37"/>
        <v>Ala</v>
      </c>
      <c r="J588" s="24">
        <v>-2.7339614384315002E-2</v>
      </c>
      <c r="K588" s="14">
        <v>-0.14072058110506699</v>
      </c>
      <c r="L588" s="14">
        <v>0.89017374125643201</v>
      </c>
      <c r="M588" s="14">
        <v>0.96997293289920306</v>
      </c>
      <c r="N588" s="22">
        <v>-6.8487782135318103</v>
      </c>
      <c r="O588" s="48" t="s">
        <v>1779</v>
      </c>
      <c r="P588" s="13" t="str">
        <f t="shared" si="39"/>
        <v>No</v>
      </c>
      <c r="Q588" s="28" t="str">
        <f t="shared" si="38"/>
        <v>Null</v>
      </c>
      <c r="R588" s="51">
        <v>0.1759294784103585</v>
      </c>
      <c r="S588" s="55">
        <v>2.3030681493630998E-2</v>
      </c>
      <c r="T588" s="24">
        <v>0.238324480410951</v>
      </c>
      <c r="U588" s="51" t="s">
        <v>1779</v>
      </c>
      <c r="V588" s="66">
        <v>0.11353447640976599</v>
      </c>
      <c r="W588" s="78" t="s">
        <v>1779</v>
      </c>
      <c r="X588" s="51">
        <v>-6.6480818778572995E-2</v>
      </c>
      <c r="Y588" s="62" t="s">
        <v>1779</v>
      </c>
      <c r="Z588" s="26">
        <v>0.17326722177762199</v>
      </c>
      <c r="AA588" s="51" t="s">
        <v>1779</v>
      </c>
      <c r="AB588" s="69">
        <v>-3.7694358518156001E-2</v>
      </c>
      <c r="AC588" s="74" t="s">
        <v>1779</v>
      </c>
    </row>
    <row r="589" spans="1:29" x14ac:dyDescent="0.2">
      <c r="A589" s="88">
        <v>586</v>
      </c>
      <c r="B589" s="1" t="s">
        <v>1470</v>
      </c>
      <c r="C589" s="11" t="s">
        <v>1471</v>
      </c>
      <c r="D589" s="12">
        <v>48475727</v>
      </c>
      <c r="E589" s="12">
        <v>48476126</v>
      </c>
      <c r="F589" s="2" t="s">
        <v>1472</v>
      </c>
      <c r="G589" s="8"/>
      <c r="H589" s="36" t="str">
        <f t="shared" si="36"/>
        <v>Other</v>
      </c>
      <c r="I589" s="13" t="str">
        <f t="shared" si="37"/>
        <v/>
      </c>
      <c r="J589" s="24">
        <v>0.116250971946983</v>
      </c>
      <c r="K589" s="14">
        <v>0.62018010905086696</v>
      </c>
      <c r="L589" s="14">
        <v>0.545490924053598</v>
      </c>
      <c r="M589" s="14">
        <v>0.88809894435363002</v>
      </c>
      <c r="N589" s="22">
        <v>-6.6578260565160097</v>
      </c>
      <c r="O589" s="48" t="s">
        <v>1778</v>
      </c>
      <c r="P589" s="13" t="str">
        <f t="shared" si="39"/>
        <v>No</v>
      </c>
      <c r="Q589" s="28" t="str">
        <f t="shared" si="38"/>
        <v>Null</v>
      </c>
      <c r="R589" s="51">
        <v>1.6391563393655699</v>
      </c>
      <c r="S589" s="55">
        <v>1.7077961358063034</v>
      </c>
      <c r="T589" s="24">
        <v>1.5424773121347199</v>
      </c>
      <c r="U589" s="51" t="s">
        <v>1778</v>
      </c>
      <c r="V589" s="66">
        <v>1.7358353665964199</v>
      </c>
      <c r="W589" s="78" t="s">
        <v>1778</v>
      </c>
      <c r="X589" s="51">
        <v>1.62320680662251</v>
      </c>
      <c r="Y589" s="62" t="s">
        <v>1778</v>
      </c>
      <c r="Z589" s="26">
        <v>1.68614014692715</v>
      </c>
      <c r="AA589" s="51" t="s">
        <v>1778</v>
      </c>
      <c r="AB589" s="69">
        <v>1.81404145386925</v>
      </c>
      <c r="AC589" s="74" t="s">
        <v>1778</v>
      </c>
    </row>
    <row r="590" spans="1:29" x14ac:dyDescent="0.2">
      <c r="A590" s="87">
        <v>587</v>
      </c>
      <c r="B590" s="1" t="s">
        <v>1473</v>
      </c>
      <c r="C590" s="11" t="s">
        <v>1471</v>
      </c>
      <c r="D590" s="12">
        <v>50802916</v>
      </c>
      <c r="E590" s="12">
        <v>50803315</v>
      </c>
      <c r="F590" s="2" t="s">
        <v>28</v>
      </c>
      <c r="G590" s="8"/>
      <c r="H590" s="36" t="str">
        <f t="shared" si="36"/>
        <v>SINE</v>
      </c>
      <c r="I590" s="13" t="str">
        <f t="shared" si="37"/>
        <v/>
      </c>
      <c r="J590" s="24">
        <v>-0.20682795239896401</v>
      </c>
      <c r="K590" s="14">
        <v>-1.0825938345328201</v>
      </c>
      <c r="L590" s="14">
        <v>0.29799201990729801</v>
      </c>
      <c r="M590" s="14">
        <v>0.71215042045642396</v>
      </c>
      <c r="N590" s="22">
        <v>-6.2624689264482498</v>
      </c>
      <c r="O590" s="48" t="s">
        <v>1779</v>
      </c>
      <c r="P590" s="13" t="str">
        <f t="shared" si="39"/>
        <v>No</v>
      </c>
      <c r="Q590" s="28" t="str">
        <f t="shared" si="38"/>
        <v>Null</v>
      </c>
      <c r="R590" s="51">
        <v>0.40075820855893751</v>
      </c>
      <c r="S590" s="55">
        <v>0.17923028364549967</v>
      </c>
      <c r="T590" s="24">
        <v>0.33732703368954198</v>
      </c>
      <c r="U590" s="51" t="s">
        <v>1779</v>
      </c>
      <c r="V590" s="66">
        <v>0.46418938342833299</v>
      </c>
      <c r="W590" s="78" t="s">
        <v>1779</v>
      </c>
      <c r="X590" s="51">
        <v>0.250201486593506</v>
      </c>
      <c r="Y590" s="62" t="s">
        <v>1779</v>
      </c>
      <c r="Z590" s="26">
        <v>2.9917471201158001E-2</v>
      </c>
      <c r="AA590" s="51" t="s">
        <v>1779</v>
      </c>
      <c r="AB590" s="69">
        <v>0.25757189314183498</v>
      </c>
      <c r="AC590" s="74" t="s">
        <v>1779</v>
      </c>
    </row>
    <row r="591" spans="1:29" x14ac:dyDescent="0.2">
      <c r="A591" s="88">
        <v>588</v>
      </c>
      <c r="B591" s="1" t="s">
        <v>1474</v>
      </c>
      <c r="C591" s="11" t="s">
        <v>1471</v>
      </c>
      <c r="D591" s="12">
        <v>50807298</v>
      </c>
      <c r="E591" s="12">
        <v>50807922</v>
      </c>
      <c r="F591" s="2" t="s">
        <v>1475</v>
      </c>
      <c r="G591" s="8" t="s">
        <v>1476</v>
      </c>
      <c r="H591" s="36" t="str">
        <f t="shared" si="36"/>
        <v>Other</v>
      </c>
      <c r="I591" s="13" t="str">
        <f t="shared" si="37"/>
        <v/>
      </c>
      <c r="J591" s="24">
        <v>0.24701901782967101</v>
      </c>
      <c r="K591" s="14">
        <v>1.09457774796923</v>
      </c>
      <c r="L591" s="14">
        <v>0.29289229655105797</v>
      </c>
      <c r="M591" s="14">
        <v>0.70391925478719197</v>
      </c>
      <c r="N591" s="22">
        <v>-6.2497393539636903</v>
      </c>
      <c r="O591" s="48" t="s">
        <v>1778</v>
      </c>
      <c r="P591" s="13" t="str">
        <f t="shared" si="39"/>
        <v>No</v>
      </c>
      <c r="Q591" s="28" t="str">
        <f t="shared" si="38"/>
        <v>Null</v>
      </c>
      <c r="R591" s="51">
        <v>2.2109613676661399</v>
      </c>
      <c r="S591" s="55">
        <v>2.6549140196016601</v>
      </c>
      <c r="T591" s="24">
        <v>2.0510619269931998</v>
      </c>
      <c r="U591" s="51" t="s">
        <v>1778</v>
      </c>
      <c r="V591" s="66">
        <v>2.3708608083390801</v>
      </c>
      <c r="W591" s="78" t="s">
        <v>1778</v>
      </c>
      <c r="X591" s="51">
        <v>2.7136533197544699</v>
      </c>
      <c r="Y591" s="62" t="s">
        <v>1778</v>
      </c>
      <c r="Z591" s="26">
        <v>2.4485304529784302</v>
      </c>
      <c r="AA591" s="51" t="s">
        <v>1778</v>
      </c>
      <c r="AB591" s="69">
        <v>2.8025582860720801</v>
      </c>
      <c r="AC591" s="74" t="s">
        <v>1778</v>
      </c>
    </row>
    <row r="592" spans="1:29" x14ac:dyDescent="0.2">
      <c r="A592" s="87">
        <v>589</v>
      </c>
      <c r="B592" s="1" t="s">
        <v>1477</v>
      </c>
      <c r="C592" s="11" t="s">
        <v>1471</v>
      </c>
      <c r="D592" s="12">
        <v>51063732</v>
      </c>
      <c r="E592" s="12">
        <v>51064114</v>
      </c>
      <c r="F592" s="2" t="s">
        <v>1478</v>
      </c>
      <c r="G592" s="8" t="s">
        <v>1479</v>
      </c>
      <c r="H592" s="36" t="str">
        <f t="shared" si="36"/>
        <v>tRNA</v>
      </c>
      <c r="I592" s="13" t="str">
        <f t="shared" si="37"/>
        <v>Leu</v>
      </c>
      <c r="J592" s="24">
        <v>-0.109799057888708</v>
      </c>
      <c r="K592" s="14">
        <v>-0.55249948374290803</v>
      </c>
      <c r="L592" s="14">
        <v>0.58965893538137604</v>
      </c>
      <c r="M592" s="14">
        <v>0.91488211404294495</v>
      </c>
      <c r="N592" s="22">
        <v>-6.6989318273078604</v>
      </c>
      <c r="O592" s="48" t="s">
        <v>1778</v>
      </c>
      <c r="P592" s="13" t="str">
        <f t="shared" si="39"/>
        <v>No</v>
      </c>
      <c r="Q592" s="28" t="str">
        <f t="shared" si="38"/>
        <v>Null</v>
      </c>
      <c r="R592" s="51">
        <v>5.3805825738065751</v>
      </c>
      <c r="S592" s="55">
        <v>5.4901133307229237</v>
      </c>
      <c r="T592" s="24">
        <v>5.2684184803884104</v>
      </c>
      <c r="U592" s="51" t="s">
        <v>1778</v>
      </c>
      <c r="V592" s="66">
        <v>5.4927466672247398</v>
      </c>
      <c r="W592" s="78" t="s">
        <v>1778</v>
      </c>
      <c r="X592" s="51">
        <v>5.7094968057224502</v>
      </c>
      <c r="Y592" s="62" t="s">
        <v>1778</v>
      </c>
      <c r="Z592" s="26">
        <v>5.3900112541661702</v>
      </c>
      <c r="AA592" s="51" t="s">
        <v>1778</v>
      </c>
      <c r="AB592" s="69">
        <v>5.3708319322801499</v>
      </c>
      <c r="AC592" s="74" t="s">
        <v>1778</v>
      </c>
    </row>
    <row r="593" spans="1:29" x14ac:dyDescent="0.2">
      <c r="A593" s="88">
        <v>590</v>
      </c>
      <c r="B593" s="1" t="s">
        <v>1480</v>
      </c>
      <c r="C593" s="11" t="s">
        <v>1471</v>
      </c>
      <c r="D593" s="12">
        <v>51064663</v>
      </c>
      <c r="E593" s="12">
        <v>51065026</v>
      </c>
      <c r="F593" s="2" t="s">
        <v>1481</v>
      </c>
      <c r="G593" s="8" t="s">
        <v>1482</v>
      </c>
      <c r="H593" s="36" t="str">
        <f t="shared" si="36"/>
        <v>tRNA</v>
      </c>
      <c r="I593" s="13" t="str">
        <f t="shared" si="37"/>
        <v>Pro</v>
      </c>
      <c r="J593" s="24">
        <v>2.8856179719486001E-2</v>
      </c>
      <c r="K593" s="14">
        <v>0.15402236534326</v>
      </c>
      <c r="L593" s="14">
        <v>0.87987628748567703</v>
      </c>
      <c r="M593" s="14">
        <v>0.96621928765950504</v>
      </c>
      <c r="N593" s="22">
        <v>-6.8466984883974504</v>
      </c>
      <c r="O593" s="48" t="s">
        <v>1778</v>
      </c>
      <c r="P593" s="13" t="str">
        <f t="shared" si="39"/>
        <v>No</v>
      </c>
      <c r="Q593" s="28" t="str">
        <f t="shared" si="38"/>
        <v>Null</v>
      </c>
      <c r="R593" s="51">
        <v>5.0314414834891501</v>
      </c>
      <c r="S593" s="55">
        <v>5.1388878560807472</v>
      </c>
      <c r="T593" s="24">
        <v>4.9716278780775403</v>
      </c>
      <c r="U593" s="51" t="s">
        <v>1778</v>
      </c>
      <c r="V593" s="66">
        <v>5.09125508890076</v>
      </c>
      <c r="W593" s="78" t="s">
        <v>1778</v>
      </c>
      <c r="X593" s="51">
        <v>5.1902175384906402</v>
      </c>
      <c r="Y593" s="62" t="s">
        <v>1778</v>
      </c>
      <c r="Z593" s="26">
        <v>5.1485502937849104</v>
      </c>
      <c r="AA593" s="51" t="s">
        <v>1778</v>
      </c>
      <c r="AB593" s="69">
        <v>5.0778957359666901</v>
      </c>
      <c r="AC593" s="74" t="s">
        <v>1778</v>
      </c>
    </row>
    <row r="594" spans="1:29" x14ac:dyDescent="0.2">
      <c r="A594" s="87">
        <v>591</v>
      </c>
      <c r="B594" s="1" t="s">
        <v>1483</v>
      </c>
      <c r="C594" s="11" t="s">
        <v>1471</v>
      </c>
      <c r="D594" s="12">
        <v>51065027</v>
      </c>
      <c r="E594" s="12">
        <v>51065390</v>
      </c>
      <c r="F594" s="2" t="s">
        <v>1484</v>
      </c>
      <c r="G594" s="8" t="s">
        <v>1485</v>
      </c>
      <c r="H594" s="36" t="str">
        <f t="shared" si="36"/>
        <v>tRNA</v>
      </c>
      <c r="I594" s="13" t="str">
        <f t="shared" si="37"/>
        <v>Thr</v>
      </c>
      <c r="J594" s="24">
        <v>-3.0813079656173002E-2</v>
      </c>
      <c r="K594" s="14">
        <v>-0.15766358684569001</v>
      </c>
      <c r="L594" s="14">
        <v>0.87706132918278001</v>
      </c>
      <c r="M594" s="14">
        <v>0.96621928765950504</v>
      </c>
      <c r="N594" s="22">
        <v>-6.8460965740580102</v>
      </c>
      <c r="O594" s="48" t="s">
        <v>1778</v>
      </c>
      <c r="P594" s="13" t="str">
        <f t="shared" si="39"/>
        <v>No</v>
      </c>
      <c r="Q594" s="28" t="str">
        <f t="shared" si="38"/>
        <v>Null</v>
      </c>
      <c r="R594" s="51">
        <v>5.1844444782303851</v>
      </c>
      <c r="S594" s="55">
        <v>5.1465846401257238</v>
      </c>
      <c r="T594" s="24">
        <v>5.0237492779142601</v>
      </c>
      <c r="U594" s="51" t="s">
        <v>1778</v>
      </c>
      <c r="V594" s="66">
        <v>5.3451396785465102</v>
      </c>
      <c r="W594" s="78" t="s">
        <v>1778</v>
      </c>
      <c r="X594" s="51">
        <v>5.1532724652294002</v>
      </c>
      <c r="Y594" s="62" t="s">
        <v>1778</v>
      </c>
      <c r="Z594" s="26">
        <v>5.2531944402597803</v>
      </c>
      <c r="AA594" s="51" t="s">
        <v>1778</v>
      </c>
      <c r="AB594" s="69">
        <v>5.03328701488799</v>
      </c>
      <c r="AC594" s="74" t="s">
        <v>1778</v>
      </c>
    </row>
    <row r="595" spans="1:29" x14ac:dyDescent="0.2">
      <c r="A595" s="88">
        <v>592</v>
      </c>
      <c r="B595" s="1" t="s">
        <v>1486</v>
      </c>
      <c r="C595" s="11" t="s">
        <v>1471</v>
      </c>
      <c r="D595" s="12">
        <v>51082679</v>
      </c>
      <c r="E595" s="12">
        <v>51083061</v>
      </c>
      <c r="F595" s="2" t="s">
        <v>1487</v>
      </c>
      <c r="G595" s="8" t="s">
        <v>1488</v>
      </c>
      <c r="H595" s="36" t="str">
        <f t="shared" si="36"/>
        <v>tRNA</v>
      </c>
      <c r="I595" s="13" t="str">
        <f t="shared" si="37"/>
        <v>Leu</v>
      </c>
      <c r="J595" s="24">
        <v>0.99942107326233498</v>
      </c>
      <c r="K595" s="14">
        <v>4.8052128492053701</v>
      </c>
      <c r="L595" s="14">
        <v>3.11498281147E-4</v>
      </c>
      <c r="M595" s="14">
        <v>4.1435148718549997E-3</v>
      </c>
      <c r="N595" s="22">
        <v>0.23168146552305299</v>
      </c>
      <c r="O595" s="48" t="s">
        <v>1778</v>
      </c>
      <c r="P595" s="13" t="str">
        <f t="shared" si="39"/>
        <v>Yes</v>
      </c>
      <c r="Q595" s="28" t="str">
        <f t="shared" si="38"/>
        <v>Up</v>
      </c>
      <c r="R595" s="51">
        <v>2.6431604559162247</v>
      </c>
      <c r="S595" s="55">
        <v>3.3592816117733233</v>
      </c>
      <c r="T595" s="24">
        <v>2.3917711676709899</v>
      </c>
      <c r="U595" s="51" t="s">
        <v>1778</v>
      </c>
      <c r="V595" s="66">
        <v>2.89454974416146</v>
      </c>
      <c r="W595" s="78" t="s">
        <v>1778</v>
      </c>
      <c r="X595" s="51">
        <v>2.7328732485442</v>
      </c>
      <c r="Y595" s="62" t="s">
        <v>1778</v>
      </c>
      <c r="Z595" s="26">
        <v>3.5572804178339301</v>
      </c>
      <c r="AA595" s="51" t="s">
        <v>1778</v>
      </c>
      <c r="AB595" s="69">
        <v>3.7876911689418402</v>
      </c>
      <c r="AC595" s="74" t="s">
        <v>1778</v>
      </c>
    </row>
    <row r="596" spans="1:29" x14ac:dyDescent="0.2">
      <c r="A596" s="87">
        <v>593</v>
      </c>
      <c r="B596" s="1" t="s">
        <v>1489</v>
      </c>
      <c r="C596" s="11" t="s">
        <v>1471</v>
      </c>
      <c r="D596" s="12">
        <v>51088499</v>
      </c>
      <c r="E596" s="12">
        <v>51088872</v>
      </c>
      <c r="F596" s="2" t="s">
        <v>1490</v>
      </c>
      <c r="G596" s="8" t="s">
        <v>1491</v>
      </c>
      <c r="H596" s="36" t="str">
        <f t="shared" si="36"/>
        <v>tRNA</v>
      </c>
      <c r="I596" s="13" t="str">
        <f t="shared" si="37"/>
        <v>Thr</v>
      </c>
      <c r="J596" s="24">
        <v>0.53504196932219905</v>
      </c>
      <c r="K596" s="14">
        <v>2.3218025095172101</v>
      </c>
      <c r="L596" s="14">
        <v>3.6497154196751001E-2</v>
      </c>
      <c r="M596" s="14">
        <v>0.20101948209929399</v>
      </c>
      <c r="N596" s="22">
        <v>-4.4550919323097702</v>
      </c>
      <c r="O596" s="48" t="s">
        <v>1778</v>
      </c>
      <c r="P596" s="13" t="str">
        <f t="shared" si="39"/>
        <v>No</v>
      </c>
      <c r="Q596" s="28" t="str">
        <f t="shared" si="38"/>
        <v>Null</v>
      </c>
      <c r="R596" s="51">
        <v>4.2486795252911946</v>
      </c>
      <c r="S596" s="55">
        <v>4.6659298176436632</v>
      </c>
      <c r="T596" s="24">
        <v>3.85531258635935</v>
      </c>
      <c r="U596" s="51" t="s">
        <v>1778</v>
      </c>
      <c r="V596" s="66">
        <v>4.6420464642230401</v>
      </c>
      <c r="W596" s="78" t="s">
        <v>1778</v>
      </c>
      <c r="X596" s="51">
        <v>4.3576796883390001</v>
      </c>
      <c r="Y596" s="62" t="s">
        <v>1778</v>
      </c>
      <c r="Z596" s="26">
        <v>4.8173014704486601</v>
      </c>
      <c r="AA596" s="51" t="s">
        <v>1778</v>
      </c>
      <c r="AB596" s="69">
        <v>4.8228082941433303</v>
      </c>
      <c r="AC596" s="74" t="s">
        <v>1778</v>
      </c>
    </row>
    <row r="597" spans="1:29" x14ac:dyDescent="0.2">
      <c r="A597" s="88">
        <v>594</v>
      </c>
      <c r="B597" s="1" t="s">
        <v>1492</v>
      </c>
      <c r="C597" s="11" t="s">
        <v>1471</v>
      </c>
      <c r="D597" s="12">
        <v>51089338</v>
      </c>
      <c r="E597" s="12">
        <v>51089728</v>
      </c>
      <c r="F597" s="2" t="s">
        <v>1493</v>
      </c>
      <c r="G597" s="8" t="s">
        <v>1494</v>
      </c>
      <c r="H597" s="36" t="str">
        <f t="shared" si="36"/>
        <v>tRNA</v>
      </c>
      <c r="I597" s="13" t="str">
        <f t="shared" si="37"/>
        <v>Tyr</v>
      </c>
      <c r="J597" s="24">
        <v>0.44559851693089703</v>
      </c>
      <c r="K597" s="14">
        <v>2.0477242768332302</v>
      </c>
      <c r="L597" s="14">
        <v>6.0609293460580999E-2</v>
      </c>
      <c r="M597" s="14">
        <v>0.27746462266045302</v>
      </c>
      <c r="N597" s="22">
        <v>-4.9227851806226397</v>
      </c>
      <c r="O597" s="48" t="s">
        <v>1778</v>
      </c>
      <c r="P597" s="13" t="str">
        <f t="shared" si="39"/>
        <v>No</v>
      </c>
      <c r="Q597" s="28" t="str">
        <f t="shared" si="38"/>
        <v>Null</v>
      </c>
      <c r="R597" s="51">
        <v>4.3393325582534796</v>
      </c>
      <c r="S597" s="55">
        <v>4.8104476186376823</v>
      </c>
      <c r="T597" s="24">
        <v>4.0673581547602504</v>
      </c>
      <c r="U597" s="51" t="s">
        <v>1778</v>
      </c>
      <c r="V597" s="66">
        <v>4.6113069617467097</v>
      </c>
      <c r="W597" s="78" t="s">
        <v>1778</v>
      </c>
      <c r="X597" s="51">
        <v>4.6526214466279701</v>
      </c>
      <c r="Y597" s="62" t="s">
        <v>1778</v>
      </c>
      <c r="Z597" s="26">
        <v>4.9638421934567196</v>
      </c>
      <c r="AA597" s="51" t="s">
        <v>1778</v>
      </c>
      <c r="AB597" s="69">
        <v>4.81487921582836</v>
      </c>
      <c r="AC597" s="74" t="s">
        <v>1778</v>
      </c>
    </row>
    <row r="598" spans="1:29" x14ac:dyDescent="0.2">
      <c r="A598" s="87">
        <v>595</v>
      </c>
      <c r="B598" s="1" t="s">
        <v>1495</v>
      </c>
      <c r="C598" s="11" t="s">
        <v>1471</v>
      </c>
      <c r="D598" s="12">
        <v>51090496</v>
      </c>
      <c r="E598" s="12">
        <v>51090868</v>
      </c>
      <c r="F598" s="2" t="s">
        <v>1496</v>
      </c>
      <c r="G598" s="8" t="s">
        <v>1497</v>
      </c>
      <c r="H598" s="36" t="str">
        <f t="shared" si="36"/>
        <v>tRNA</v>
      </c>
      <c r="I598" s="13" t="str">
        <f t="shared" si="37"/>
        <v>Pro</v>
      </c>
      <c r="J598" s="24">
        <v>0.35210645752722902</v>
      </c>
      <c r="K598" s="14">
        <v>1.7791816532196201</v>
      </c>
      <c r="L598" s="14">
        <v>9.7777480174304002E-2</v>
      </c>
      <c r="M598" s="14">
        <v>0.37668373509773001</v>
      </c>
      <c r="N598" s="22">
        <v>-5.3505228898997297</v>
      </c>
      <c r="O598" s="48" t="s">
        <v>1778</v>
      </c>
      <c r="P598" s="13" t="str">
        <f t="shared" si="39"/>
        <v>No</v>
      </c>
      <c r="Q598" s="28" t="str">
        <f t="shared" si="38"/>
        <v>Null</v>
      </c>
      <c r="R598" s="51">
        <v>3.8856045163235251</v>
      </c>
      <c r="S598" s="55">
        <v>4.2599976098234036</v>
      </c>
      <c r="T598" s="24">
        <v>3.7283437612523098</v>
      </c>
      <c r="U598" s="51" t="s">
        <v>1778</v>
      </c>
      <c r="V598" s="66">
        <v>4.0428652713947404</v>
      </c>
      <c r="W598" s="78" t="s">
        <v>1778</v>
      </c>
      <c r="X598" s="51">
        <v>4.1369843355906299</v>
      </c>
      <c r="Y598" s="62" t="s">
        <v>1778</v>
      </c>
      <c r="Z598" s="26">
        <v>4.3045944795076299</v>
      </c>
      <c r="AA598" s="51" t="s">
        <v>1778</v>
      </c>
      <c r="AB598" s="69">
        <v>4.3384140143719501</v>
      </c>
      <c r="AC598" s="74" t="s">
        <v>1778</v>
      </c>
    </row>
    <row r="599" spans="1:29" x14ac:dyDescent="0.2">
      <c r="A599" s="88">
        <v>596</v>
      </c>
      <c r="B599" s="1" t="s">
        <v>1498</v>
      </c>
      <c r="C599" s="11" t="s">
        <v>1471</v>
      </c>
      <c r="D599" s="12">
        <v>54517545</v>
      </c>
      <c r="E599" s="12">
        <v>54517918</v>
      </c>
      <c r="F599" s="2" t="s">
        <v>1499</v>
      </c>
      <c r="G599" s="8" t="s">
        <v>1500</v>
      </c>
      <c r="H599" s="36" t="str">
        <f t="shared" si="36"/>
        <v>tRNA</v>
      </c>
      <c r="I599" s="13" t="str">
        <f t="shared" si="37"/>
        <v>Arg</v>
      </c>
      <c r="J599" s="24">
        <v>-0.100510106055355</v>
      </c>
      <c r="K599" s="14">
        <v>-0.46118810860404102</v>
      </c>
      <c r="L599" s="14">
        <v>0.65202373741028197</v>
      </c>
      <c r="M599" s="14">
        <v>0.91488211404294495</v>
      </c>
      <c r="N599" s="22">
        <v>-6.7471743313862502</v>
      </c>
      <c r="O599" s="48" t="s">
        <v>1778</v>
      </c>
      <c r="P599" s="13" t="str">
        <f t="shared" si="39"/>
        <v>No</v>
      </c>
      <c r="Q599" s="28" t="str">
        <f t="shared" si="38"/>
        <v>Null</v>
      </c>
      <c r="R599" s="51">
        <v>5.1043550976535199</v>
      </c>
      <c r="S599" s="55">
        <v>5.1910554130093933</v>
      </c>
      <c r="T599" s="24">
        <v>4.80794911057066</v>
      </c>
      <c r="U599" s="51" t="s">
        <v>1778</v>
      </c>
      <c r="V599" s="66">
        <v>5.4007610847363798</v>
      </c>
      <c r="W599" s="78" t="s">
        <v>1778</v>
      </c>
      <c r="X599" s="51">
        <v>5.3810277925605199</v>
      </c>
      <c r="Y599" s="62" t="s">
        <v>1778</v>
      </c>
      <c r="Z599" s="26">
        <v>5.0910284345091101</v>
      </c>
      <c r="AA599" s="51" t="s">
        <v>1778</v>
      </c>
      <c r="AB599" s="69">
        <v>5.10111001195855</v>
      </c>
      <c r="AC599" s="74" t="s">
        <v>1778</v>
      </c>
    </row>
    <row r="600" spans="1:29" x14ac:dyDescent="0.2">
      <c r="A600" s="87">
        <v>597</v>
      </c>
      <c r="B600" s="1" t="s">
        <v>1501</v>
      </c>
      <c r="C600" s="11" t="s">
        <v>1471</v>
      </c>
      <c r="D600" s="12">
        <v>54893413</v>
      </c>
      <c r="E600" s="12">
        <v>54893897</v>
      </c>
      <c r="F600" s="2" t="s">
        <v>1502</v>
      </c>
      <c r="G600" s="8"/>
      <c r="H600" s="36" t="str">
        <f t="shared" si="36"/>
        <v>SINE</v>
      </c>
      <c r="I600" s="13" t="str">
        <f t="shared" si="37"/>
        <v/>
      </c>
      <c r="J600" s="24">
        <v>0.25205028298524002</v>
      </c>
      <c r="K600" s="14">
        <v>1.3655950786542299</v>
      </c>
      <c r="L600" s="14">
        <v>0.19444128850793199</v>
      </c>
      <c r="M600" s="14">
        <v>0.58326271957857401</v>
      </c>
      <c r="N600" s="22">
        <v>-5.93198706863312</v>
      </c>
      <c r="O600" s="48" t="s">
        <v>1778</v>
      </c>
      <c r="P600" s="13" t="str">
        <f t="shared" si="39"/>
        <v>No</v>
      </c>
      <c r="Q600" s="28" t="str">
        <f t="shared" si="38"/>
        <v>Null</v>
      </c>
      <c r="R600" s="51">
        <v>1.1826924583162701</v>
      </c>
      <c r="S600" s="55">
        <v>1.3599629904318633</v>
      </c>
      <c r="T600" s="24">
        <v>1.2503741431172499</v>
      </c>
      <c r="U600" s="51" t="s">
        <v>1778</v>
      </c>
      <c r="V600" s="66">
        <v>1.1150107735152901</v>
      </c>
      <c r="W600" s="78" t="s">
        <v>1778</v>
      </c>
      <c r="X600" s="51">
        <v>1.1993190765420501</v>
      </c>
      <c r="Y600" s="62" t="s">
        <v>1778</v>
      </c>
      <c r="Z600" s="26">
        <v>1.42597420537021</v>
      </c>
      <c r="AA600" s="51" t="s">
        <v>1778</v>
      </c>
      <c r="AB600" s="69">
        <v>1.4545956893833301</v>
      </c>
      <c r="AC600" s="74" t="s">
        <v>1778</v>
      </c>
    </row>
    <row r="601" spans="1:29" x14ac:dyDescent="0.2">
      <c r="A601" s="88">
        <v>598</v>
      </c>
      <c r="B601" s="1" t="s">
        <v>1503</v>
      </c>
      <c r="C601" s="11" t="s">
        <v>1471</v>
      </c>
      <c r="D601" s="12">
        <v>58818002</v>
      </c>
      <c r="E601" s="12">
        <v>58818376</v>
      </c>
      <c r="F601" s="2" t="s">
        <v>1504</v>
      </c>
      <c r="G601" s="8" t="s">
        <v>1505</v>
      </c>
      <c r="H601" s="36" t="str">
        <f t="shared" si="36"/>
        <v>tRNA</v>
      </c>
      <c r="I601" s="13" t="str">
        <f t="shared" si="37"/>
        <v>Thr</v>
      </c>
      <c r="J601" s="24">
        <v>-6.4807394308310003E-3</v>
      </c>
      <c r="K601" s="14">
        <v>-3.4755486005585E-2</v>
      </c>
      <c r="L601" s="14">
        <v>0.97278458703085102</v>
      </c>
      <c r="M601" s="14">
        <v>0.99174810857774798</v>
      </c>
      <c r="N601" s="22">
        <v>-6.85865009485586</v>
      </c>
      <c r="O601" s="48" t="s">
        <v>1779</v>
      </c>
      <c r="P601" s="13" t="str">
        <f t="shared" si="39"/>
        <v>No</v>
      </c>
      <c r="Q601" s="28" t="str">
        <f t="shared" si="38"/>
        <v>Null</v>
      </c>
      <c r="R601" s="51">
        <v>3.7128853047785002E-2</v>
      </c>
      <c r="S601" s="55">
        <v>-2.4752568698523669E-2</v>
      </c>
      <c r="T601" s="24">
        <v>-3.9276770314195998E-2</v>
      </c>
      <c r="U601" s="51" t="s">
        <v>1779</v>
      </c>
      <c r="V601" s="66">
        <v>0.11353447640976599</v>
      </c>
      <c r="W601" s="78" t="s">
        <v>1779</v>
      </c>
      <c r="X601" s="51">
        <v>-6.6480818778572995E-2</v>
      </c>
      <c r="Y601" s="62" t="s">
        <v>1779</v>
      </c>
      <c r="Z601" s="26">
        <v>2.9917471201158001E-2</v>
      </c>
      <c r="AA601" s="51" t="s">
        <v>1779</v>
      </c>
      <c r="AB601" s="69">
        <v>-3.7694358518156001E-2</v>
      </c>
      <c r="AC601" s="74" t="s">
        <v>1779</v>
      </c>
    </row>
    <row r="602" spans="1:29" x14ac:dyDescent="0.2">
      <c r="A602" s="87">
        <v>599</v>
      </c>
      <c r="B602" s="1" t="s">
        <v>1506</v>
      </c>
      <c r="C602" s="11" t="s">
        <v>1471</v>
      </c>
      <c r="D602" s="12">
        <v>70713754</v>
      </c>
      <c r="E602" s="12">
        <v>70714153</v>
      </c>
      <c r="F602" s="2" t="s">
        <v>150</v>
      </c>
      <c r="G602" s="8"/>
      <c r="H602" s="36" t="str">
        <f t="shared" si="36"/>
        <v>SINE</v>
      </c>
      <c r="I602" s="13" t="str">
        <f t="shared" si="37"/>
        <v/>
      </c>
      <c r="J602" s="24">
        <v>-0.11521649072869</v>
      </c>
      <c r="K602" s="14">
        <v>-0.58147643688429695</v>
      </c>
      <c r="L602" s="14">
        <v>0.57052437432022596</v>
      </c>
      <c r="M602" s="14">
        <v>0.90183785626851898</v>
      </c>
      <c r="N602" s="22">
        <v>-6.6818845706680001</v>
      </c>
      <c r="O602" s="48" t="s">
        <v>1778</v>
      </c>
      <c r="P602" s="13" t="str">
        <f t="shared" si="39"/>
        <v>No</v>
      </c>
      <c r="Q602" s="28" t="str">
        <f t="shared" si="38"/>
        <v>Null</v>
      </c>
      <c r="R602" s="51">
        <v>0.94067696948457491</v>
      </c>
      <c r="S602" s="55">
        <v>0.97395334324475702</v>
      </c>
      <c r="T602" s="24">
        <v>0.78664309640949004</v>
      </c>
      <c r="U602" s="51" t="s">
        <v>1779</v>
      </c>
      <c r="V602" s="66">
        <v>1.0947108425596599</v>
      </c>
      <c r="W602" s="78" t="s">
        <v>1778</v>
      </c>
      <c r="X602" s="51">
        <v>1.1388342311273301</v>
      </c>
      <c r="Y602" s="62" t="s">
        <v>1778</v>
      </c>
      <c r="Z602" s="26">
        <v>0.79132663202890696</v>
      </c>
      <c r="AA602" s="51" t="s">
        <v>1779</v>
      </c>
      <c r="AB602" s="69">
        <v>0.99169916657803403</v>
      </c>
      <c r="AC602" s="74" t="s">
        <v>1779</v>
      </c>
    </row>
    <row r="603" spans="1:29" x14ac:dyDescent="0.2">
      <c r="A603" s="88">
        <v>600</v>
      </c>
      <c r="B603" s="1" t="s">
        <v>1507</v>
      </c>
      <c r="C603" s="11" t="s">
        <v>1471</v>
      </c>
      <c r="D603" s="12">
        <v>73293744</v>
      </c>
      <c r="E603" s="12">
        <v>73294143</v>
      </c>
      <c r="F603" s="2" t="s">
        <v>148</v>
      </c>
      <c r="G603" s="8"/>
      <c r="H603" s="36" t="str">
        <f t="shared" si="36"/>
        <v>SINE</v>
      </c>
      <c r="I603" s="13" t="str">
        <f t="shared" si="37"/>
        <v/>
      </c>
      <c r="J603" s="24">
        <v>2.1585033223036999E-2</v>
      </c>
      <c r="K603" s="14">
        <v>0.105997525374043</v>
      </c>
      <c r="L603" s="14">
        <v>0.91714695234358601</v>
      </c>
      <c r="M603" s="14">
        <v>0.97784858803892405</v>
      </c>
      <c r="N603" s="22">
        <v>-6.8533246888166399</v>
      </c>
      <c r="O603" s="48" t="s">
        <v>1778</v>
      </c>
      <c r="P603" s="13" t="str">
        <f t="shared" si="39"/>
        <v>No</v>
      </c>
      <c r="Q603" s="28" t="str">
        <f t="shared" si="38"/>
        <v>Null</v>
      </c>
      <c r="R603" s="51">
        <v>1.4869545537473852</v>
      </c>
      <c r="S603" s="55">
        <v>1.6569736168035734</v>
      </c>
      <c r="T603" s="24">
        <v>1.46034374108576</v>
      </c>
      <c r="U603" s="51" t="s">
        <v>1778</v>
      </c>
      <c r="V603" s="66">
        <v>1.5135653664090101</v>
      </c>
      <c r="W603" s="78" t="s">
        <v>1778</v>
      </c>
      <c r="X603" s="51">
        <v>1.76708682738088</v>
      </c>
      <c r="Y603" s="62" t="s">
        <v>1778</v>
      </c>
      <c r="Z603" s="26">
        <v>1.4074487912949201</v>
      </c>
      <c r="AA603" s="51" t="s">
        <v>1778</v>
      </c>
      <c r="AB603" s="69">
        <v>1.79638523173492</v>
      </c>
      <c r="AC603" s="74" t="s">
        <v>1778</v>
      </c>
    </row>
    <row r="604" spans="1:29" x14ac:dyDescent="0.2">
      <c r="A604" s="87">
        <v>601</v>
      </c>
      <c r="B604" s="1" t="s">
        <v>1508</v>
      </c>
      <c r="C604" s="11" t="s">
        <v>1471</v>
      </c>
      <c r="D604" s="12">
        <v>73622553</v>
      </c>
      <c r="E604" s="12">
        <v>73622952</v>
      </c>
      <c r="F604" s="2" t="s">
        <v>171</v>
      </c>
      <c r="G604" s="8"/>
      <c r="H604" s="36" t="str">
        <f t="shared" si="36"/>
        <v>SINE</v>
      </c>
      <c r="I604" s="13" t="str">
        <f t="shared" si="37"/>
        <v/>
      </c>
      <c r="J604" s="24">
        <v>3.3979113271962E-2</v>
      </c>
      <c r="K604" s="14">
        <v>0.18482563550713499</v>
      </c>
      <c r="L604" s="14">
        <v>0.85612015496634197</v>
      </c>
      <c r="M604" s="14">
        <v>0.959562335852577</v>
      </c>
      <c r="N604" s="22">
        <v>-6.8411647220665799</v>
      </c>
      <c r="O604" s="48" t="s">
        <v>1779</v>
      </c>
      <c r="P604" s="13" t="str">
        <f t="shared" si="39"/>
        <v>No</v>
      </c>
      <c r="Q604" s="28" t="str">
        <f t="shared" si="38"/>
        <v>Null</v>
      </c>
      <c r="R604" s="51">
        <v>0.48184063164964852</v>
      </c>
      <c r="S604" s="55">
        <v>0.50456504252425194</v>
      </c>
      <c r="T604" s="24">
        <v>0.53064056254401004</v>
      </c>
      <c r="U604" s="51" t="s">
        <v>1779</v>
      </c>
      <c r="V604" s="66">
        <v>0.433040700755287</v>
      </c>
      <c r="W604" s="78" t="s">
        <v>1779</v>
      </c>
      <c r="X604" s="51">
        <v>0.48196963529758002</v>
      </c>
      <c r="Y604" s="62" t="s">
        <v>1779</v>
      </c>
      <c r="Z604" s="26">
        <v>0.53403627015448296</v>
      </c>
      <c r="AA604" s="51" t="s">
        <v>1779</v>
      </c>
      <c r="AB604" s="69">
        <v>0.497689222120693</v>
      </c>
      <c r="AC604" s="74" t="s">
        <v>1779</v>
      </c>
    </row>
    <row r="605" spans="1:29" x14ac:dyDescent="0.2">
      <c r="A605" s="88">
        <v>602</v>
      </c>
      <c r="B605" s="1" t="s">
        <v>1509</v>
      </c>
      <c r="C605" s="11" t="s">
        <v>1471</v>
      </c>
      <c r="D605" s="12">
        <v>76152623</v>
      </c>
      <c r="E605" s="12">
        <v>76152995</v>
      </c>
      <c r="F605" s="2" t="s">
        <v>1510</v>
      </c>
      <c r="G605" s="8" t="s">
        <v>1511</v>
      </c>
      <c r="H605" s="36" t="str">
        <f t="shared" si="36"/>
        <v>tRNA</v>
      </c>
      <c r="I605" s="13" t="str">
        <f t="shared" si="37"/>
        <v>Glu</v>
      </c>
      <c r="J605" s="24">
        <v>0.21003758947277701</v>
      </c>
      <c r="K605" s="14">
        <v>0.95723424738824203</v>
      </c>
      <c r="L605" s="14">
        <v>0.35531843806435698</v>
      </c>
      <c r="M605" s="14">
        <v>0.77865342860800701</v>
      </c>
      <c r="N605" s="22">
        <v>-6.3884572729028601</v>
      </c>
      <c r="O605" s="48" t="s">
        <v>1778</v>
      </c>
      <c r="P605" s="13" t="str">
        <f t="shared" si="39"/>
        <v>No</v>
      </c>
      <c r="Q605" s="28" t="str">
        <f t="shared" si="38"/>
        <v>Null</v>
      </c>
      <c r="R605" s="51">
        <v>4.5293224880375647</v>
      </c>
      <c r="S605" s="55">
        <v>4.8575477524263038</v>
      </c>
      <c r="T605" s="24">
        <v>4.2470091535909003</v>
      </c>
      <c r="U605" s="51" t="s">
        <v>1778</v>
      </c>
      <c r="V605" s="66">
        <v>4.8116358224842299</v>
      </c>
      <c r="W605" s="78" t="s">
        <v>1778</v>
      </c>
      <c r="X605" s="51">
        <v>4.8680828565699601</v>
      </c>
      <c r="Y605" s="62" t="s">
        <v>1778</v>
      </c>
      <c r="Z605" s="26">
        <v>4.8785216704314402</v>
      </c>
      <c r="AA605" s="51" t="s">
        <v>1778</v>
      </c>
      <c r="AB605" s="69">
        <v>4.8260387302775101</v>
      </c>
      <c r="AC605" s="74" t="s">
        <v>1778</v>
      </c>
    </row>
    <row r="606" spans="1:29" x14ac:dyDescent="0.2">
      <c r="A606" s="87">
        <v>603</v>
      </c>
      <c r="B606" s="1" t="s">
        <v>1512</v>
      </c>
      <c r="C606" s="11" t="s">
        <v>1471</v>
      </c>
      <c r="D606" s="12">
        <v>79481517</v>
      </c>
      <c r="E606" s="12">
        <v>79481889</v>
      </c>
      <c r="F606" s="2" t="s">
        <v>1513</v>
      </c>
      <c r="G606" s="8" t="s">
        <v>1514</v>
      </c>
      <c r="H606" s="36" t="str">
        <f t="shared" si="36"/>
        <v>tRNA</v>
      </c>
      <c r="I606" s="13" t="str">
        <f t="shared" si="37"/>
        <v>Glu</v>
      </c>
      <c r="J606" s="24">
        <v>-6.9550338796956004E-2</v>
      </c>
      <c r="K606" s="14">
        <v>-0.35161150625682502</v>
      </c>
      <c r="L606" s="14">
        <v>0.73057005798758501</v>
      </c>
      <c r="M606" s="14">
        <v>0.92216441984864705</v>
      </c>
      <c r="N606" s="22">
        <v>-6.7939065563794996</v>
      </c>
      <c r="O606" s="48" t="s">
        <v>1778</v>
      </c>
      <c r="P606" s="13" t="str">
        <f t="shared" si="39"/>
        <v>No</v>
      </c>
      <c r="Q606" s="28" t="str">
        <f t="shared" si="38"/>
        <v>Null</v>
      </c>
      <c r="R606" s="51">
        <v>4.0131970942257054</v>
      </c>
      <c r="S606" s="55">
        <v>3.8272928845747765</v>
      </c>
      <c r="T606" s="24">
        <v>3.9087432346020798</v>
      </c>
      <c r="U606" s="51" t="s">
        <v>1778</v>
      </c>
      <c r="V606" s="66">
        <v>4.1176509538493304</v>
      </c>
      <c r="W606" s="78" t="s">
        <v>1778</v>
      </c>
      <c r="X606" s="51">
        <v>3.7620299234103798</v>
      </c>
      <c r="Y606" s="62" t="s">
        <v>1778</v>
      </c>
      <c r="Z606" s="26">
        <v>3.9775042344142602</v>
      </c>
      <c r="AA606" s="51" t="s">
        <v>1778</v>
      </c>
      <c r="AB606" s="69">
        <v>3.7423444958996899</v>
      </c>
      <c r="AC606" s="74" t="s">
        <v>1778</v>
      </c>
    </row>
    <row r="607" spans="1:29" x14ac:dyDescent="0.2">
      <c r="A607" s="88">
        <v>604</v>
      </c>
      <c r="B607" s="1" t="s">
        <v>1515</v>
      </c>
      <c r="C607" s="11" t="s">
        <v>1471</v>
      </c>
      <c r="D607" s="12">
        <v>118089374</v>
      </c>
      <c r="E607" s="12">
        <v>118089747</v>
      </c>
      <c r="F607" s="2" t="s">
        <v>1516</v>
      </c>
      <c r="G607" s="8" t="s">
        <v>1517</v>
      </c>
      <c r="H607" s="36" t="str">
        <f t="shared" si="36"/>
        <v>tRNA</v>
      </c>
      <c r="I607" s="13" t="str">
        <f t="shared" si="37"/>
        <v>Phe</v>
      </c>
      <c r="J607" s="24">
        <v>0.61524849167448104</v>
      </c>
      <c r="K607" s="14">
        <v>2.84954278210129</v>
      </c>
      <c r="L607" s="14">
        <v>1.3274168783134E-2</v>
      </c>
      <c r="M607" s="14">
        <v>9.2656326654549995E-2</v>
      </c>
      <c r="N607" s="22">
        <v>-3.4931372063342199</v>
      </c>
      <c r="O607" s="48" t="s">
        <v>1778</v>
      </c>
      <c r="P607" s="13" t="str">
        <f t="shared" si="39"/>
        <v>No</v>
      </c>
      <c r="Q607" s="28" t="str">
        <f t="shared" si="38"/>
        <v>Null</v>
      </c>
      <c r="R607" s="51">
        <v>2.8172578250149396</v>
      </c>
      <c r="S607" s="55">
        <v>3.3360903174945666</v>
      </c>
      <c r="T607" s="24">
        <v>2.5278710385252698</v>
      </c>
      <c r="U607" s="51" t="s">
        <v>1778</v>
      </c>
      <c r="V607" s="66">
        <v>3.1066446115046098</v>
      </c>
      <c r="W607" s="78" t="s">
        <v>1778</v>
      </c>
      <c r="X607" s="51">
        <v>3.0128581214688901</v>
      </c>
      <c r="Y607" s="62" t="s">
        <v>1778</v>
      </c>
      <c r="Z607" s="26">
        <v>3.5966878825294599</v>
      </c>
      <c r="AA607" s="51" t="s">
        <v>1778</v>
      </c>
      <c r="AB607" s="69">
        <v>3.3987249484853499</v>
      </c>
      <c r="AC607" s="74" t="s">
        <v>1778</v>
      </c>
    </row>
    <row r="608" spans="1:29" x14ac:dyDescent="0.2">
      <c r="A608" s="87">
        <v>605</v>
      </c>
      <c r="B608" s="1" t="s">
        <v>1518</v>
      </c>
      <c r="C608" s="11" t="s">
        <v>1519</v>
      </c>
      <c r="D608" s="12">
        <v>16275799</v>
      </c>
      <c r="E608" s="12">
        <v>16276173</v>
      </c>
      <c r="F608" s="2" t="s">
        <v>1520</v>
      </c>
      <c r="G608" s="8" t="s">
        <v>1521</v>
      </c>
      <c r="H608" s="36" t="str">
        <f t="shared" si="36"/>
        <v>tRNA</v>
      </c>
      <c r="I608" s="13" t="str">
        <f t="shared" si="37"/>
        <v>Asn</v>
      </c>
      <c r="J608" s="24">
        <v>5.1365548176032998E-2</v>
      </c>
      <c r="K608" s="14">
        <v>0.27199165136015602</v>
      </c>
      <c r="L608" s="14">
        <v>0.78975370981728699</v>
      </c>
      <c r="M608" s="14">
        <v>0.94264584076825397</v>
      </c>
      <c r="N608" s="22">
        <v>-6.82009336562722</v>
      </c>
      <c r="O608" s="48" t="s">
        <v>1779</v>
      </c>
      <c r="P608" s="13" t="str">
        <f t="shared" si="39"/>
        <v>No</v>
      </c>
      <c r="Q608" s="28" t="str">
        <f t="shared" si="38"/>
        <v>Null</v>
      </c>
      <c r="R608" s="51">
        <v>3.7128853047785002E-2</v>
      </c>
      <c r="S608" s="55">
        <v>2.0772520519509997E-2</v>
      </c>
      <c r="T608" s="24">
        <v>-3.9276770314195998E-2</v>
      </c>
      <c r="U608" s="51" t="s">
        <v>1779</v>
      </c>
      <c r="V608" s="66">
        <v>0.11353447640976599</v>
      </c>
      <c r="W608" s="78" t="s">
        <v>1779</v>
      </c>
      <c r="X608" s="51">
        <v>-5.3951203314349001E-2</v>
      </c>
      <c r="Y608" s="62" t="s">
        <v>1779</v>
      </c>
      <c r="Z608" s="26">
        <v>0.15396312339103499</v>
      </c>
      <c r="AA608" s="51" t="s">
        <v>1779</v>
      </c>
      <c r="AB608" s="69">
        <v>-3.7694358518156001E-2</v>
      </c>
      <c r="AC608" s="74" t="s">
        <v>1779</v>
      </c>
    </row>
    <row r="609" spans="1:29" x14ac:dyDescent="0.2">
      <c r="A609" s="88">
        <v>606</v>
      </c>
      <c r="B609" s="1" t="s">
        <v>1522</v>
      </c>
      <c r="C609" s="11" t="s">
        <v>1519</v>
      </c>
      <c r="D609" s="12">
        <v>31226501</v>
      </c>
      <c r="E609" s="12">
        <v>31227046</v>
      </c>
      <c r="F609" s="2" t="s">
        <v>26</v>
      </c>
      <c r="G609" s="8"/>
      <c r="H609" s="36" t="str">
        <f t="shared" si="36"/>
        <v>SINE</v>
      </c>
      <c r="I609" s="13" t="str">
        <f t="shared" si="37"/>
        <v/>
      </c>
      <c r="J609" s="24">
        <v>0.12656215928487499</v>
      </c>
      <c r="K609" s="14">
        <v>0.629422903525793</v>
      </c>
      <c r="L609" s="14">
        <v>0.53960358427198296</v>
      </c>
      <c r="M609" s="14">
        <v>0.88809894435363002</v>
      </c>
      <c r="N609" s="22">
        <v>-6.6518640776784999</v>
      </c>
      <c r="O609" s="48" t="s">
        <v>1779</v>
      </c>
      <c r="P609" s="13" t="str">
        <f t="shared" si="39"/>
        <v>No</v>
      </c>
      <c r="Q609" s="28" t="str">
        <f t="shared" si="38"/>
        <v>Null</v>
      </c>
      <c r="R609" s="51">
        <v>0.3971831988133635</v>
      </c>
      <c r="S609" s="55">
        <v>0.41034968110256503</v>
      </c>
      <c r="T609" s="24">
        <v>0.17668209777125701</v>
      </c>
      <c r="U609" s="51" t="s">
        <v>1779</v>
      </c>
      <c r="V609" s="66">
        <v>0.61768429985547002</v>
      </c>
      <c r="W609" s="78" t="s">
        <v>1779</v>
      </c>
      <c r="X609" s="51">
        <v>0.26900827579207598</v>
      </c>
      <c r="Y609" s="62" t="s">
        <v>1779</v>
      </c>
      <c r="Z609" s="26">
        <v>0.52806374986393401</v>
      </c>
      <c r="AA609" s="51" t="s">
        <v>1779</v>
      </c>
      <c r="AB609" s="69">
        <v>0.433977017651685</v>
      </c>
      <c r="AC609" s="74" t="s">
        <v>1779</v>
      </c>
    </row>
    <row r="610" spans="1:29" x14ac:dyDescent="0.2">
      <c r="A610" s="87">
        <v>607</v>
      </c>
      <c r="B610" s="1" t="s">
        <v>1523</v>
      </c>
      <c r="C610" s="11" t="s">
        <v>1519</v>
      </c>
      <c r="D610" s="12">
        <v>41789694</v>
      </c>
      <c r="E610" s="12">
        <v>41790093</v>
      </c>
      <c r="F610" s="2" t="s">
        <v>150</v>
      </c>
      <c r="G610" s="8"/>
      <c r="H610" s="36" t="str">
        <f t="shared" si="36"/>
        <v>SINE</v>
      </c>
      <c r="I610" s="13" t="str">
        <f t="shared" si="37"/>
        <v/>
      </c>
      <c r="J610" s="24">
        <v>-9.1123542619462997E-2</v>
      </c>
      <c r="K610" s="14">
        <v>-0.45191148473797699</v>
      </c>
      <c r="L610" s="14">
        <v>0.65852539543591904</v>
      </c>
      <c r="M610" s="14">
        <v>0.91488211404294495</v>
      </c>
      <c r="N610" s="22">
        <v>-6.7516055798337398</v>
      </c>
      <c r="O610" s="48" t="s">
        <v>1779</v>
      </c>
      <c r="P610" s="13" t="str">
        <f t="shared" si="39"/>
        <v>No</v>
      </c>
      <c r="Q610" s="28" t="str">
        <f t="shared" si="38"/>
        <v>Null</v>
      </c>
      <c r="R610" s="51">
        <v>0.61491183337736155</v>
      </c>
      <c r="S610" s="55">
        <v>0.65786860622610333</v>
      </c>
      <c r="T610" s="24">
        <v>0.77611660534257598</v>
      </c>
      <c r="U610" s="51" t="s">
        <v>1779</v>
      </c>
      <c r="V610" s="66">
        <v>0.45370706141214701</v>
      </c>
      <c r="W610" s="78" t="s">
        <v>1779</v>
      </c>
      <c r="X610" s="51">
        <v>0.80158227564845297</v>
      </c>
      <c r="Y610" s="62" t="s">
        <v>1779</v>
      </c>
      <c r="Z610" s="26">
        <v>0.72933762080915499</v>
      </c>
      <c r="AA610" s="51" t="s">
        <v>1779</v>
      </c>
      <c r="AB610" s="69">
        <v>0.44268592222070202</v>
      </c>
      <c r="AC610" s="74" t="s">
        <v>1779</v>
      </c>
    </row>
    <row r="611" spans="1:29" x14ac:dyDescent="0.2">
      <c r="A611" s="88">
        <v>608</v>
      </c>
      <c r="B611" s="1" t="s">
        <v>1524</v>
      </c>
      <c r="C611" s="11" t="s">
        <v>1519</v>
      </c>
      <c r="D611" s="12">
        <v>57975832</v>
      </c>
      <c r="E611" s="12">
        <v>57976205</v>
      </c>
      <c r="F611" s="2" t="s">
        <v>1525</v>
      </c>
      <c r="G611" s="8" t="s">
        <v>1526</v>
      </c>
      <c r="H611" s="36" t="str">
        <f t="shared" si="36"/>
        <v>tRNA</v>
      </c>
      <c r="I611" s="13" t="str">
        <f t="shared" si="37"/>
        <v>Met</v>
      </c>
      <c r="J611" s="24">
        <v>-1.3878723741657E-2</v>
      </c>
      <c r="K611" s="14">
        <v>-7.1054810802450005E-2</v>
      </c>
      <c r="L611" s="14">
        <v>0.94439849166901202</v>
      </c>
      <c r="M611" s="14">
        <v>0.99098099359681902</v>
      </c>
      <c r="N611" s="22">
        <v>-6.8566098328302196</v>
      </c>
      <c r="O611" s="48" t="s">
        <v>1778</v>
      </c>
      <c r="P611" s="13" t="str">
        <f t="shared" si="39"/>
        <v>No</v>
      </c>
      <c r="Q611" s="28" t="str">
        <f t="shared" si="38"/>
        <v>Null</v>
      </c>
      <c r="R611" s="51">
        <v>4.9737247144640904</v>
      </c>
      <c r="S611" s="55">
        <v>4.9805947209473471</v>
      </c>
      <c r="T611" s="24">
        <v>4.81116858121226</v>
      </c>
      <c r="U611" s="51" t="s">
        <v>1778</v>
      </c>
      <c r="V611" s="66">
        <v>5.1362808477159199</v>
      </c>
      <c r="W611" s="78" t="s">
        <v>1778</v>
      </c>
      <c r="X611" s="51">
        <v>5.0027451946239401</v>
      </c>
      <c r="Y611" s="62" t="s">
        <v>1778</v>
      </c>
      <c r="Z611" s="26">
        <v>5.0752532866623996</v>
      </c>
      <c r="AA611" s="51" t="s">
        <v>1778</v>
      </c>
      <c r="AB611" s="69">
        <v>4.8637856815556999</v>
      </c>
      <c r="AC611" s="74" t="s">
        <v>1778</v>
      </c>
    </row>
    <row r="612" spans="1:29" x14ac:dyDescent="0.2">
      <c r="A612" s="87">
        <v>609</v>
      </c>
      <c r="B612" s="1" t="s">
        <v>1527</v>
      </c>
      <c r="C612" s="11" t="s">
        <v>1519</v>
      </c>
      <c r="D612" s="12">
        <v>58986516</v>
      </c>
      <c r="E612" s="12">
        <v>58986915</v>
      </c>
      <c r="F612" s="2" t="s">
        <v>1528</v>
      </c>
      <c r="G612" s="8"/>
      <c r="H612" s="36" t="str">
        <f t="shared" si="36"/>
        <v>Other</v>
      </c>
      <c r="I612" s="13" t="str">
        <f t="shared" si="37"/>
        <v/>
      </c>
      <c r="J612" s="24">
        <v>-5.3427127024835999E-2</v>
      </c>
      <c r="K612" s="14">
        <v>-0.26354317972757701</v>
      </c>
      <c r="L612" s="14">
        <v>0.79612139137141402</v>
      </c>
      <c r="M612" s="14">
        <v>0.94268307158159603</v>
      </c>
      <c r="N612" s="22">
        <v>-6.8224844546351804</v>
      </c>
      <c r="O612" s="48" t="s">
        <v>1779</v>
      </c>
      <c r="P612" s="13" t="str">
        <f t="shared" si="39"/>
        <v>No</v>
      </c>
      <c r="Q612" s="28" t="str">
        <f t="shared" si="38"/>
        <v>Null</v>
      </c>
      <c r="R612" s="51">
        <v>0.40555951825456649</v>
      </c>
      <c r="S612" s="55">
        <v>0.43600592887373435</v>
      </c>
      <c r="T612" s="24">
        <v>0.64122862975949602</v>
      </c>
      <c r="U612" s="51" t="s">
        <v>1779</v>
      </c>
      <c r="V612" s="66">
        <v>0.16989040674963701</v>
      </c>
      <c r="W612" s="78" t="s">
        <v>1779</v>
      </c>
      <c r="X612" s="51">
        <v>0.52447560979887198</v>
      </c>
      <c r="Y612" s="62" t="s">
        <v>1779</v>
      </c>
      <c r="Z612" s="26">
        <v>0.353830124681354</v>
      </c>
      <c r="AA612" s="51" t="s">
        <v>1779</v>
      </c>
      <c r="AB612" s="69">
        <v>0.42971205214097702</v>
      </c>
      <c r="AC612" s="74" t="s">
        <v>1779</v>
      </c>
    </row>
    <row r="613" spans="1:29" x14ac:dyDescent="0.2">
      <c r="A613" s="88">
        <v>610</v>
      </c>
      <c r="B613" s="1" t="s">
        <v>1529</v>
      </c>
      <c r="C613" s="11" t="s">
        <v>1519</v>
      </c>
      <c r="D613" s="12">
        <v>59047789</v>
      </c>
      <c r="E613" s="12">
        <v>59048188</v>
      </c>
      <c r="F613" s="2" t="s">
        <v>1530</v>
      </c>
      <c r="G613" s="8"/>
      <c r="H613" s="36" t="str">
        <f t="shared" si="36"/>
        <v>Other</v>
      </c>
      <c r="I613" s="13" t="str">
        <f t="shared" si="37"/>
        <v/>
      </c>
      <c r="J613" s="24">
        <v>1.2219621438709E-2</v>
      </c>
      <c r="K613" s="14">
        <v>6.3607452447814003E-2</v>
      </c>
      <c r="L613" s="14">
        <v>0.95021723641340305</v>
      </c>
      <c r="M613" s="14">
        <v>0.99098099359681902</v>
      </c>
      <c r="N613" s="22">
        <v>-6.8571425066903799</v>
      </c>
      <c r="O613" s="48" t="s">
        <v>1779</v>
      </c>
      <c r="P613" s="13" t="str">
        <f t="shared" si="39"/>
        <v>No</v>
      </c>
      <c r="Q613" s="28" t="str">
        <f t="shared" si="38"/>
        <v>Null</v>
      </c>
      <c r="R613" s="51">
        <v>0.64424854833870704</v>
      </c>
      <c r="S613" s="55">
        <v>0.69595376441517265</v>
      </c>
      <c r="T613" s="24">
        <v>0.49022911947049203</v>
      </c>
      <c r="U613" s="51" t="s">
        <v>1779</v>
      </c>
      <c r="V613" s="66">
        <v>0.798267977206922</v>
      </c>
      <c r="W613" s="78" t="s">
        <v>1779</v>
      </c>
      <c r="X613" s="51">
        <v>0.72265439154989397</v>
      </c>
      <c r="Y613" s="62" t="s">
        <v>1779</v>
      </c>
      <c r="Z613" s="26">
        <v>0.72789043634914397</v>
      </c>
      <c r="AA613" s="51" t="s">
        <v>1779</v>
      </c>
      <c r="AB613" s="69">
        <v>0.63731646534648001</v>
      </c>
      <c r="AC613" s="74" t="s">
        <v>1779</v>
      </c>
    </row>
    <row r="614" spans="1:29" x14ac:dyDescent="0.2">
      <c r="A614" s="87">
        <v>611</v>
      </c>
      <c r="B614" s="1" t="s">
        <v>1531</v>
      </c>
      <c r="C614" s="11" t="s">
        <v>1519</v>
      </c>
      <c r="D614" s="12">
        <v>69396472</v>
      </c>
      <c r="E614" s="12">
        <v>69396844</v>
      </c>
      <c r="F614" s="2" t="s">
        <v>1532</v>
      </c>
      <c r="G614" s="8" t="s">
        <v>1533</v>
      </c>
      <c r="H614" s="36" t="str">
        <f t="shared" si="36"/>
        <v>tRNA</v>
      </c>
      <c r="I614" s="13" t="str">
        <f t="shared" si="37"/>
        <v>iMet</v>
      </c>
      <c r="J614" s="24">
        <v>-5.2449695763159996E-3</v>
      </c>
      <c r="K614" s="14">
        <v>-2.8123931526736999E-2</v>
      </c>
      <c r="L614" s="14">
        <v>0.97797580658060401</v>
      </c>
      <c r="M614" s="14">
        <v>0.99174810857774798</v>
      </c>
      <c r="N614" s="22">
        <v>-6.8588716351354204</v>
      </c>
      <c r="O614" s="48" t="s">
        <v>1779</v>
      </c>
      <c r="P614" s="13" t="str">
        <f t="shared" si="39"/>
        <v>No</v>
      </c>
      <c r="Q614" s="28" t="str">
        <f t="shared" si="38"/>
        <v>Null</v>
      </c>
      <c r="R614" s="51">
        <v>3.7128853047785002E-2</v>
      </c>
      <c r="S614" s="55">
        <v>-2.3928722128847002E-2</v>
      </c>
      <c r="T614" s="24">
        <v>-3.9276770314195998E-2</v>
      </c>
      <c r="U614" s="51" t="s">
        <v>1779</v>
      </c>
      <c r="V614" s="66">
        <v>0.11353447640976599</v>
      </c>
      <c r="W614" s="78" t="s">
        <v>1779</v>
      </c>
      <c r="X614" s="51">
        <v>-6.6480818778572995E-2</v>
      </c>
      <c r="Y614" s="62" t="s">
        <v>1779</v>
      </c>
      <c r="Z614" s="26">
        <v>3.2389010910187997E-2</v>
      </c>
      <c r="AA614" s="51" t="s">
        <v>1779</v>
      </c>
      <c r="AB614" s="69">
        <v>-3.7694358518156001E-2</v>
      </c>
      <c r="AC614" s="74" t="s">
        <v>1779</v>
      </c>
    </row>
    <row r="615" spans="1:29" x14ac:dyDescent="0.2">
      <c r="A615" s="88">
        <v>612</v>
      </c>
      <c r="B615" s="1" t="s">
        <v>1534</v>
      </c>
      <c r="C615" s="11" t="s">
        <v>1519</v>
      </c>
      <c r="D615" s="12">
        <v>81465048</v>
      </c>
      <c r="E615" s="12">
        <v>81465447</v>
      </c>
      <c r="F615" s="2" t="s">
        <v>150</v>
      </c>
      <c r="G615" s="8"/>
      <c r="H615" s="36" t="str">
        <f t="shared" si="36"/>
        <v>SINE</v>
      </c>
      <c r="I615" s="13" t="str">
        <f t="shared" si="37"/>
        <v/>
      </c>
      <c r="J615" s="24">
        <v>7.9812784637736001E-2</v>
      </c>
      <c r="K615" s="14">
        <v>0.42680436422440099</v>
      </c>
      <c r="L615" s="14">
        <v>0.67626578689880901</v>
      </c>
      <c r="M615" s="14">
        <v>0.91703958917024098</v>
      </c>
      <c r="N615" s="22">
        <v>-6.7631601511120598</v>
      </c>
      <c r="O615" s="48" t="s">
        <v>1779</v>
      </c>
      <c r="P615" s="13" t="str">
        <f t="shared" si="39"/>
        <v>No</v>
      </c>
      <c r="Q615" s="28" t="str">
        <f t="shared" si="38"/>
        <v>Null</v>
      </c>
      <c r="R615" s="51">
        <v>3.7128853047785002E-2</v>
      </c>
      <c r="S615" s="55">
        <v>3.2776447347187994E-2</v>
      </c>
      <c r="T615" s="24">
        <v>-3.9276770314195998E-2</v>
      </c>
      <c r="U615" s="51" t="s">
        <v>1779</v>
      </c>
      <c r="V615" s="66">
        <v>0.11353447640976599</v>
      </c>
      <c r="W615" s="78" t="s">
        <v>1779</v>
      </c>
      <c r="X615" s="51">
        <v>-6.6480818778572995E-2</v>
      </c>
      <c r="Y615" s="62" t="s">
        <v>1779</v>
      </c>
      <c r="Z615" s="26">
        <v>2.9917471201158001E-2</v>
      </c>
      <c r="AA615" s="51" t="s">
        <v>1779</v>
      </c>
      <c r="AB615" s="69">
        <v>0.13489268961897899</v>
      </c>
      <c r="AC615" s="74" t="s">
        <v>1779</v>
      </c>
    </row>
    <row r="616" spans="1:29" x14ac:dyDescent="0.2">
      <c r="A616" s="87">
        <v>613</v>
      </c>
      <c r="B616" s="1" t="s">
        <v>1535</v>
      </c>
      <c r="C616" s="11" t="s">
        <v>1519</v>
      </c>
      <c r="D616" s="12">
        <v>88641381</v>
      </c>
      <c r="E616" s="12">
        <v>88641754</v>
      </c>
      <c r="F616" s="2" t="s">
        <v>1536</v>
      </c>
      <c r="G616" s="8" t="s">
        <v>1537</v>
      </c>
      <c r="H616" s="36" t="str">
        <f t="shared" si="36"/>
        <v>tRNA</v>
      </c>
      <c r="I616" s="13" t="str">
        <f t="shared" si="37"/>
        <v>Met</v>
      </c>
      <c r="J616" s="24">
        <v>-9.0159648355286004E-2</v>
      </c>
      <c r="K616" s="14">
        <v>-0.473878035752268</v>
      </c>
      <c r="L616" s="14">
        <v>0.64317743784796499</v>
      </c>
      <c r="M616" s="14">
        <v>0.91488211404294495</v>
      </c>
      <c r="N616" s="22">
        <v>-6.7409714546003503</v>
      </c>
      <c r="O616" s="48" t="s">
        <v>1779</v>
      </c>
      <c r="P616" s="13" t="str">
        <f t="shared" si="39"/>
        <v>No</v>
      </c>
      <c r="Q616" s="28" t="str">
        <f t="shared" si="38"/>
        <v>Null</v>
      </c>
      <c r="R616" s="51">
        <v>0.1689697612064435</v>
      </c>
      <c r="S616" s="55">
        <v>1.6737647511857998E-2</v>
      </c>
      <c r="T616" s="24">
        <v>5.5404762001245E-2</v>
      </c>
      <c r="U616" s="51" t="s">
        <v>1779</v>
      </c>
      <c r="V616" s="66">
        <v>0.28253476041164199</v>
      </c>
      <c r="W616" s="78" t="s">
        <v>1779</v>
      </c>
      <c r="X616" s="51">
        <v>3.143534582533E-3</v>
      </c>
      <c r="Y616" s="62" t="s">
        <v>1779</v>
      </c>
      <c r="Z616" s="26">
        <v>2.9917471201158001E-2</v>
      </c>
      <c r="AA616" s="51" t="s">
        <v>1779</v>
      </c>
      <c r="AB616" s="69">
        <v>1.7151936751883E-2</v>
      </c>
      <c r="AC616" s="74" t="s">
        <v>1779</v>
      </c>
    </row>
    <row r="617" spans="1:29" x14ac:dyDescent="0.2">
      <c r="A617" s="88">
        <v>614</v>
      </c>
      <c r="B617" s="1" t="s">
        <v>1538</v>
      </c>
      <c r="C617" s="11" t="s">
        <v>1519</v>
      </c>
      <c r="D617" s="12">
        <v>99866945</v>
      </c>
      <c r="E617" s="12">
        <v>99867344</v>
      </c>
      <c r="F617" s="2" t="s">
        <v>1539</v>
      </c>
      <c r="G617" s="8"/>
      <c r="H617" s="36" t="str">
        <f t="shared" si="36"/>
        <v>SINE</v>
      </c>
      <c r="I617" s="13" t="str">
        <f t="shared" si="37"/>
        <v/>
      </c>
      <c r="J617" s="24">
        <v>-0.17068504223939701</v>
      </c>
      <c r="K617" s="14">
        <v>-0.89970368878921303</v>
      </c>
      <c r="L617" s="14">
        <v>0.38408347530796499</v>
      </c>
      <c r="M617" s="14">
        <v>0.81559894606058803</v>
      </c>
      <c r="N617" s="22">
        <v>-6.4417647504126601</v>
      </c>
      <c r="O617" s="48" t="s">
        <v>1779</v>
      </c>
      <c r="P617" s="13" t="str">
        <f t="shared" si="39"/>
        <v>No</v>
      </c>
      <c r="Q617" s="28" t="str">
        <f t="shared" si="38"/>
        <v>Null</v>
      </c>
      <c r="R617" s="51">
        <v>0.11057758084237999</v>
      </c>
      <c r="S617" s="55">
        <v>0.12409488801841667</v>
      </c>
      <c r="T617" s="24">
        <v>0.10762068527499399</v>
      </c>
      <c r="U617" s="51" t="s">
        <v>1779</v>
      </c>
      <c r="V617" s="66">
        <v>0.11353447640976599</v>
      </c>
      <c r="W617" s="78" t="s">
        <v>1779</v>
      </c>
      <c r="X617" s="51">
        <v>0.33973078444652299</v>
      </c>
      <c r="Y617" s="62" t="s">
        <v>1779</v>
      </c>
      <c r="Z617" s="26">
        <v>7.0248238126882995E-2</v>
      </c>
      <c r="AA617" s="51" t="s">
        <v>1779</v>
      </c>
      <c r="AB617" s="69">
        <v>-3.7694358518156001E-2</v>
      </c>
      <c r="AC617" s="74" t="s">
        <v>1779</v>
      </c>
    </row>
    <row r="618" spans="1:29" x14ac:dyDescent="0.2">
      <c r="A618" s="87">
        <v>615</v>
      </c>
      <c r="B618" s="1" t="s">
        <v>1540</v>
      </c>
      <c r="C618" s="11" t="s">
        <v>1519</v>
      </c>
      <c r="D618" s="12">
        <v>100383043</v>
      </c>
      <c r="E618" s="12">
        <v>100383442</v>
      </c>
      <c r="F618" s="2" t="s">
        <v>1541</v>
      </c>
      <c r="G618" s="8"/>
      <c r="H618" s="36" t="str">
        <f t="shared" si="36"/>
        <v>SINE</v>
      </c>
      <c r="I618" s="13" t="str">
        <f t="shared" si="37"/>
        <v/>
      </c>
      <c r="J618" s="24">
        <v>0.28300324924571102</v>
      </c>
      <c r="K618" s="14">
        <v>1.42623704749847</v>
      </c>
      <c r="L618" s="14">
        <v>0.17656822227050101</v>
      </c>
      <c r="M618" s="14">
        <v>0.54837267269032097</v>
      </c>
      <c r="N618" s="22">
        <v>-5.8535291335499302</v>
      </c>
      <c r="O618" s="48" t="s">
        <v>1778</v>
      </c>
      <c r="P618" s="13" t="str">
        <f t="shared" si="39"/>
        <v>No</v>
      </c>
      <c r="Q618" s="28" t="str">
        <f t="shared" si="38"/>
        <v>Null</v>
      </c>
      <c r="R618" s="51">
        <v>1.0901555243098255</v>
      </c>
      <c r="S618" s="55">
        <v>1.3034544363807965</v>
      </c>
      <c r="T618" s="24">
        <v>0.87329616064711102</v>
      </c>
      <c r="U618" s="51" t="s">
        <v>1779</v>
      </c>
      <c r="V618" s="66">
        <v>1.3070148879725401</v>
      </c>
      <c r="W618" s="78" t="s">
        <v>1778</v>
      </c>
      <c r="X618" s="51">
        <v>1.13448966694272</v>
      </c>
      <c r="Y618" s="62" t="s">
        <v>1779</v>
      </c>
      <c r="Z618" s="26">
        <v>1.3964407409441899</v>
      </c>
      <c r="AA618" s="51" t="s">
        <v>1778</v>
      </c>
      <c r="AB618" s="69">
        <v>1.37943290125548</v>
      </c>
      <c r="AC618" s="74" t="s">
        <v>1778</v>
      </c>
    </row>
    <row r="619" spans="1:29" x14ac:dyDescent="0.2">
      <c r="A619" s="88">
        <v>616</v>
      </c>
      <c r="B619" s="1" t="s">
        <v>1542</v>
      </c>
      <c r="C619" s="11" t="s">
        <v>1543</v>
      </c>
      <c r="D619" s="12">
        <v>3011858</v>
      </c>
      <c r="E619" s="12">
        <v>3012230</v>
      </c>
      <c r="F619" s="2" t="s">
        <v>1544</v>
      </c>
      <c r="G619" s="8" t="s">
        <v>1545</v>
      </c>
      <c r="H619" s="36" t="str">
        <f t="shared" si="36"/>
        <v>tRNA</v>
      </c>
      <c r="I619" s="13" t="str">
        <f t="shared" si="37"/>
        <v>Leu</v>
      </c>
      <c r="J619" s="24">
        <v>-8.4038825619907997E-2</v>
      </c>
      <c r="K619" s="14">
        <v>-0.44741551192041501</v>
      </c>
      <c r="L619" s="14">
        <v>0.66168689153974902</v>
      </c>
      <c r="M619" s="14">
        <v>0.91648184388118403</v>
      </c>
      <c r="N619" s="22">
        <v>-6.7537217969353902</v>
      </c>
      <c r="O619" s="48" t="s">
        <v>1779</v>
      </c>
      <c r="P619" s="13" t="str">
        <f t="shared" si="39"/>
        <v>No</v>
      </c>
      <c r="Q619" s="28" t="str">
        <f t="shared" si="38"/>
        <v>Null</v>
      </c>
      <c r="R619" s="51">
        <v>0.17511980743632899</v>
      </c>
      <c r="S619" s="55">
        <v>3.0369265547966002E-2</v>
      </c>
      <c r="T619" s="24">
        <v>9.6870772864479995E-2</v>
      </c>
      <c r="U619" s="51" t="s">
        <v>1779</v>
      </c>
      <c r="V619" s="66">
        <v>0.253368842008178</v>
      </c>
      <c r="W619" s="78" t="s">
        <v>1779</v>
      </c>
      <c r="X619" s="51">
        <v>1.5415422781165001E-2</v>
      </c>
      <c r="Y619" s="62" t="s">
        <v>1779</v>
      </c>
      <c r="Z619" s="26">
        <v>2.9917471201158001E-2</v>
      </c>
      <c r="AA619" s="51" t="s">
        <v>1779</v>
      </c>
      <c r="AB619" s="69">
        <v>4.5774902661575002E-2</v>
      </c>
      <c r="AC619" s="74" t="s">
        <v>1779</v>
      </c>
    </row>
    <row r="620" spans="1:29" x14ac:dyDescent="0.2">
      <c r="A620" s="87">
        <v>617</v>
      </c>
      <c r="B620" s="1" t="s">
        <v>1546</v>
      </c>
      <c r="C620" s="11" t="s">
        <v>1543</v>
      </c>
      <c r="D620" s="12">
        <v>3012284</v>
      </c>
      <c r="E620" s="12">
        <v>3012657</v>
      </c>
      <c r="F620" s="2" t="s">
        <v>1547</v>
      </c>
      <c r="G620" s="8" t="s">
        <v>1548</v>
      </c>
      <c r="H620" s="36" t="str">
        <f t="shared" si="36"/>
        <v>tRNA</v>
      </c>
      <c r="I620" s="13" t="str">
        <f t="shared" si="37"/>
        <v>Lys</v>
      </c>
      <c r="J620" s="24">
        <v>5.8007129271110999E-2</v>
      </c>
      <c r="K620" s="14">
        <v>0.30883919998605602</v>
      </c>
      <c r="L620" s="14">
        <v>0.76216969097583298</v>
      </c>
      <c r="M620" s="14">
        <v>0.93448631676167304</v>
      </c>
      <c r="N620" s="22">
        <v>-6.8087936348719804</v>
      </c>
      <c r="O620" s="48" t="s">
        <v>1779</v>
      </c>
      <c r="P620" s="13" t="str">
        <f t="shared" si="39"/>
        <v>No</v>
      </c>
      <c r="Q620" s="28" t="str">
        <f t="shared" si="38"/>
        <v>Null</v>
      </c>
      <c r="R620" s="51">
        <v>7.3132700797256506E-2</v>
      </c>
      <c r="S620" s="55">
        <v>0.221053357959897</v>
      </c>
      <c r="T620" s="24">
        <v>3.2730925184747003E-2</v>
      </c>
      <c r="U620" s="51" t="s">
        <v>1779</v>
      </c>
      <c r="V620" s="66">
        <v>0.11353447640976599</v>
      </c>
      <c r="W620" s="78" t="s">
        <v>1779</v>
      </c>
      <c r="X620" s="51">
        <v>0.26978132856467602</v>
      </c>
      <c r="Y620" s="62" t="s">
        <v>1779</v>
      </c>
      <c r="Z620" s="26">
        <v>0.20847243871940299</v>
      </c>
      <c r="AA620" s="51" t="s">
        <v>1779</v>
      </c>
      <c r="AB620" s="69">
        <v>0.184906306595612</v>
      </c>
      <c r="AC620" s="74" t="s">
        <v>1779</v>
      </c>
    </row>
    <row r="621" spans="1:29" x14ac:dyDescent="0.2">
      <c r="A621" s="88">
        <v>618</v>
      </c>
      <c r="B621" s="1" t="s">
        <v>1549</v>
      </c>
      <c r="C621" s="11" t="s">
        <v>1543</v>
      </c>
      <c r="D621" s="12">
        <v>3449260</v>
      </c>
      <c r="E621" s="12">
        <v>3449633</v>
      </c>
      <c r="F621" s="2" t="s">
        <v>1550</v>
      </c>
      <c r="G621" s="8" t="s">
        <v>1551</v>
      </c>
      <c r="H621" s="36" t="str">
        <f t="shared" si="36"/>
        <v>tRNA</v>
      </c>
      <c r="I621" s="13" t="str">
        <f t="shared" si="37"/>
        <v>Lys</v>
      </c>
      <c r="J621" s="24">
        <v>-5.683278556556E-3</v>
      </c>
      <c r="K621" s="14">
        <v>-3.0242562277962001E-2</v>
      </c>
      <c r="L621" s="14">
        <v>0.97631720528243204</v>
      </c>
      <c r="M621" s="14">
        <v>0.99174810857774798</v>
      </c>
      <c r="N621" s="22">
        <v>-6.8588059370815797</v>
      </c>
      <c r="O621" s="48" t="s">
        <v>1779</v>
      </c>
      <c r="P621" s="13" t="str">
        <f t="shared" si="39"/>
        <v>No</v>
      </c>
      <c r="Q621" s="28" t="str">
        <f t="shared" si="38"/>
        <v>Null</v>
      </c>
      <c r="R621" s="51">
        <v>0.13362532261156251</v>
      </c>
      <c r="S621" s="55">
        <v>0.24587231667554665</v>
      </c>
      <c r="T621" s="24">
        <v>0.15371616881335901</v>
      </c>
      <c r="U621" s="51" t="s">
        <v>1779</v>
      </c>
      <c r="V621" s="66">
        <v>0.11353447640976599</v>
      </c>
      <c r="W621" s="78" t="s">
        <v>1779</v>
      </c>
      <c r="X621" s="51">
        <v>0.34248984619460099</v>
      </c>
      <c r="Y621" s="62" t="s">
        <v>1779</v>
      </c>
      <c r="Z621" s="26">
        <v>0.20205836538694699</v>
      </c>
      <c r="AA621" s="51" t="s">
        <v>1779</v>
      </c>
      <c r="AB621" s="69">
        <v>0.19306873844509201</v>
      </c>
      <c r="AC621" s="74" t="s">
        <v>1779</v>
      </c>
    </row>
    <row r="622" spans="1:29" x14ac:dyDescent="0.2">
      <c r="A622" s="87">
        <v>619</v>
      </c>
      <c r="B622" s="1" t="s">
        <v>1552</v>
      </c>
      <c r="C622" s="11" t="s">
        <v>1543</v>
      </c>
      <c r="D622" s="12">
        <v>3449687</v>
      </c>
      <c r="E622" s="12">
        <v>3450059</v>
      </c>
      <c r="F622" s="2" t="s">
        <v>1553</v>
      </c>
      <c r="G622" s="8" t="s">
        <v>1554</v>
      </c>
      <c r="H622" s="36" t="str">
        <f t="shared" si="36"/>
        <v>tRNA</v>
      </c>
      <c r="I622" s="13" t="str">
        <f t="shared" si="37"/>
        <v>Leu</v>
      </c>
      <c r="J622" s="24">
        <v>-0.16243495299195199</v>
      </c>
      <c r="K622" s="14">
        <v>-0.88592989720582005</v>
      </c>
      <c r="L622" s="14">
        <v>0.39120033191703801</v>
      </c>
      <c r="M622" s="14">
        <v>0.81596518935358597</v>
      </c>
      <c r="N622" s="22">
        <v>-6.4540945217192203</v>
      </c>
      <c r="O622" s="48" t="s">
        <v>1779</v>
      </c>
      <c r="P622" s="13" t="str">
        <f t="shared" si="39"/>
        <v>No</v>
      </c>
      <c r="Q622" s="28" t="str">
        <f t="shared" si="38"/>
        <v>Null</v>
      </c>
      <c r="R622" s="51">
        <v>0.22216900846797649</v>
      </c>
      <c r="S622" s="55">
        <v>8.3871835224437016E-2</v>
      </c>
      <c r="T622" s="24">
        <v>0.21065710265766899</v>
      </c>
      <c r="U622" s="51" t="s">
        <v>1779</v>
      </c>
      <c r="V622" s="66">
        <v>0.233680914278284</v>
      </c>
      <c r="W622" s="78" t="s">
        <v>1779</v>
      </c>
      <c r="X622" s="51">
        <v>0.16815604021994801</v>
      </c>
      <c r="Y622" s="62" t="s">
        <v>1779</v>
      </c>
      <c r="Z622" s="26">
        <v>2.9917471201158001E-2</v>
      </c>
      <c r="AA622" s="51" t="s">
        <v>1779</v>
      </c>
      <c r="AB622" s="69">
        <v>5.3541994252205002E-2</v>
      </c>
      <c r="AC622" s="74" t="s">
        <v>1779</v>
      </c>
    </row>
    <row r="623" spans="1:29" x14ac:dyDescent="0.2">
      <c r="A623" s="88">
        <v>620</v>
      </c>
      <c r="B623" s="1" t="s">
        <v>1555</v>
      </c>
      <c r="C623" s="11" t="s">
        <v>1543</v>
      </c>
      <c r="D623" s="12">
        <v>10347576</v>
      </c>
      <c r="E623" s="12">
        <v>10347975</v>
      </c>
      <c r="F623" s="2" t="s">
        <v>1556</v>
      </c>
      <c r="G623" s="8"/>
      <c r="H623" s="36" t="str">
        <f t="shared" si="36"/>
        <v>Other</v>
      </c>
      <c r="I623" s="13" t="str">
        <f t="shared" si="37"/>
        <v/>
      </c>
      <c r="J623" s="24">
        <v>0.17042188177987</v>
      </c>
      <c r="K623" s="14">
        <v>0.84273426749743496</v>
      </c>
      <c r="L623" s="14">
        <v>0.41409386191619602</v>
      </c>
      <c r="M623" s="14">
        <v>0.83086729170795504</v>
      </c>
      <c r="N623" s="22">
        <v>-6.4916602245698298</v>
      </c>
      <c r="O623" s="48" t="s">
        <v>1779</v>
      </c>
      <c r="P623" s="13" t="str">
        <f t="shared" si="39"/>
        <v>No</v>
      </c>
      <c r="Q623" s="28" t="str">
        <f t="shared" si="38"/>
        <v>Null</v>
      </c>
      <c r="R623" s="51">
        <v>0.350140094032033</v>
      </c>
      <c r="S623" s="55">
        <v>0.45356787570678564</v>
      </c>
      <c r="T623" s="24">
        <v>0.28315901724968301</v>
      </c>
      <c r="U623" s="51" t="s">
        <v>1779</v>
      </c>
      <c r="V623" s="66">
        <v>0.41712117081438299</v>
      </c>
      <c r="W623" s="78" t="s">
        <v>1779</v>
      </c>
      <c r="X623" s="51">
        <v>0.331803842910744</v>
      </c>
      <c r="Y623" s="62" t="s">
        <v>1779</v>
      </c>
      <c r="Z623" s="26">
        <v>0.27896293442373599</v>
      </c>
      <c r="AA623" s="51" t="s">
        <v>1779</v>
      </c>
      <c r="AB623" s="69">
        <v>0.74993684978587705</v>
      </c>
      <c r="AC623" s="74" t="s">
        <v>1779</v>
      </c>
    </row>
    <row r="624" spans="1:29" x14ac:dyDescent="0.2">
      <c r="A624" s="87">
        <v>621</v>
      </c>
      <c r="B624" s="1" t="s">
        <v>1557</v>
      </c>
      <c r="C624" s="11" t="s">
        <v>1543</v>
      </c>
      <c r="D624" s="12">
        <v>13437172</v>
      </c>
      <c r="E624" s="12">
        <v>13437544</v>
      </c>
      <c r="F624" s="2" t="s">
        <v>1558</v>
      </c>
      <c r="G624" s="8" t="s">
        <v>1559</v>
      </c>
      <c r="H624" s="36" t="str">
        <f t="shared" si="36"/>
        <v>tRNA</v>
      </c>
      <c r="I624" s="13" t="str">
        <f t="shared" si="37"/>
        <v>Thr</v>
      </c>
      <c r="J624" s="24">
        <v>0.84124388907658298</v>
      </c>
      <c r="K624" s="14">
        <v>4.0163646277033704</v>
      </c>
      <c r="L624" s="14">
        <v>1.371029634586E-3</v>
      </c>
      <c r="M624" s="14">
        <v>1.3215456374176E-2</v>
      </c>
      <c r="N624" s="22">
        <v>-1.2560428830708801</v>
      </c>
      <c r="O624" s="48" t="s">
        <v>1778</v>
      </c>
      <c r="P624" s="13" t="str">
        <f t="shared" si="39"/>
        <v>Yes</v>
      </c>
      <c r="Q624" s="28" t="str">
        <f t="shared" si="38"/>
        <v>Up</v>
      </c>
      <c r="R624" s="51">
        <v>4.1747775697638696</v>
      </c>
      <c r="S624" s="55">
        <v>4.6707831298703537</v>
      </c>
      <c r="T624" s="24">
        <v>4.2135211831020296</v>
      </c>
      <c r="U624" s="51" t="s">
        <v>1778</v>
      </c>
      <c r="V624" s="66">
        <v>4.1360339564257096</v>
      </c>
      <c r="W624" s="78" t="s">
        <v>1778</v>
      </c>
      <c r="X624" s="51">
        <v>4.0580949110636402</v>
      </c>
      <c r="Y624" s="62" t="s">
        <v>1778</v>
      </c>
      <c r="Z624" s="26">
        <v>5.2565219082694803</v>
      </c>
      <c r="AA624" s="51" t="s">
        <v>1778</v>
      </c>
      <c r="AB624" s="69">
        <v>4.6977325702779398</v>
      </c>
      <c r="AC624" s="74" t="s">
        <v>1778</v>
      </c>
    </row>
    <row r="625" spans="1:29" x14ac:dyDescent="0.2">
      <c r="A625" s="88">
        <v>622</v>
      </c>
      <c r="B625" s="1" t="s">
        <v>1560</v>
      </c>
      <c r="C625" s="11" t="s">
        <v>1543</v>
      </c>
      <c r="D625" s="12">
        <v>14131628</v>
      </c>
      <c r="E625" s="12">
        <v>14132132</v>
      </c>
      <c r="F625" s="2" t="s">
        <v>1561</v>
      </c>
      <c r="G625" s="8"/>
      <c r="H625" s="36" t="str">
        <f t="shared" si="36"/>
        <v>SINE</v>
      </c>
      <c r="I625" s="13" t="str">
        <f t="shared" si="37"/>
        <v/>
      </c>
      <c r="J625" s="24">
        <v>-0.13008110258389399</v>
      </c>
      <c r="K625" s="14">
        <v>-0.58506119158084702</v>
      </c>
      <c r="L625" s="14">
        <v>0.56818030127577501</v>
      </c>
      <c r="M625" s="14">
        <v>0.90183785626851898</v>
      </c>
      <c r="N625" s="22">
        <v>-6.6797180313668303</v>
      </c>
      <c r="O625" s="48" t="s">
        <v>1778</v>
      </c>
      <c r="P625" s="13" t="str">
        <f t="shared" si="39"/>
        <v>No</v>
      </c>
      <c r="Q625" s="28" t="str">
        <f t="shared" si="38"/>
        <v>Null</v>
      </c>
      <c r="R625" s="51">
        <v>0.89680049342741852</v>
      </c>
      <c r="S625" s="55">
        <v>1.127017365930562</v>
      </c>
      <c r="T625" s="24">
        <v>0.77078030768307704</v>
      </c>
      <c r="U625" s="51" t="s">
        <v>1779</v>
      </c>
      <c r="V625" s="66">
        <v>1.02282067917176</v>
      </c>
      <c r="W625" s="78" t="s">
        <v>1779</v>
      </c>
      <c r="X625" s="51">
        <v>1.46728818703375</v>
      </c>
      <c r="Y625" s="62" t="s">
        <v>1778</v>
      </c>
      <c r="Z625" s="26">
        <v>1.02533524570587</v>
      </c>
      <c r="AA625" s="51" t="s">
        <v>1778</v>
      </c>
      <c r="AB625" s="69">
        <v>0.88842866505206597</v>
      </c>
      <c r="AC625" s="74" t="s">
        <v>1779</v>
      </c>
    </row>
    <row r="626" spans="1:29" x14ac:dyDescent="0.2">
      <c r="A626" s="87">
        <v>623</v>
      </c>
      <c r="B626" s="1" t="s">
        <v>1562</v>
      </c>
      <c r="C626" s="11" t="s">
        <v>1543</v>
      </c>
      <c r="D626" s="12">
        <v>16854113</v>
      </c>
      <c r="E626" s="12">
        <v>16854486</v>
      </c>
      <c r="F626" s="2" t="s">
        <v>1563</v>
      </c>
      <c r="G626" s="8" t="s">
        <v>1564</v>
      </c>
      <c r="H626" s="36" t="str">
        <f t="shared" si="36"/>
        <v>tRNA</v>
      </c>
      <c r="I626" s="13" t="str">
        <f t="shared" si="37"/>
        <v>Lys</v>
      </c>
      <c r="J626" s="24">
        <v>-6.2498814180947E-2</v>
      </c>
      <c r="K626" s="14">
        <v>-0.33298604797426001</v>
      </c>
      <c r="L626" s="14">
        <v>0.74427170906933304</v>
      </c>
      <c r="M626" s="14">
        <v>0.92216441984864705</v>
      </c>
      <c r="N626" s="22">
        <v>-6.8006223614958996</v>
      </c>
      <c r="O626" s="48" t="s">
        <v>1779</v>
      </c>
      <c r="P626" s="13" t="str">
        <f t="shared" si="39"/>
        <v>No</v>
      </c>
      <c r="Q626" s="28" t="str">
        <f t="shared" si="38"/>
        <v>Null</v>
      </c>
      <c r="R626" s="51">
        <v>6.3672503654014501E-2</v>
      </c>
      <c r="S626" s="55">
        <v>7.997082933259668E-2</v>
      </c>
      <c r="T626" s="24">
        <v>-3.9276770314195998E-2</v>
      </c>
      <c r="U626" s="51" t="s">
        <v>1779</v>
      </c>
      <c r="V626" s="66">
        <v>0.16662177762222499</v>
      </c>
      <c r="W626" s="78" t="s">
        <v>1779</v>
      </c>
      <c r="X626" s="51">
        <v>0.16800806689259901</v>
      </c>
      <c r="Y626" s="62" t="s">
        <v>1779</v>
      </c>
      <c r="Z626" s="26">
        <v>2.9917471201158001E-2</v>
      </c>
      <c r="AA626" s="51" t="s">
        <v>1779</v>
      </c>
      <c r="AB626" s="69">
        <v>4.1986949904032997E-2</v>
      </c>
      <c r="AC626" s="74" t="s">
        <v>1779</v>
      </c>
    </row>
    <row r="627" spans="1:29" x14ac:dyDescent="0.2">
      <c r="A627" s="88">
        <v>624</v>
      </c>
      <c r="B627" s="1" t="s">
        <v>1565</v>
      </c>
      <c r="C627" s="11" t="s">
        <v>1543</v>
      </c>
      <c r="D627" s="12">
        <v>18058168</v>
      </c>
      <c r="E627" s="12">
        <v>18058567</v>
      </c>
      <c r="F627" s="2" t="s">
        <v>461</v>
      </c>
      <c r="G627" s="8"/>
      <c r="H627" s="36" t="str">
        <f t="shared" si="36"/>
        <v>SINE</v>
      </c>
      <c r="I627" s="13" t="str">
        <f t="shared" si="37"/>
        <v/>
      </c>
      <c r="J627" s="24">
        <v>0.16550813504988501</v>
      </c>
      <c r="K627" s="14">
        <v>0.88850356636840999</v>
      </c>
      <c r="L627" s="14">
        <v>0.38986378614723</v>
      </c>
      <c r="M627" s="14">
        <v>0.81596518935358597</v>
      </c>
      <c r="N627" s="22">
        <v>-6.4518034959308004</v>
      </c>
      <c r="O627" s="48" t="s">
        <v>1779</v>
      </c>
      <c r="P627" s="13" t="str">
        <f t="shared" si="39"/>
        <v>No</v>
      </c>
      <c r="Q627" s="28" t="str">
        <f t="shared" si="38"/>
        <v>Null</v>
      </c>
      <c r="R627" s="51">
        <v>3.7958400415551999E-2</v>
      </c>
      <c r="S627" s="55">
        <v>9.0275368674294657E-2</v>
      </c>
      <c r="T627" s="24">
        <v>-3.9276770314195998E-2</v>
      </c>
      <c r="U627" s="51" t="s">
        <v>1779</v>
      </c>
      <c r="V627" s="66">
        <v>0.1151935711453</v>
      </c>
      <c r="W627" s="78" t="s">
        <v>1779</v>
      </c>
      <c r="X627" s="51">
        <v>-6.6480818778572995E-2</v>
      </c>
      <c r="Y627" s="62" t="s">
        <v>1779</v>
      </c>
      <c r="Z627" s="26">
        <v>0.14896036517997099</v>
      </c>
      <c r="AA627" s="51" t="s">
        <v>1779</v>
      </c>
      <c r="AB627" s="69">
        <v>0.188346559621486</v>
      </c>
      <c r="AC627" s="74" t="s">
        <v>1779</v>
      </c>
    </row>
    <row r="628" spans="1:29" x14ac:dyDescent="0.2">
      <c r="A628" s="87">
        <v>625</v>
      </c>
      <c r="B628" s="1" t="s">
        <v>1566</v>
      </c>
      <c r="C628" s="11" t="s">
        <v>1543</v>
      </c>
      <c r="D628" s="12">
        <v>30393784</v>
      </c>
      <c r="E628" s="12">
        <v>30394183</v>
      </c>
      <c r="F628" s="2" t="s">
        <v>127</v>
      </c>
      <c r="G628" s="8"/>
      <c r="H628" s="36" t="str">
        <f t="shared" si="36"/>
        <v>SINE</v>
      </c>
      <c r="I628" s="13" t="str">
        <f t="shared" si="37"/>
        <v/>
      </c>
      <c r="J628" s="24">
        <v>-4.4175833110686E-2</v>
      </c>
      <c r="K628" s="14">
        <v>-0.233887558685203</v>
      </c>
      <c r="L628" s="14">
        <v>0.81859018772054803</v>
      </c>
      <c r="M628" s="14">
        <v>0.94822886367467296</v>
      </c>
      <c r="N628" s="22">
        <v>-6.8302860276375501</v>
      </c>
      <c r="O628" s="48" t="s">
        <v>1779</v>
      </c>
      <c r="P628" s="13" t="str">
        <f t="shared" si="39"/>
        <v>No</v>
      </c>
      <c r="Q628" s="28" t="str">
        <f t="shared" si="38"/>
        <v>Null</v>
      </c>
      <c r="R628" s="51">
        <v>0.24505069004612501</v>
      </c>
      <c r="S628" s="55">
        <v>0.16679501022421997</v>
      </c>
      <c r="T628" s="24">
        <v>0.35190691602151702</v>
      </c>
      <c r="U628" s="51" t="s">
        <v>1779</v>
      </c>
      <c r="V628" s="66">
        <v>0.13819446407073299</v>
      </c>
      <c r="W628" s="78" t="s">
        <v>1779</v>
      </c>
      <c r="X628" s="51">
        <v>0.15720146609951899</v>
      </c>
      <c r="Y628" s="62" t="s">
        <v>1779</v>
      </c>
      <c r="Z628" s="26">
        <v>0.233855265534538</v>
      </c>
      <c r="AA628" s="51" t="s">
        <v>1779</v>
      </c>
      <c r="AB628" s="69">
        <v>0.109328299038603</v>
      </c>
      <c r="AC628" s="74" t="s">
        <v>1779</v>
      </c>
    </row>
    <row r="629" spans="1:29" x14ac:dyDescent="0.2">
      <c r="A629" s="88">
        <v>626</v>
      </c>
      <c r="B629" s="1" t="s">
        <v>1567</v>
      </c>
      <c r="C629" s="11" t="s">
        <v>1543</v>
      </c>
      <c r="D629" s="12">
        <v>31205742</v>
      </c>
      <c r="E629" s="12">
        <v>31206141</v>
      </c>
      <c r="F629" s="2" t="s">
        <v>148</v>
      </c>
      <c r="G629" s="8"/>
      <c r="H629" s="36" t="str">
        <f t="shared" si="36"/>
        <v>SINE</v>
      </c>
      <c r="I629" s="13" t="str">
        <f t="shared" si="37"/>
        <v/>
      </c>
      <c r="J629" s="24">
        <v>-0.142951941418543</v>
      </c>
      <c r="K629" s="14">
        <v>-0.71533259771688795</v>
      </c>
      <c r="L629" s="14">
        <v>0.48662082562811698</v>
      </c>
      <c r="M629" s="14">
        <v>0.86079112832795901</v>
      </c>
      <c r="N629" s="22">
        <v>-6.5925040297068502</v>
      </c>
      <c r="O629" s="48" t="s">
        <v>1779</v>
      </c>
      <c r="P629" s="13" t="str">
        <f t="shared" si="39"/>
        <v>No</v>
      </c>
      <c r="Q629" s="28" t="str">
        <f t="shared" si="38"/>
        <v>Null</v>
      </c>
      <c r="R629" s="51">
        <v>0.17881649418389048</v>
      </c>
      <c r="S629" s="55">
        <v>7.4610509385897347E-2</v>
      </c>
      <c r="T629" s="24">
        <v>-3.9276770314195998E-2</v>
      </c>
      <c r="U629" s="51" t="s">
        <v>1779</v>
      </c>
      <c r="V629" s="66">
        <v>0.39690975868197698</v>
      </c>
      <c r="W629" s="78" t="s">
        <v>1779</v>
      </c>
      <c r="X629" s="51">
        <v>0.16278805124975401</v>
      </c>
      <c r="Y629" s="62" t="s">
        <v>1779</v>
      </c>
      <c r="Z629" s="26">
        <v>9.8737835426094003E-2</v>
      </c>
      <c r="AA629" s="51" t="s">
        <v>1779</v>
      </c>
      <c r="AB629" s="69">
        <v>-3.7694358518156001E-2</v>
      </c>
      <c r="AC629" s="74" t="s">
        <v>1779</v>
      </c>
    </row>
    <row r="630" spans="1:29" x14ac:dyDescent="0.2">
      <c r="A630" s="87">
        <v>627</v>
      </c>
      <c r="B630" s="1" t="s">
        <v>1568</v>
      </c>
      <c r="C630" s="11" t="s">
        <v>1543</v>
      </c>
      <c r="D630" s="12">
        <v>31399385</v>
      </c>
      <c r="E630" s="12">
        <v>31399784</v>
      </c>
      <c r="F630" s="2" t="s">
        <v>28</v>
      </c>
      <c r="G630" s="8"/>
      <c r="H630" s="36" t="str">
        <f t="shared" si="36"/>
        <v>SINE</v>
      </c>
      <c r="I630" s="13" t="str">
        <f t="shared" si="37"/>
        <v/>
      </c>
      <c r="J630" s="24">
        <v>0.16288457393064101</v>
      </c>
      <c r="K630" s="14">
        <v>0.68119810856462903</v>
      </c>
      <c r="L630" s="14">
        <v>0.50729094742000902</v>
      </c>
      <c r="M630" s="14">
        <v>0.87442571621297405</v>
      </c>
      <c r="N630" s="22">
        <v>-6.6169372982518704</v>
      </c>
      <c r="O630" s="48" t="s">
        <v>1778</v>
      </c>
      <c r="P630" s="13" t="str">
        <f t="shared" si="39"/>
        <v>No</v>
      </c>
      <c r="Q630" s="28" t="str">
        <f t="shared" si="38"/>
        <v>Null</v>
      </c>
      <c r="R630" s="51">
        <v>1.1913367492957536</v>
      </c>
      <c r="S630" s="55">
        <v>1.6195675709154564</v>
      </c>
      <c r="T630" s="24">
        <v>0.95844740241749704</v>
      </c>
      <c r="U630" s="51" t="s">
        <v>1779</v>
      </c>
      <c r="V630" s="66">
        <v>1.4242260961740101</v>
      </c>
      <c r="W630" s="78" t="s">
        <v>1778</v>
      </c>
      <c r="X630" s="51">
        <v>1.76669073949445</v>
      </c>
      <c r="Y630" s="62" t="s">
        <v>1778</v>
      </c>
      <c r="Z630" s="26">
        <v>1.71041055782655</v>
      </c>
      <c r="AA630" s="51" t="s">
        <v>1778</v>
      </c>
      <c r="AB630" s="69">
        <v>1.38160141542537</v>
      </c>
      <c r="AC630" s="74" t="s">
        <v>1778</v>
      </c>
    </row>
    <row r="631" spans="1:29" x14ac:dyDescent="0.2">
      <c r="A631" s="88">
        <v>628</v>
      </c>
      <c r="B631" s="1" t="s">
        <v>1569</v>
      </c>
      <c r="C631" s="11" t="s">
        <v>1543</v>
      </c>
      <c r="D631" s="12">
        <v>38274770</v>
      </c>
      <c r="E631" s="12">
        <v>38275169</v>
      </c>
      <c r="F631" s="2" t="s">
        <v>28</v>
      </c>
      <c r="G631" s="8"/>
      <c r="H631" s="36" t="str">
        <f t="shared" si="36"/>
        <v>SINE</v>
      </c>
      <c r="I631" s="13" t="str">
        <f t="shared" si="37"/>
        <v/>
      </c>
      <c r="J631" s="24">
        <v>-0.17216255356736099</v>
      </c>
      <c r="K631" s="14">
        <v>-0.92815480775531001</v>
      </c>
      <c r="L631" s="14">
        <v>0.369664176943166</v>
      </c>
      <c r="M631" s="14">
        <v>0.79942713111942398</v>
      </c>
      <c r="N631" s="22">
        <v>-6.4157647329136296</v>
      </c>
      <c r="O631" s="48" t="s">
        <v>1779</v>
      </c>
      <c r="P631" s="13" t="str">
        <f t="shared" si="39"/>
        <v>No</v>
      </c>
      <c r="Q631" s="28" t="str">
        <f t="shared" si="38"/>
        <v>Null</v>
      </c>
      <c r="R631" s="51">
        <v>0.20434395098255198</v>
      </c>
      <c r="S631" s="55">
        <v>2.9452513481494663E-2</v>
      </c>
      <c r="T631" s="24">
        <v>0.153601854979069</v>
      </c>
      <c r="U631" s="51" t="s">
        <v>1779</v>
      </c>
      <c r="V631" s="66">
        <v>0.25508604698603499</v>
      </c>
      <c r="W631" s="78" t="s">
        <v>1779</v>
      </c>
      <c r="X631" s="51">
        <v>9.6134427761481997E-2</v>
      </c>
      <c r="Y631" s="62" t="s">
        <v>1779</v>
      </c>
      <c r="Z631" s="26">
        <v>2.9917471201158001E-2</v>
      </c>
      <c r="AA631" s="51" t="s">
        <v>1779</v>
      </c>
      <c r="AB631" s="69">
        <v>-3.7694358518156001E-2</v>
      </c>
      <c r="AC631" s="74" t="s">
        <v>1779</v>
      </c>
    </row>
    <row r="632" spans="1:29" x14ac:dyDescent="0.2">
      <c r="A632" s="87">
        <v>629</v>
      </c>
      <c r="B632" s="1" t="s">
        <v>1570</v>
      </c>
      <c r="C632" s="11" t="s">
        <v>1543</v>
      </c>
      <c r="D632" s="12">
        <v>43806402</v>
      </c>
      <c r="E632" s="12">
        <v>43806801</v>
      </c>
      <c r="F632" s="2" t="s">
        <v>1571</v>
      </c>
      <c r="G632" s="8"/>
      <c r="H632" s="36" t="str">
        <f t="shared" si="36"/>
        <v>Other</v>
      </c>
      <c r="I632" s="13" t="str">
        <f t="shared" si="37"/>
        <v/>
      </c>
      <c r="J632" s="24">
        <v>0.29255741994399798</v>
      </c>
      <c r="K632" s="14">
        <v>1.4053839666299099</v>
      </c>
      <c r="L632" s="14">
        <v>0.182554517646494</v>
      </c>
      <c r="M632" s="14">
        <v>0.55956928235121095</v>
      </c>
      <c r="N632" s="22">
        <v>-5.8807941914155899</v>
      </c>
      <c r="O632" s="48" t="s">
        <v>1779</v>
      </c>
      <c r="P632" s="13" t="str">
        <f t="shared" si="39"/>
        <v>No</v>
      </c>
      <c r="Q632" s="28" t="str">
        <f t="shared" si="38"/>
        <v>Null</v>
      </c>
      <c r="R632" s="51">
        <v>3.7128853047785002E-2</v>
      </c>
      <c r="S632" s="55">
        <v>0.174606204218029</v>
      </c>
      <c r="T632" s="24">
        <v>-3.9276770314195998E-2</v>
      </c>
      <c r="U632" s="51" t="s">
        <v>1779</v>
      </c>
      <c r="V632" s="66">
        <v>0.11353447640976599</v>
      </c>
      <c r="W632" s="78" t="s">
        <v>1779</v>
      </c>
      <c r="X632" s="51">
        <v>-6.6480818778572995E-2</v>
      </c>
      <c r="Y632" s="62" t="s">
        <v>1779</v>
      </c>
      <c r="Z632" s="26">
        <v>2.9917471201158001E-2</v>
      </c>
      <c r="AA632" s="51" t="s">
        <v>1779</v>
      </c>
      <c r="AB632" s="69">
        <v>0.560381960231502</v>
      </c>
      <c r="AC632" s="74" t="s">
        <v>1779</v>
      </c>
    </row>
    <row r="633" spans="1:29" x14ac:dyDescent="0.2">
      <c r="A633" s="88">
        <v>630</v>
      </c>
      <c r="B633" s="1" t="s">
        <v>1572</v>
      </c>
      <c r="C633" s="11" t="s">
        <v>1543</v>
      </c>
      <c r="D633" s="12">
        <v>47250395</v>
      </c>
      <c r="E633" s="12">
        <v>47250768</v>
      </c>
      <c r="F633" s="2" t="s">
        <v>1573</v>
      </c>
      <c r="G633" s="8" t="s">
        <v>1574</v>
      </c>
      <c r="H633" s="36" t="str">
        <f t="shared" si="36"/>
        <v>tRNA</v>
      </c>
      <c r="I633" s="13" t="str">
        <f t="shared" si="37"/>
        <v>Lys</v>
      </c>
      <c r="J633" s="24">
        <v>-8.4859826903802005E-2</v>
      </c>
      <c r="K633" s="14">
        <v>-0.419728126704492</v>
      </c>
      <c r="L633" s="14">
        <v>0.68130277737240996</v>
      </c>
      <c r="M633" s="14">
        <v>0.91703958917024098</v>
      </c>
      <c r="N633" s="22">
        <v>-6.7663006991597099</v>
      </c>
      <c r="O633" s="48" t="s">
        <v>1779</v>
      </c>
      <c r="P633" s="13" t="str">
        <f t="shared" si="39"/>
        <v>No</v>
      </c>
      <c r="Q633" s="28" t="str">
        <f t="shared" si="38"/>
        <v>Null</v>
      </c>
      <c r="R633" s="51">
        <v>0.16280664643106699</v>
      </c>
      <c r="S633" s="55">
        <v>-2.1148496621267665E-2</v>
      </c>
      <c r="T633" s="24">
        <v>-3.9276770314195998E-2</v>
      </c>
      <c r="U633" s="51" t="s">
        <v>1779</v>
      </c>
      <c r="V633" s="66">
        <v>0.36489006317632999</v>
      </c>
      <c r="W633" s="78" t="s">
        <v>1779</v>
      </c>
      <c r="X633" s="51">
        <v>-6.6480818778572995E-2</v>
      </c>
      <c r="Y633" s="62" t="s">
        <v>1779</v>
      </c>
      <c r="Z633" s="26">
        <v>4.0729687432926001E-2</v>
      </c>
      <c r="AA633" s="51" t="s">
        <v>1779</v>
      </c>
      <c r="AB633" s="69">
        <v>-3.7694358518156001E-2</v>
      </c>
      <c r="AC633" s="74" t="s">
        <v>1779</v>
      </c>
    </row>
    <row r="634" spans="1:29" x14ac:dyDescent="0.2">
      <c r="A634" s="87">
        <v>631</v>
      </c>
      <c r="B634" s="1" t="s">
        <v>1575</v>
      </c>
      <c r="C634" s="11" t="s">
        <v>1543</v>
      </c>
      <c r="D634" s="12">
        <v>75434028</v>
      </c>
      <c r="E634" s="12">
        <v>75434402</v>
      </c>
      <c r="F634" s="2" t="s">
        <v>1576</v>
      </c>
      <c r="G634" s="8" t="s">
        <v>1577</v>
      </c>
      <c r="H634" s="36" t="str">
        <f t="shared" si="36"/>
        <v>tRNA</v>
      </c>
      <c r="I634" s="13" t="str">
        <f t="shared" si="37"/>
        <v>Ile</v>
      </c>
      <c r="J634" s="24">
        <v>0.39830749225404</v>
      </c>
      <c r="K634" s="14">
        <v>2.06407497893162</v>
      </c>
      <c r="L634" s="14">
        <v>5.8831372957868999E-2</v>
      </c>
      <c r="M634" s="14">
        <v>0.27108573813919801</v>
      </c>
      <c r="N634" s="22">
        <v>-4.8956886225111598</v>
      </c>
      <c r="O634" s="48" t="s">
        <v>1779</v>
      </c>
      <c r="P634" s="13" t="str">
        <f t="shared" si="39"/>
        <v>No</v>
      </c>
      <c r="Q634" s="28" t="str">
        <f t="shared" si="38"/>
        <v>Null</v>
      </c>
      <c r="R634" s="51">
        <v>0.12763946979541552</v>
      </c>
      <c r="S634" s="55">
        <v>0.28533319320144868</v>
      </c>
      <c r="T634" s="24">
        <v>0.14174446318106501</v>
      </c>
      <c r="U634" s="51" t="s">
        <v>1779</v>
      </c>
      <c r="V634" s="66">
        <v>0.11353447640976599</v>
      </c>
      <c r="W634" s="78" t="s">
        <v>1779</v>
      </c>
      <c r="X634" s="51">
        <v>-6.6480818778572995E-2</v>
      </c>
      <c r="Y634" s="62" t="s">
        <v>1779</v>
      </c>
      <c r="Z634" s="26">
        <v>0.59444288372485599</v>
      </c>
      <c r="AA634" s="51" t="s">
        <v>1779</v>
      </c>
      <c r="AB634" s="69">
        <v>0.32803751465806302</v>
      </c>
      <c r="AC634" s="74" t="s">
        <v>1779</v>
      </c>
    </row>
    <row r="635" spans="1:29" x14ac:dyDescent="0.2">
      <c r="A635" s="88">
        <v>632</v>
      </c>
      <c r="B635" s="1" t="s">
        <v>1578</v>
      </c>
      <c r="C635" s="11" t="s">
        <v>1543</v>
      </c>
      <c r="D635" s="12">
        <v>84746069</v>
      </c>
      <c r="E635" s="12">
        <v>84746604</v>
      </c>
      <c r="F635" s="2" t="s">
        <v>1579</v>
      </c>
      <c r="G635" s="8"/>
      <c r="H635" s="36" t="str">
        <f t="shared" si="36"/>
        <v>SINE</v>
      </c>
      <c r="I635" s="13" t="str">
        <f t="shared" si="37"/>
        <v/>
      </c>
      <c r="J635" s="24">
        <v>0.28071254876756302</v>
      </c>
      <c r="K635" s="14">
        <v>1.22678003938539</v>
      </c>
      <c r="L635" s="14">
        <v>0.240921044471687</v>
      </c>
      <c r="M635" s="14">
        <v>0.61824267682984102</v>
      </c>
      <c r="N635" s="22">
        <v>-6.1017077793327097</v>
      </c>
      <c r="O635" s="48" t="s">
        <v>1778</v>
      </c>
      <c r="P635" s="13" t="str">
        <f t="shared" si="39"/>
        <v>No</v>
      </c>
      <c r="Q635" s="28" t="str">
        <f t="shared" si="38"/>
        <v>Null</v>
      </c>
      <c r="R635" s="51">
        <v>1.5824763380162299</v>
      </c>
      <c r="S635" s="55">
        <v>2.0753884603399833</v>
      </c>
      <c r="T635" s="24">
        <v>1.4395610914028001</v>
      </c>
      <c r="U635" s="51" t="s">
        <v>1778</v>
      </c>
      <c r="V635" s="66">
        <v>1.7253915846296599</v>
      </c>
      <c r="W635" s="78" t="s">
        <v>1778</v>
      </c>
      <c r="X635" s="51">
        <v>2.1328630996779099</v>
      </c>
      <c r="Y635" s="62" t="s">
        <v>1778</v>
      </c>
      <c r="Z635" s="26">
        <v>1.86977103258376</v>
      </c>
      <c r="AA635" s="51" t="s">
        <v>1778</v>
      </c>
      <c r="AB635" s="69">
        <v>2.2235312487582801</v>
      </c>
      <c r="AC635" s="74" t="s">
        <v>1778</v>
      </c>
    </row>
    <row r="636" spans="1:29" x14ac:dyDescent="0.2">
      <c r="A636" s="87">
        <v>633</v>
      </c>
      <c r="B636" s="1" t="s">
        <v>1580</v>
      </c>
      <c r="C636" s="11" t="s">
        <v>1543</v>
      </c>
      <c r="D636" s="12">
        <v>91769841</v>
      </c>
      <c r="E636" s="12">
        <v>91770240</v>
      </c>
      <c r="F636" s="2" t="s">
        <v>187</v>
      </c>
      <c r="G636" s="8"/>
      <c r="H636" s="36" t="str">
        <f t="shared" si="36"/>
        <v>SINE</v>
      </c>
      <c r="I636" s="13" t="str">
        <f t="shared" si="37"/>
        <v/>
      </c>
      <c r="J636" s="24">
        <v>0.19988437450719801</v>
      </c>
      <c r="K636" s="14">
        <v>1.0292868156785899</v>
      </c>
      <c r="L636" s="14">
        <v>0.32147704331358001</v>
      </c>
      <c r="M636" s="14">
        <v>0.746892456144571</v>
      </c>
      <c r="N636" s="22">
        <v>-6.3176591791641696</v>
      </c>
      <c r="O636" s="48" t="s">
        <v>1779</v>
      </c>
      <c r="P636" s="13" t="str">
        <f t="shared" si="39"/>
        <v>No</v>
      </c>
      <c r="Q636" s="28" t="str">
        <f t="shared" si="38"/>
        <v>Null</v>
      </c>
      <c r="R636" s="51">
        <v>0.39563073680982802</v>
      </c>
      <c r="S636" s="55">
        <v>0.58846254120848396</v>
      </c>
      <c r="T636" s="24">
        <v>0.56795941699019603</v>
      </c>
      <c r="U636" s="51" t="s">
        <v>1779</v>
      </c>
      <c r="V636" s="66">
        <v>0.22330205662946001</v>
      </c>
      <c r="W636" s="78" t="s">
        <v>1779</v>
      </c>
      <c r="X636" s="51">
        <v>0.50286673531877102</v>
      </c>
      <c r="Y636" s="62" t="s">
        <v>1779</v>
      </c>
      <c r="Z636" s="26">
        <v>0.60286093765450699</v>
      </c>
      <c r="AA636" s="51" t="s">
        <v>1779</v>
      </c>
      <c r="AB636" s="69">
        <v>0.65965995065217398</v>
      </c>
      <c r="AC636" s="74" t="s">
        <v>1779</v>
      </c>
    </row>
    <row r="637" spans="1:29" x14ac:dyDescent="0.2">
      <c r="A637" s="88">
        <v>634</v>
      </c>
      <c r="B637" s="1" t="s">
        <v>1581</v>
      </c>
      <c r="C637" s="11" t="s">
        <v>1582</v>
      </c>
      <c r="D637" s="12">
        <v>23533811</v>
      </c>
      <c r="E637" s="12">
        <v>23534184</v>
      </c>
      <c r="F637" s="2" t="s">
        <v>1583</v>
      </c>
      <c r="G637" s="8" t="s">
        <v>1584</v>
      </c>
      <c r="H637" s="36" t="str">
        <f t="shared" si="36"/>
        <v>tRNA</v>
      </c>
      <c r="I637" s="13" t="str">
        <f t="shared" si="37"/>
        <v>Lys</v>
      </c>
      <c r="J637" s="24">
        <v>1.77855639794812</v>
      </c>
      <c r="K637" s="14">
        <v>6.4373807524616602</v>
      </c>
      <c r="L637" s="14">
        <v>1.86946061262664E-5</v>
      </c>
      <c r="M637" s="14">
        <v>5.4915405495899996E-4</v>
      </c>
      <c r="N637" s="22">
        <v>3.07031644132068</v>
      </c>
      <c r="O637" s="48" t="s">
        <v>1778</v>
      </c>
      <c r="P637" s="13" t="str">
        <f t="shared" si="39"/>
        <v>Yes</v>
      </c>
      <c r="Q637" s="28" t="str">
        <f t="shared" si="38"/>
        <v>Up</v>
      </c>
      <c r="R637" s="51">
        <v>0.72336190138375245</v>
      </c>
      <c r="S637" s="55">
        <v>2.0213469669508051</v>
      </c>
      <c r="T637" s="24">
        <v>0.459901151464646</v>
      </c>
      <c r="U637" s="51" t="s">
        <v>1779</v>
      </c>
      <c r="V637" s="66">
        <v>0.98682265130285896</v>
      </c>
      <c r="W637" s="78" t="s">
        <v>1779</v>
      </c>
      <c r="X637" s="51">
        <v>0.92546734186670598</v>
      </c>
      <c r="Y637" s="62" t="s">
        <v>1779</v>
      </c>
      <c r="Z637" s="26">
        <v>2.0560735646343198</v>
      </c>
      <c r="AA637" s="51" t="s">
        <v>1778</v>
      </c>
      <c r="AB637" s="69">
        <v>3.08249999435139</v>
      </c>
      <c r="AC637" s="74" t="s">
        <v>1778</v>
      </c>
    </row>
    <row r="638" spans="1:29" x14ac:dyDescent="0.2">
      <c r="A638" s="87">
        <v>635</v>
      </c>
      <c r="B638" s="1" t="s">
        <v>1585</v>
      </c>
      <c r="C638" s="11" t="s">
        <v>1582</v>
      </c>
      <c r="D638" s="12">
        <v>23535181</v>
      </c>
      <c r="E638" s="12">
        <v>23535554</v>
      </c>
      <c r="F638" s="2" t="s">
        <v>1586</v>
      </c>
      <c r="G638" s="8" t="s">
        <v>1587</v>
      </c>
      <c r="H638" s="36" t="str">
        <f t="shared" si="36"/>
        <v>tRNA</v>
      </c>
      <c r="I638" s="13" t="str">
        <f t="shared" si="37"/>
        <v>Lys</v>
      </c>
      <c r="J638" s="24">
        <v>2.1593966656208501</v>
      </c>
      <c r="K638" s="14">
        <v>7.3598980592886596</v>
      </c>
      <c r="L638" s="14">
        <v>4.4782916526029602E-6</v>
      </c>
      <c r="M638" s="14">
        <v>2.6309963459E-4</v>
      </c>
      <c r="N638" s="22">
        <v>4.5073510459022197</v>
      </c>
      <c r="O638" s="48" t="s">
        <v>1778</v>
      </c>
      <c r="P638" s="13" t="str">
        <f t="shared" si="39"/>
        <v>Yes</v>
      </c>
      <c r="Q638" s="28" t="str">
        <f t="shared" si="38"/>
        <v>Up</v>
      </c>
      <c r="R638" s="51">
        <v>0.74818692545223653</v>
      </c>
      <c r="S638" s="55">
        <v>2.1729049198633086</v>
      </c>
      <c r="T638" s="24">
        <v>0.38751183226200298</v>
      </c>
      <c r="U638" s="51" t="s">
        <v>1779</v>
      </c>
      <c r="V638" s="66">
        <v>1.10886201864247</v>
      </c>
      <c r="W638" s="78" t="s">
        <v>1779</v>
      </c>
      <c r="X638" s="51">
        <v>0.72140331664714596</v>
      </c>
      <c r="Y638" s="62" t="s">
        <v>1779</v>
      </c>
      <c r="Z638" s="26">
        <v>2.3556332402393498</v>
      </c>
      <c r="AA638" s="51" t="s">
        <v>1778</v>
      </c>
      <c r="AB638" s="69">
        <v>3.4416782027034301</v>
      </c>
      <c r="AC638" s="74" t="s">
        <v>1778</v>
      </c>
    </row>
    <row r="639" spans="1:29" x14ac:dyDescent="0.2">
      <c r="A639" s="88">
        <v>636</v>
      </c>
      <c r="B639" s="1" t="s">
        <v>1588</v>
      </c>
      <c r="C639" s="11" t="s">
        <v>1582</v>
      </c>
      <c r="D639" s="12">
        <v>23537524</v>
      </c>
      <c r="E639" s="12">
        <v>23537897</v>
      </c>
      <c r="F639" s="2" t="s">
        <v>1589</v>
      </c>
      <c r="G639" s="8" t="s">
        <v>1590</v>
      </c>
      <c r="H639" s="36" t="str">
        <f t="shared" si="36"/>
        <v>tRNA</v>
      </c>
      <c r="I639" s="13" t="str">
        <f t="shared" si="37"/>
        <v>Pro</v>
      </c>
      <c r="J639" s="24">
        <v>0.26774360831487298</v>
      </c>
      <c r="K639" s="14">
        <v>1.43904971166562</v>
      </c>
      <c r="L639" s="14">
        <v>0.17297154381683499</v>
      </c>
      <c r="M639" s="14">
        <v>0.53957937341092399</v>
      </c>
      <c r="N639" s="22">
        <v>-5.8366305721746397</v>
      </c>
      <c r="O639" s="48" t="s">
        <v>1779</v>
      </c>
      <c r="P639" s="13" t="str">
        <f t="shared" si="39"/>
        <v>No</v>
      </c>
      <c r="Q639" s="28" t="str">
        <f t="shared" si="38"/>
        <v>Null</v>
      </c>
      <c r="R639" s="51">
        <v>3.7128853047785002E-2</v>
      </c>
      <c r="S639" s="55">
        <v>0.16912159995311335</v>
      </c>
      <c r="T639" s="24">
        <v>-3.9276770314195998E-2</v>
      </c>
      <c r="U639" s="51" t="s">
        <v>1779</v>
      </c>
      <c r="V639" s="66">
        <v>0.11353447640976599</v>
      </c>
      <c r="W639" s="78" t="s">
        <v>1779</v>
      </c>
      <c r="X639" s="51">
        <v>-4.6576532500472001E-2</v>
      </c>
      <c r="Y639" s="62" t="s">
        <v>1779</v>
      </c>
      <c r="Z639" s="26">
        <v>0.243073641814121</v>
      </c>
      <c r="AA639" s="51" t="s">
        <v>1779</v>
      </c>
      <c r="AB639" s="69">
        <v>0.31086769054569102</v>
      </c>
      <c r="AC639" s="74" t="s">
        <v>1779</v>
      </c>
    </row>
    <row r="640" spans="1:29" x14ac:dyDescent="0.2">
      <c r="A640" s="87">
        <v>637</v>
      </c>
      <c r="B640" s="1" t="s">
        <v>1591</v>
      </c>
      <c r="C640" s="11" t="s">
        <v>1582</v>
      </c>
      <c r="D640" s="12">
        <v>23538614</v>
      </c>
      <c r="E640" s="12">
        <v>23538987</v>
      </c>
      <c r="F640" s="2" t="s">
        <v>1592</v>
      </c>
      <c r="G640" s="8" t="s">
        <v>1593</v>
      </c>
      <c r="H640" s="36" t="str">
        <f t="shared" si="36"/>
        <v>tRNA</v>
      </c>
      <c r="I640" s="13" t="str">
        <f t="shared" si="37"/>
        <v>Pro</v>
      </c>
      <c r="J640" s="24">
        <v>0.46581107826755203</v>
      </c>
      <c r="K640" s="14">
        <v>2.2705111338669401</v>
      </c>
      <c r="L640" s="14">
        <v>4.0179918953513999E-2</v>
      </c>
      <c r="M640" s="14">
        <v>0.21145034990086101</v>
      </c>
      <c r="N640" s="22">
        <v>-4.5446523389317797</v>
      </c>
      <c r="O640" s="48" t="s">
        <v>1779</v>
      </c>
      <c r="P640" s="13" t="str">
        <f t="shared" si="39"/>
        <v>No</v>
      </c>
      <c r="Q640" s="28" t="str">
        <f t="shared" si="38"/>
        <v>Null</v>
      </c>
      <c r="R640" s="51">
        <v>0.16994286198758199</v>
      </c>
      <c r="S640" s="55">
        <v>0.47815394019521101</v>
      </c>
      <c r="T640" s="24">
        <v>-3.9276770314195998E-2</v>
      </c>
      <c r="U640" s="51" t="s">
        <v>1779</v>
      </c>
      <c r="V640" s="66">
        <v>0.37916249428936</v>
      </c>
      <c r="W640" s="78" t="s">
        <v>1779</v>
      </c>
      <c r="X640" s="51">
        <v>0.165749508840252</v>
      </c>
      <c r="Y640" s="62" t="s">
        <v>1779</v>
      </c>
      <c r="Z640" s="26">
        <v>0.47334205517014699</v>
      </c>
      <c r="AA640" s="51" t="s">
        <v>1779</v>
      </c>
      <c r="AB640" s="69">
        <v>0.79537025657523397</v>
      </c>
      <c r="AC640" s="74" t="s">
        <v>1779</v>
      </c>
    </row>
    <row r="641" spans="1:29" x14ac:dyDescent="0.2">
      <c r="A641" s="88">
        <v>638</v>
      </c>
      <c r="B641" s="1" t="s">
        <v>1594</v>
      </c>
      <c r="C641" s="11" t="s">
        <v>1582</v>
      </c>
      <c r="D641" s="12">
        <v>23540764</v>
      </c>
      <c r="E641" s="12">
        <v>23541040</v>
      </c>
      <c r="F641" s="2" t="s">
        <v>1595</v>
      </c>
      <c r="G641" s="8" t="s">
        <v>1596</v>
      </c>
      <c r="H641" s="36" t="str">
        <f t="shared" si="36"/>
        <v>tRNA</v>
      </c>
      <c r="I641" s="13" t="str">
        <f t="shared" si="37"/>
        <v>Pro</v>
      </c>
      <c r="J641" s="24">
        <v>2.36077922173875</v>
      </c>
      <c r="K641" s="14">
        <v>8.2768199082874006</v>
      </c>
      <c r="L641" s="14">
        <v>1.2050422268252599E-6</v>
      </c>
      <c r="M641" s="14">
        <v>9.4394974434645594E-5</v>
      </c>
      <c r="N641" s="22">
        <v>5.8188315558425199</v>
      </c>
      <c r="O641" s="48" t="s">
        <v>1778</v>
      </c>
      <c r="P641" s="13" t="str">
        <f t="shared" si="39"/>
        <v>Yes</v>
      </c>
      <c r="Q641" s="28" t="str">
        <f t="shared" si="38"/>
        <v>Up</v>
      </c>
      <c r="R641" s="51">
        <v>0.50275403447241196</v>
      </c>
      <c r="S641" s="55">
        <v>2.0766630288329457</v>
      </c>
      <c r="T641" s="24">
        <v>0.227257776150389</v>
      </c>
      <c r="U641" s="51" t="s">
        <v>1779</v>
      </c>
      <c r="V641" s="66">
        <v>0.77825029279443503</v>
      </c>
      <c r="W641" s="78" t="s">
        <v>1779</v>
      </c>
      <c r="X641" s="51">
        <v>0.50285515823486704</v>
      </c>
      <c r="Y641" s="62" t="s">
        <v>1779</v>
      </c>
      <c r="Z641" s="26">
        <v>2.3058129735360802</v>
      </c>
      <c r="AA641" s="51" t="s">
        <v>1778</v>
      </c>
      <c r="AB641" s="69">
        <v>3.4213209547278902</v>
      </c>
      <c r="AC641" s="74" t="s">
        <v>1778</v>
      </c>
    </row>
    <row r="642" spans="1:29" x14ac:dyDescent="0.2">
      <c r="A642" s="87">
        <v>639</v>
      </c>
      <c r="B642" s="1" t="s">
        <v>1597</v>
      </c>
      <c r="C642" s="11" t="s">
        <v>1582</v>
      </c>
      <c r="D642" s="12">
        <v>23541041</v>
      </c>
      <c r="E642" s="12">
        <v>23541318</v>
      </c>
      <c r="F642" s="2" t="s">
        <v>1598</v>
      </c>
      <c r="G642" s="8" t="s">
        <v>1599</v>
      </c>
      <c r="H642" s="36" t="str">
        <f t="shared" si="36"/>
        <v>Other</v>
      </c>
      <c r="I642" s="13" t="str">
        <f t="shared" si="37"/>
        <v/>
      </c>
      <c r="J642" s="24">
        <v>1.64795635755223</v>
      </c>
      <c r="K642" s="14">
        <v>6.5239526515853301</v>
      </c>
      <c r="L642" s="14">
        <v>1.6269265796967399E-5</v>
      </c>
      <c r="M642" s="14">
        <v>5.3907578980700005E-4</v>
      </c>
      <c r="N642" s="22">
        <v>3.21035830911707</v>
      </c>
      <c r="O642" s="48" t="s">
        <v>1778</v>
      </c>
      <c r="P642" s="13" t="str">
        <f t="shared" si="39"/>
        <v>Yes</v>
      </c>
      <c r="Q642" s="28" t="str">
        <f t="shared" si="38"/>
        <v>Up</v>
      </c>
      <c r="R642" s="51">
        <v>0.30597044863943246</v>
      </c>
      <c r="S642" s="55">
        <v>1.6298851345217387</v>
      </c>
      <c r="T642" s="24">
        <v>0.27257344401264599</v>
      </c>
      <c r="U642" s="51" t="s">
        <v>1779</v>
      </c>
      <c r="V642" s="66">
        <v>0.33936745326621898</v>
      </c>
      <c r="W642" s="78" t="s">
        <v>1779</v>
      </c>
      <c r="X642" s="51">
        <v>0.71146925416490603</v>
      </c>
      <c r="Y642" s="62" t="s">
        <v>1779</v>
      </c>
      <c r="Z642" s="26">
        <v>1.6540421642650101</v>
      </c>
      <c r="AA642" s="51" t="s">
        <v>1778</v>
      </c>
      <c r="AB642" s="69">
        <v>2.5241439851353</v>
      </c>
      <c r="AC642" s="74" t="s">
        <v>1778</v>
      </c>
    </row>
    <row r="643" spans="1:29" x14ac:dyDescent="0.2">
      <c r="A643" s="88">
        <v>640</v>
      </c>
      <c r="B643" s="1" t="s">
        <v>1600</v>
      </c>
      <c r="C643" s="11" t="s">
        <v>1582</v>
      </c>
      <c r="D643" s="12">
        <v>23546325</v>
      </c>
      <c r="E643" s="12">
        <v>23546697</v>
      </c>
      <c r="F643" s="2" t="s">
        <v>1601</v>
      </c>
      <c r="G643" s="8" t="s">
        <v>1602</v>
      </c>
      <c r="H643" s="36" t="str">
        <f t="shared" si="36"/>
        <v>tRNA</v>
      </c>
      <c r="I643" s="13" t="str">
        <f t="shared" si="37"/>
        <v>Pro</v>
      </c>
      <c r="J643" s="24">
        <v>0.88254041432143604</v>
      </c>
      <c r="K643" s="14">
        <v>3.4693451416096002</v>
      </c>
      <c r="L643" s="14">
        <v>3.9571717176660002E-3</v>
      </c>
      <c r="M643" s="14">
        <v>3.2439605359933003E-2</v>
      </c>
      <c r="N643" s="22">
        <v>-2.3096621179491699</v>
      </c>
      <c r="O643" s="48" t="s">
        <v>1778</v>
      </c>
      <c r="P643" s="13" t="str">
        <f t="shared" si="39"/>
        <v>Yes</v>
      </c>
      <c r="Q643" s="28" t="str">
        <f t="shared" si="38"/>
        <v>Up</v>
      </c>
      <c r="R643" s="51">
        <v>3.3381457256072751</v>
      </c>
      <c r="S643" s="55">
        <v>4.3365345519543634</v>
      </c>
      <c r="T643" s="24">
        <v>3.1051639439273702</v>
      </c>
      <c r="U643" s="51" t="s">
        <v>1778</v>
      </c>
      <c r="V643" s="66">
        <v>3.57112750728718</v>
      </c>
      <c r="W643" s="78" t="s">
        <v>1778</v>
      </c>
      <c r="X643" s="51">
        <v>4.0761971158463099</v>
      </c>
      <c r="Y643" s="62" t="s">
        <v>1778</v>
      </c>
      <c r="Z643" s="26">
        <v>4.5956950023088803</v>
      </c>
      <c r="AA643" s="51" t="s">
        <v>1778</v>
      </c>
      <c r="AB643" s="69">
        <v>4.3377115377079001</v>
      </c>
      <c r="AC643" s="74" t="s">
        <v>1778</v>
      </c>
    </row>
    <row r="644" spans="1:29" x14ac:dyDescent="0.2">
      <c r="A644" s="87">
        <v>641</v>
      </c>
      <c r="B644" s="1" t="s">
        <v>1603</v>
      </c>
      <c r="C644" s="11" t="s">
        <v>1582</v>
      </c>
      <c r="D644" s="12">
        <v>23547209</v>
      </c>
      <c r="E644" s="12">
        <v>23547582</v>
      </c>
      <c r="F644" s="2" t="s">
        <v>1604</v>
      </c>
      <c r="G644" s="8" t="s">
        <v>1605</v>
      </c>
      <c r="H644" s="36" t="str">
        <f t="shared" ref="H644:H708" si="40">IF(ISERROR(SEARCH("*tRNA*",B644)),IF(ISERROR(SEARCH("*Rn5*",B644)),IF(ISERROR(SEARCH("*Rn4.5*",B644)),IF(ISERROR(SEARCH("*SINE*",B644)),"Other","SINE"),"Rn4.5S"),"Rn5S"),"tRNA")</f>
        <v>tRNA</v>
      </c>
      <c r="I644" s="13" t="str">
        <f t="shared" ref="I644:I707" si="41">IF(H644="tRNA",IF(LEFT(RIGHT(B644,LEN(B644)-FIND("tRNA",B644)-4),3)="iMe","iMet",LEFT(RIGHT(B644,LEN(B644)-FIND("tRNA",B644)-4),3)),"")</f>
        <v>Lys</v>
      </c>
      <c r="J644" s="24">
        <v>0.97001335694034796</v>
      </c>
      <c r="K644" s="14">
        <v>4.5438965705113503</v>
      </c>
      <c r="L644" s="14">
        <v>5.0504061392800002E-4</v>
      </c>
      <c r="M644" s="14">
        <v>5.8369448003099999E-3</v>
      </c>
      <c r="N644" s="22">
        <v>-0.25471970949018702</v>
      </c>
      <c r="O644" s="48" t="s">
        <v>1778</v>
      </c>
      <c r="P644" s="13" t="str">
        <f t="shared" si="39"/>
        <v>Yes</v>
      </c>
      <c r="Q644" s="28" t="str">
        <f t="shared" ref="Q644:Q708" si="42">IF(O644="No","Null",IF(M644&gt;0.05,"Null",IF(ABS(J644)&lt;0.5,"Null",IF(J644&gt;0,"Up","Down"))))</f>
        <v>Up</v>
      </c>
      <c r="R644" s="51">
        <v>3.2673692792576752</v>
      </c>
      <c r="S644" s="55">
        <v>4.0982344680719605</v>
      </c>
      <c r="T644" s="24">
        <v>3.05917255506353</v>
      </c>
      <c r="U644" s="51" t="s">
        <v>1778</v>
      </c>
      <c r="V644" s="66">
        <v>3.4755660034518199</v>
      </c>
      <c r="W644" s="78" t="s">
        <v>1778</v>
      </c>
      <c r="X644" s="51">
        <v>3.5989105907949699</v>
      </c>
      <c r="Y644" s="62" t="s">
        <v>1778</v>
      </c>
      <c r="Z644" s="26">
        <v>4.2142543970177604</v>
      </c>
      <c r="AA644" s="51" t="s">
        <v>1778</v>
      </c>
      <c r="AB644" s="69">
        <v>4.4815384164031498</v>
      </c>
      <c r="AC644" s="74" t="s">
        <v>1778</v>
      </c>
    </row>
    <row r="645" spans="1:29" x14ac:dyDescent="0.2">
      <c r="A645" s="88">
        <v>642</v>
      </c>
      <c r="B645" s="1" t="s">
        <v>1606</v>
      </c>
      <c r="C645" s="11" t="s">
        <v>1582</v>
      </c>
      <c r="D645" s="12">
        <v>23548617</v>
      </c>
      <c r="E645" s="12">
        <v>23548990</v>
      </c>
      <c r="F645" s="2" t="s">
        <v>1607</v>
      </c>
      <c r="G645" s="8" t="s">
        <v>1608</v>
      </c>
      <c r="H645" s="36" t="str">
        <f t="shared" si="40"/>
        <v>tRNA</v>
      </c>
      <c r="I645" s="13" t="str">
        <f t="shared" si="41"/>
        <v>Arg</v>
      </c>
      <c r="J645" s="24">
        <v>1.64841947348555</v>
      </c>
      <c r="K645" s="14">
        <v>8.4628471285360192</v>
      </c>
      <c r="L645" s="14">
        <v>9.3462572328050803E-7</v>
      </c>
      <c r="M645" s="14">
        <v>8.40679311970551E-5</v>
      </c>
      <c r="N645" s="22">
        <v>6.0714367917227996</v>
      </c>
      <c r="O645" s="48" t="s">
        <v>1778</v>
      </c>
      <c r="P645" s="13" t="str">
        <f t="shared" ref="P645:P708" si="43">IF(O645="No","No",IF(M645&gt;0.05,"No",IF(ABS(J645)&lt;0.5,"No","Yes")))</f>
        <v>Yes</v>
      </c>
      <c r="Q645" s="28" t="str">
        <f t="shared" si="42"/>
        <v>Up</v>
      </c>
      <c r="R645" s="51">
        <v>2.326972637675035</v>
      </c>
      <c r="S645" s="55">
        <v>3.3996662589068234</v>
      </c>
      <c r="T645" s="24">
        <v>2.1670926633277099</v>
      </c>
      <c r="U645" s="51" t="s">
        <v>1778</v>
      </c>
      <c r="V645" s="66">
        <v>2.4868526120223602</v>
      </c>
      <c r="W645" s="78" t="s">
        <v>1778</v>
      </c>
      <c r="X645" s="51">
        <v>2.2797177877095902</v>
      </c>
      <c r="Y645" s="62" t="s">
        <v>1778</v>
      </c>
      <c r="Z645" s="26">
        <v>3.8602764909979101</v>
      </c>
      <c r="AA645" s="51" t="s">
        <v>1778</v>
      </c>
      <c r="AB645" s="69">
        <v>4.0590044980129703</v>
      </c>
      <c r="AC645" s="74" t="s">
        <v>1778</v>
      </c>
    </row>
    <row r="646" spans="1:29" x14ac:dyDescent="0.2">
      <c r="A646" s="87">
        <v>643</v>
      </c>
      <c r="B646" s="1" t="s">
        <v>1609</v>
      </c>
      <c r="C646" s="11" t="s">
        <v>1582</v>
      </c>
      <c r="D646" s="12">
        <v>23550112</v>
      </c>
      <c r="E646" s="12">
        <v>23550485</v>
      </c>
      <c r="F646" s="2" t="s">
        <v>1610</v>
      </c>
      <c r="G646" s="8" t="s">
        <v>1611</v>
      </c>
      <c r="H646" s="36" t="str">
        <f t="shared" si="40"/>
        <v>tRNA</v>
      </c>
      <c r="I646" s="13" t="str">
        <f t="shared" si="41"/>
        <v>Arg</v>
      </c>
      <c r="J646" s="24">
        <v>0.59036536521644301</v>
      </c>
      <c r="K646" s="14">
        <v>2.8014087168325199</v>
      </c>
      <c r="L646" s="14">
        <v>1.4574735104212999E-2</v>
      </c>
      <c r="M646" s="14">
        <v>9.9759109208447994E-2</v>
      </c>
      <c r="N646" s="22">
        <v>-3.5832944671820699</v>
      </c>
      <c r="O646" s="48" t="s">
        <v>1778</v>
      </c>
      <c r="P646" s="13" t="str">
        <f t="shared" si="43"/>
        <v>No</v>
      </c>
      <c r="Q646" s="28" t="str">
        <f t="shared" si="42"/>
        <v>Null</v>
      </c>
      <c r="R646" s="51">
        <v>3.4272287532866752</v>
      </c>
      <c r="S646" s="55">
        <v>3.9848382329955236</v>
      </c>
      <c r="T646" s="24">
        <v>3.1836425284857799</v>
      </c>
      <c r="U646" s="51" t="s">
        <v>1778</v>
      </c>
      <c r="V646" s="66">
        <v>3.6708149780875701</v>
      </c>
      <c r="W646" s="78" t="s">
        <v>1778</v>
      </c>
      <c r="X646" s="51">
        <v>3.72248737850287</v>
      </c>
      <c r="Y646" s="62" t="s">
        <v>1778</v>
      </c>
      <c r="Z646" s="26">
        <v>4.12433330034749</v>
      </c>
      <c r="AA646" s="51" t="s">
        <v>1778</v>
      </c>
      <c r="AB646" s="69">
        <v>4.1076940201362104</v>
      </c>
      <c r="AC646" s="74" t="s">
        <v>1778</v>
      </c>
    </row>
    <row r="647" spans="1:29" x14ac:dyDescent="0.2">
      <c r="A647" s="88">
        <v>644</v>
      </c>
      <c r="B647" s="1" t="s">
        <v>1612</v>
      </c>
      <c r="C647" s="11" t="s">
        <v>1582</v>
      </c>
      <c r="D647" s="12">
        <v>24694984</v>
      </c>
      <c r="E647" s="12">
        <v>24695383</v>
      </c>
      <c r="F647" s="2" t="s">
        <v>926</v>
      </c>
      <c r="G647" s="8"/>
      <c r="H647" s="36" t="str">
        <f t="shared" si="40"/>
        <v>SINE</v>
      </c>
      <c r="I647" s="13" t="str">
        <f t="shared" si="41"/>
        <v/>
      </c>
      <c r="J647" s="24">
        <v>-0.17572380792547501</v>
      </c>
      <c r="K647" s="14">
        <v>-0.88999769790304295</v>
      </c>
      <c r="L647" s="14">
        <v>0.38908928198757298</v>
      </c>
      <c r="M647" s="14">
        <v>0.81596518935358597</v>
      </c>
      <c r="N647" s="22">
        <v>-6.4504707441986504</v>
      </c>
      <c r="O647" s="48" t="s">
        <v>1779</v>
      </c>
      <c r="P647" s="13" t="str">
        <f t="shared" si="43"/>
        <v>No</v>
      </c>
      <c r="Q647" s="28" t="str">
        <f t="shared" si="42"/>
        <v>Null</v>
      </c>
      <c r="R647" s="51">
        <v>7.6897085660447492E-2</v>
      </c>
      <c r="S647" s="55">
        <v>0.15285064569787735</v>
      </c>
      <c r="T647" s="24">
        <v>4.0259694911128997E-2</v>
      </c>
      <c r="U647" s="51" t="s">
        <v>1779</v>
      </c>
      <c r="V647" s="66">
        <v>0.11353447640976599</v>
      </c>
      <c r="W647" s="78" t="s">
        <v>1779</v>
      </c>
      <c r="X647" s="51">
        <v>0.42448206323839199</v>
      </c>
      <c r="Y647" s="62" t="s">
        <v>1779</v>
      </c>
      <c r="Z647" s="26">
        <v>7.1764232373396006E-2</v>
      </c>
      <c r="AA647" s="51" t="s">
        <v>1779</v>
      </c>
      <c r="AB647" s="69">
        <v>-3.7694358518156001E-2</v>
      </c>
      <c r="AC647" s="74" t="s">
        <v>1779</v>
      </c>
    </row>
    <row r="648" spans="1:29" x14ac:dyDescent="0.2">
      <c r="A648" s="87">
        <v>645</v>
      </c>
      <c r="B648" s="1" t="s">
        <v>1613</v>
      </c>
      <c r="C648" s="11" t="s">
        <v>1582</v>
      </c>
      <c r="D648" s="12">
        <v>24725935</v>
      </c>
      <c r="E648" s="12">
        <v>24726334</v>
      </c>
      <c r="F648" s="2" t="s">
        <v>1614</v>
      </c>
      <c r="G648" s="8"/>
      <c r="H648" s="36" t="str">
        <f t="shared" si="40"/>
        <v>SINE</v>
      </c>
      <c r="I648" s="13" t="str">
        <f t="shared" si="41"/>
        <v/>
      </c>
      <c r="J648" s="24">
        <v>6.5693474323161E-2</v>
      </c>
      <c r="K648" s="14">
        <v>0.33610389363710802</v>
      </c>
      <c r="L648" s="14">
        <v>0.74197164447539798</v>
      </c>
      <c r="M648" s="14">
        <v>0.92216441984864705</v>
      </c>
      <c r="N648" s="22">
        <v>-6.7995231855349196</v>
      </c>
      <c r="O648" s="48" t="s">
        <v>1779</v>
      </c>
      <c r="P648" s="13" t="str">
        <f t="shared" si="43"/>
        <v>No</v>
      </c>
      <c r="Q648" s="28" t="str">
        <f t="shared" si="42"/>
        <v>Null</v>
      </c>
      <c r="R648" s="51">
        <v>0.1057939953758915</v>
      </c>
      <c r="S648" s="55">
        <v>0.12989741996913864</v>
      </c>
      <c r="T648" s="24">
        <v>-3.9276770314195998E-2</v>
      </c>
      <c r="U648" s="51" t="s">
        <v>1779</v>
      </c>
      <c r="V648" s="66">
        <v>0.25086476106597899</v>
      </c>
      <c r="W648" s="78" t="s">
        <v>1779</v>
      </c>
      <c r="X648" s="51">
        <v>7.0347990455943005E-2</v>
      </c>
      <c r="Y648" s="62" t="s">
        <v>1779</v>
      </c>
      <c r="Z648" s="26">
        <v>2.9917471201158001E-2</v>
      </c>
      <c r="AA648" s="51" t="s">
        <v>1779</v>
      </c>
      <c r="AB648" s="69">
        <v>0.28942679825031498</v>
      </c>
      <c r="AC648" s="74" t="s">
        <v>1779</v>
      </c>
    </row>
    <row r="649" spans="1:29" x14ac:dyDescent="0.2">
      <c r="A649" s="88">
        <v>646</v>
      </c>
      <c r="B649" s="1" t="s">
        <v>1615</v>
      </c>
      <c r="C649" s="11" t="s">
        <v>1582</v>
      </c>
      <c r="D649" s="12">
        <v>25874937</v>
      </c>
      <c r="E649" s="12">
        <v>25875308</v>
      </c>
      <c r="F649" s="2" t="s">
        <v>1616</v>
      </c>
      <c r="G649" s="8" t="s">
        <v>1617</v>
      </c>
      <c r="H649" s="36" t="str">
        <f t="shared" si="40"/>
        <v>tRNA</v>
      </c>
      <c r="I649" s="13" t="str">
        <f t="shared" si="41"/>
        <v>Gly</v>
      </c>
      <c r="J649" s="24">
        <v>0.321876730347676</v>
      </c>
      <c r="K649" s="14">
        <v>1.5267096191956699</v>
      </c>
      <c r="L649" s="14">
        <v>0.14997198299334499</v>
      </c>
      <c r="M649" s="14">
        <v>0.489491888936613</v>
      </c>
      <c r="N649" s="22">
        <v>-5.7181066544023897</v>
      </c>
      <c r="O649" s="48" t="s">
        <v>1778</v>
      </c>
      <c r="P649" s="13" t="str">
        <f t="shared" si="43"/>
        <v>No</v>
      </c>
      <c r="Q649" s="28" t="str">
        <f t="shared" si="42"/>
        <v>Null</v>
      </c>
      <c r="R649" s="51">
        <v>4.4291632249075352</v>
      </c>
      <c r="S649" s="55">
        <v>4.7747861882625999</v>
      </c>
      <c r="T649" s="24">
        <v>4.1725232533237602</v>
      </c>
      <c r="U649" s="51" t="s">
        <v>1778</v>
      </c>
      <c r="V649" s="66">
        <v>4.6858031964913103</v>
      </c>
      <c r="W649" s="78" t="s">
        <v>1778</v>
      </c>
      <c r="X649" s="51">
        <v>4.6650324825294396</v>
      </c>
      <c r="Y649" s="62" t="s">
        <v>1778</v>
      </c>
      <c r="Z649" s="26">
        <v>4.89573796504156</v>
      </c>
      <c r="AA649" s="51" t="s">
        <v>1778</v>
      </c>
      <c r="AB649" s="69">
        <v>4.7635881172168002</v>
      </c>
      <c r="AC649" s="74" t="s">
        <v>1778</v>
      </c>
    </row>
    <row r="650" spans="1:29" x14ac:dyDescent="0.2">
      <c r="A650" s="87">
        <v>647</v>
      </c>
      <c r="B650" s="1" t="s">
        <v>1618</v>
      </c>
      <c r="C650" s="11" t="s">
        <v>1582</v>
      </c>
      <c r="D650" s="12">
        <v>30657370</v>
      </c>
      <c r="E650" s="12">
        <v>30657877</v>
      </c>
      <c r="F650" s="2" t="s">
        <v>435</v>
      </c>
      <c r="G650" s="8"/>
      <c r="H650" s="36" t="str">
        <f t="shared" si="40"/>
        <v>SINE</v>
      </c>
      <c r="I650" s="13" t="str">
        <f t="shared" si="41"/>
        <v/>
      </c>
      <c r="J650" s="24">
        <v>0.18092862906768101</v>
      </c>
      <c r="K650" s="14">
        <v>0.87104577682270601</v>
      </c>
      <c r="L650" s="14">
        <v>0.39899060155597699</v>
      </c>
      <c r="M650" s="14">
        <v>0.82248062601451499</v>
      </c>
      <c r="N650" s="22">
        <v>-6.4672280108725104</v>
      </c>
      <c r="O650" s="48" t="s">
        <v>1778</v>
      </c>
      <c r="P650" s="13" t="str">
        <f t="shared" si="43"/>
        <v>No</v>
      </c>
      <c r="Q650" s="28" t="str">
        <f t="shared" si="42"/>
        <v>Null</v>
      </c>
      <c r="R650" s="51">
        <v>1.7590911775070999</v>
      </c>
      <c r="S650" s="55">
        <v>1.9204280934657267</v>
      </c>
      <c r="T650" s="24">
        <v>1.5624859596265599</v>
      </c>
      <c r="U650" s="51" t="s">
        <v>1778</v>
      </c>
      <c r="V650" s="66">
        <v>1.9556963953876401</v>
      </c>
      <c r="W650" s="78" t="s">
        <v>1778</v>
      </c>
      <c r="X650" s="51">
        <v>1.8323832713514101</v>
      </c>
      <c r="Y650" s="62" t="s">
        <v>1778</v>
      </c>
      <c r="Z650" s="26">
        <v>1.77004931486223</v>
      </c>
      <c r="AA650" s="51" t="s">
        <v>1778</v>
      </c>
      <c r="AB650" s="69">
        <v>2.1588516941835398</v>
      </c>
      <c r="AC650" s="74" t="s">
        <v>1778</v>
      </c>
    </row>
    <row r="651" spans="1:29" x14ac:dyDescent="0.2">
      <c r="A651" s="88">
        <v>648</v>
      </c>
      <c r="B651" s="1" t="s">
        <v>1619</v>
      </c>
      <c r="C651" s="11" t="s">
        <v>1582</v>
      </c>
      <c r="D651" s="12">
        <v>56091850</v>
      </c>
      <c r="E651" s="12">
        <v>56092222</v>
      </c>
      <c r="F651" s="2" t="s">
        <v>1620</v>
      </c>
      <c r="G651" s="8" t="s">
        <v>1621</v>
      </c>
      <c r="H651" s="36" t="str">
        <f t="shared" si="40"/>
        <v>tRNA</v>
      </c>
      <c r="I651" s="13" t="str">
        <f t="shared" si="41"/>
        <v>Glu</v>
      </c>
      <c r="J651" s="24">
        <v>-0.14399468131123999</v>
      </c>
      <c r="K651" s="14">
        <v>-0.77583468593731997</v>
      </c>
      <c r="L651" s="14">
        <v>0.45125671755442398</v>
      </c>
      <c r="M651" s="14">
        <v>0.85520426310717501</v>
      </c>
      <c r="N651" s="22">
        <v>-6.5464920203717298</v>
      </c>
      <c r="O651" s="48" t="s">
        <v>1779</v>
      </c>
      <c r="P651" s="13" t="str">
        <f t="shared" si="43"/>
        <v>No</v>
      </c>
      <c r="Q651" s="28" t="str">
        <f t="shared" si="42"/>
        <v>Null</v>
      </c>
      <c r="R651" s="51">
        <v>0.1525272120480925</v>
      </c>
      <c r="S651" s="55">
        <v>3.7221565408973666E-2</v>
      </c>
      <c r="T651" s="24">
        <v>7.2841702941637998E-2</v>
      </c>
      <c r="U651" s="51" t="s">
        <v>1779</v>
      </c>
      <c r="V651" s="66">
        <v>0.232212721154547</v>
      </c>
      <c r="W651" s="78" t="s">
        <v>1779</v>
      </c>
      <c r="X651" s="51">
        <v>0.11777066567116699</v>
      </c>
      <c r="Y651" s="62" t="s">
        <v>1779</v>
      </c>
      <c r="Z651" s="26">
        <v>3.1588389073909998E-2</v>
      </c>
      <c r="AA651" s="51" t="s">
        <v>1779</v>
      </c>
      <c r="AB651" s="69">
        <v>-3.7694358518156001E-2</v>
      </c>
      <c r="AC651" s="74" t="s">
        <v>1779</v>
      </c>
    </row>
    <row r="652" spans="1:29" x14ac:dyDescent="0.2">
      <c r="A652" s="87">
        <v>649</v>
      </c>
      <c r="B652" s="1" t="s">
        <v>1622</v>
      </c>
      <c r="C652" s="11" t="s">
        <v>1582</v>
      </c>
      <c r="D652" s="12">
        <v>56405689</v>
      </c>
      <c r="E652" s="12">
        <v>56406088</v>
      </c>
      <c r="F652" s="2" t="s">
        <v>1623</v>
      </c>
      <c r="G652" s="8"/>
      <c r="H652" s="36" t="str">
        <f t="shared" si="40"/>
        <v>SINE</v>
      </c>
      <c r="I652" s="13" t="str">
        <f t="shared" si="41"/>
        <v/>
      </c>
      <c r="J652" s="24">
        <v>0.19727332510828099</v>
      </c>
      <c r="K652" s="14">
        <v>0.99074766102248102</v>
      </c>
      <c r="L652" s="14">
        <v>0.33927647047387599</v>
      </c>
      <c r="M652" s="14">
        <v>0.75693010026608498</v>
      </c>
      <c r="N652" s="22">
        <v>-6.3560782110640899</v>
      </c>
      <c r="O652" s="48" t="s">
        <v>1779</v>
      </c>
      <c r="P652" s="13" t="str">
        <f t="shared" si="43"/>
        <v>No</v>
      </c>
      <c r="Q652" s="28" t="str">
        <f t="shared" si="42"/>
        <v>Null</v>
      </c>
      <c r="R652" s="51">
        <v>0.51190906902818245</v>
      </c>
      <c r="S652" s="55">
        <v>0.65276505961454856</v>
      </c>
      <c r="T652" s="24">
        <v>0.72504214673529799</v>
      </c>
      <c r="U652" s="51" t="s">
        <v>1779</v>
      </c>
      <c r="V652" s="66">
        <v>0.29877599132106702</v>
      </c>
      <c r="W652" s="78" t="s">
        <v>1779</v>
      </c>
      <c r="X652" s="51">
        <v>0.52872186195370396</v>
      </c>
      <c r="Y652" s="62" t="s">
        <v>1779</v>
      </c>
      <c r="Z652" s="26">
        <v>0.64808485749852995</v>
      </c>
      <c r="AA652" s="51" t="s">
        <v>1779</v>
      </c>
      <c r="AB652" s="69">
        <v>0.78148845939141198</v>
      </c>
      <c r="AC652" s="74" t="s">
        <v>1779</v>
      </c>
    </row>
    <row r="653" spans="1:29" x14ac:dyDescent="0.2">
      <c r="A653" s="88">
        <v>650</v>
      </c>
      <c r="B653" s="1" t="s">
        <v>1624</v>
      </c>
      <c r="C653" s="11" t="s">
        <v>1582</v>
      </c>
      <c r="D653" s="12">
        <v>59068557</v>
      </c>
      <c r="E653" s="12">
        <v>59068930</v>
      </c>
      <c r="F653" s="2" t="s">
        <v>1625</v>
      </c>
      <c r="G653" s="8" t="s">
        <v>1626</v>
      </c>
      <c r="H653" s="36" t="str">
        <f t="shared" si="40"/>
        <v>tRNA</v>
      </c>
      <c r="I653" s="13" t="str">
        <f t="shared" si="41"/>
        <v>Val</v>
      </c>
      <c r="J653" s="24">
        <v>-0.20830527866094001</v>
      </c>
      <c r="K653" s="14">
        <v>-0.93059047549663099</v>
      </c>
      <c r="L653" s="14">
        <v>0.36844738335878202</v>
      </c>
      <c r="M653" s="14">
        <v>0.79942713111942398</v>
      </c>
      <c r="N653" s="22">
        <v>-6.4135058074517604</v>
      </c>
      <c r="O653" s="48" t="s">
        <v>1779</v>
      </c>
      <c r="P653" s="13" t="str">
        <f t="shared" si="43"/>
        <v>No</v>
      </c>
      <c r="Q653" s="28" t="str">
        <f t="shared" si="42"/>
        <v>Null</v>
      </c>
      <c r="R653" s="51">
        <v>0.422229896928003</v>
      </c>
      <c r="S653" s="55">
        <v>1.1853757983722667E-2</v>
      </c>
      <c r="T653" s="24">
        <v>0.188952607026491</v>
      </c>
      <c r="U653" s="51" t="s">
        <v>1779</v>
      </c>
      <c r="V653" s="66">
        <v>0.65550718682951503</v>
      </c>
      <c r="W653" s="78" t="s">
        <v>1779</v>
      </c>
      <c r="X653" s="51">
        <v>-6.6480818778572995E-2</v>
      </c>
      <c r="Y653" s="62" t="s">
        <v>1779</v>
      </c>
      <c r="Z653" s="26">
        <v>2.9917471201158001E-2</v>
      </c>
      <c r="AA653" s="51" t="s">
        <v>1779</v>
      </c>
      <c r="AB653" s="69">
        <v>7.2124621528582997E-2</v>
      </c>
      <c r="AC653" s="74" t="s">
        <v>1779</v>
      </c>
    </row>
    <row r="654" spans="1:29" x14ac:dyDescent="0.2">
      <c r="A654" s="87">
        <v>651</v>
      </c>
      <c r="B654" s="1" t="s">
        <v>1627</v>
      </c>
      <c r="C654" s="11" t="s">
        <v>1582</v>
      </c>
      <c r="D654" s="12">
        <v>70797214</v>
      </c>
      <c r="E654" s="12">
        <v>70797613</v>
      </c>
      <c r="F654" s="2" t="s">
        <v>127</v>
      </c>
      <c r="G654" s="8"/>
      <c r="H654" s="36" t="str">
        <f t="shared" si="40"/>
        <v>SINE</v>
      </c>
      <c r="I654" s="13" t="str">
        <f t="shared" si="41"/>
        <v/>
      </c>
      <c r="J654" s="24">
        <v>2.6543123068333001E-2</v>
      </c>
      <c r="K654" s="14">
        <v>0.125843696763216</v>
      </c>
      <c r="L654" s="14">
        <v>0.90171497226269803</v>
      </c>
      <c r="M654" s="14">
        <v>0.97686148770681103</v>
      </c>
      <c r="N654" s="22">
        <v>-6.8508824517316098</v>
      </c>
      <c r="O654" s="48" t="s">
        <v>1779</v>
      </c>
      <c r="P654" s="13" t="str">
        <f t="shared" si="43"/>
        <v>No</v>
      </c>
      <c r="Q654" s="28" t="str">
        <f t="shared" si="42"/>
        <v>Null</v>
      </c>
      <c r="R654" s="51">
        <v>0.2355345276383515</v>
      </c>
      <c r="S654" s="55">
        <v>0.33859947151134034</v>
      </c>
      <c r="T654" s="24">
        <v>-3.9276770314195998E-2</v>
      </c>
      <c r="U654" s="51" t="s">
        <v>1779</v>
      </c>
      <c r="V654" s="66">
        <v>0.51034582559089903</v>
      </c>
      <c r="W654" s="78" t="s">
        <v>1779</v>
      </c>
      <c r="X654" s="51">
        <v>0.389199678927732</v>
      </c>
      <c r="Y654" s="62" t="s">
        <v>1779</v>
      </c>
      <c r="Z654" s="26">
        <v>0.23784989865290701</v>
      </c>
      <c r="AA654" s="51" t="s">
        <v>1779</v>
      </c>
      <c r="AB654" s="69">
        <v>0.38874883695338203</v>
      </c>
      <c r="AC654" s="74" t="s">
        <v>1779</v>
      </c>
    </row>
    <row r="655" spans="1:29" x14ac:dyDescent="0.2">
      <c r="A655" s="88">
        <v>652</v>
      </c>
      <c r="B655" s="1" t="s">
        <v>1628</v>
      </c>
      <c r="C655" s="11" t="s">
        <v>1582</v>
      </c>
      <c r="D655" s="12">
        <v>71599120</v>
      </c>
      <c r="E655" s="12">
        <v>71599492</v>
      </c>
      <c r="F655" s="2" t="s">
        <v>1629</v>
      </c>
      <c r="G655" s="8" t="s">
        <v>1630</v>
      </c>
      <c r="H655" s="36" t="str">
        <f t="shared" si="40"/>
        <v>tRNA</v>
      </c>
      <c r="I655" s="13" t="str">
        <f t="shared" si="41"/>
        <v>Cys</v>
      </c>
      <c r="J655" s="24">
        <v>0.73296444324916299</v>
      </c>
      <c r="K655" s="14">
        <v>3.6633624885865599</v>
      </c>
      <c r="L655" s="14">
        <v>2.7116975403499999E-3</v>
      </c>
      <c r="M655" s="14">
        <v>2.3601811925266E-2</v>
      </c>
      <c r="N655" s="22">
        <v>-1.9353757531528799</v>
      </c>
      <c r="O655" s="48" t="s">
        <v>1778</v>
      </c>
      <c r="P655" s="13" t="str">
        <f t="shared" si="43"/>
        <v>Yes</v>
      </c>
      <c r="Q655" s="28" t="str">
        <f t="shared" si="42"/>
        <v>Up</v>
      </c>
      <c r="R655" s="51">
        <v>2.4269770372714747</v>
      </c>
      <c r="S655" s="55">
        <v>2.9801838020614038</v>
      </c>
      <c r="T655" s="24">
        <v>2.25644898084599</v>
      </c>
      <c r="U655" s="51" t="s">
        <v>1778</v>
      </c>
      <c r="V655" s="66">
        <v>2.5975050936969599</v>
      </c>
      <c r="W655" s="78" t="s">
        <v>1778</v>
      </c>
      <c r="X655" s="51">
        <v>2.5431918819943502</v>
      </c>
      <c r="Y655" s="62" t="s">
        <v>1778</v>
      </c>
      <c r="Z655" s="26">
        <v>3.0590477300486101</v>
      </c>
      <c r="AA655" s="51" t="s">
        <v>1778</v>
      </c>
      <c r="AB655" s="69">
        <v>3.3383117941412501</v>
      </c>
      <c r="AC655" s="74" t="s">
        <v>1778</v>
      </c>
    </row>
    <row r="656" spans="1:29" x14ac:dyDescent="0.2">
      <c r="A656" s="87">
        <v>653</v>
      </c>
      <c r="B656" s="1" t="s">
        <v>1631</v>
      </c>
      <c r="C656" s="11" t="s">
        <v>1582</v>
      </c>
      <c r="D656" s="12">
        <v>83861793</v>
      </c>
      <c r="E656" s="12">
        <v>83862186</v>
      </c>
      <c r="F656" s="2" t="s">
        <v>1632</v>
      </c>
      <c r="G656" s="8" t="s">
        <v>1633</v>
      </c>
      <c r="H656" s="36" t="str">
        <f t="shared" si="40"/>
        <v>tRNA</v>
      </c>
      <c r="I656" s="13" t="str">
        <f t="shared" si="41"/>
        <v>Ile</v>
      </c>
      <c r="J656" s="24">
        <v>0.46227784742308398</v>
      </c>
      <c r="K656" s="14">
        <v>1.8453028624465699</v>
      </c>
      <c r="L656" s="14">
        <v>8.7091404737571002E-2</v>
      </c>
      <c r="M656" s="14">
        <v>0.35164992949559998</v>
      </c>
      <c r="N656" s="22">
        <v>-5.2484260851060203</v>
      </c>
      <c r="O656" s="48" t="s">
        <v>1778</v>
      </c>
      <c r="P656" s="13" t="str">
        <f t="shared" si="43"/>
        <v>No</v>
      </c>
      <c r="Q656" s="28" t="str">
        <f t="shared" si="42"/>
        <v>Null</v>
      </c>
      <c r="R656" s="51">
        <v>3.9431108282522049</v>
      </c>
      <c r="S656" s="55">
        <v>4.4815165565529531</v>
      </c>
      <c r="T656" s="24">
        <v>3.6013455767221698</v>
      </c>
      <c r="U656" s="51" t="s">
        <v>1778</v>
      </c>
      <c r="V656" s="66">
        <v>4.2848760797822401</v>
      </c>
      <c r="W656" s="78" t="s">
        <v>1778</v>
      </c>
      <c r="X656" s="51">
        <v>4.3575077222858498</v>
      </c>
      <c r="Y656" s="62" t="s">
        <v>1778</v>
      </c>
      <c r="Z656" s="26">
        <v>4.7938671844281702</v>
      </c>
      <c r="AA656" s="51" t="s">
        <v>1778</v>
      </c>
      <c r="AB656" s="69">
        <v>4.2931747629448402</v>
      </c>
      <c r="AC656" s="74" t="s">
        <v>1778</v>
      </c>
    </row>
    <row r="657" spans="1:29" x14ac:dyDescent="0.2">
      <c r="A657" s="88">
        <v>654</v>
      </c>
      <c r="B657" s="1" t="s">
        <v>1634</v>
      </c>
      <c r="C657" s="11" t="s">
        <v>1582</v>
      </c>
      <c r="D657" s="12">
        <v>85572873</v>
      </c>
      <c r="E657" s="12">
        <v>85573245</v>
      </c>
      <c r="F657" s="2" t="s">
        <v>1635</v>
      </c>
      <c r="G657" s="8" t="s">
        <v>1636</v>
      </c>
      <c r="H657" s="36" t="str">
        <f t="shared" si="40"/>
        <v>tRNA</v>
      </c>
      <c r="I657" s="13" t="str">
        <f t="shared" si="41"/>
        <v>Gly</v>
      </c>
      <c r="J657" s="24">
        <v>-4.9577952691669001E-2</v>
      </c>
      <c r="K657" s="14">
        <v>-0.26605148009169299</v>
      </c>
      <c r="L657" s="14">
        <v>0.79422926158346496</v>
      </c>
      <c r="M657" s="14">
        <v>0.94264584076825397</v>
      </c>
      <c r="N657" s="22">
        <v>-6.8217823451753601</v>
      </c>
      <c r="O657" s="48" t="s">
        <v>1779</v>
      </c>
      <c r="P657" s="13" t="str">
        <f t="shared" si="43"/>
        <v>No</v>
      </c>
      <c r="Q657" s="28" t="str">
        <f t="shared" si="42"/>
        <v>Null</v>
      </c>
      <c r="R657" s="51">
        <v>3.7128853047785002E-2</v>
      </c>
      <c r="S657" s="55">
        <v>4.5488405729106333E-2</v>
      </c>
      <c r="T657" s="24">
        <v>-3.9276770314195998E-2</v>
      </c>
      <c r="U657" s="51" t="s">
        <v>1779</v>
      </c>
      <c r="V657" s="66">
        <v>0.11353447640976599</v>
      </c>
      <c r="W657" s="78" t="s">
        <v>1779</v>
      </c>
      <c r="X657" s="51">
        <v>0.11166959110416599</v>
      </c>
      <c r="Y657" s="62" t="s">
        <v>1779</v>
      </c>
      <c r="Z657" s="26">
        <v>6.2489984601309001E-2</v>
      </c>
      <c r="AA657" s="51" t="s">
        <v>1779</v>
      </c>
      <c r="AB657" s="69">
        <v>-3.7694358518156001E-2</v>
      </c>
      <c r="AC657" s="74" t="s">
        <v>1779</v>
      </c>
    </row>
    <row r="658" spans="1:29" x14ac:dyDescent="0.2">
      <c r="A658" s="87">
        <v>655</v>
      </c>
      <c r="B658" s="1" t="s">
        <v>1637</v>
      </c>
      <c r="C658" s="11" t="s">
        <v>1638</v>
      </c>
      <c r="D658" s="12">
        <v>20092562</v>
      </c>
      <c r="E658" s="12">
        <v>20092961</v>
      </c>
      <c r="F658" s="2" t="s">
        <v>1539</v>
      </c>
      <c r="G658" s="8"/>
      <c r="H658" s="36" t="str">
        <f t="shared" si="40"/>
        <v>SINE</v>
      </c>
      <c r="I658" s="13" t="str">
        <f t="shared" si="41"/>
        <v/>
      </c>
      <c r="J658" s="24">
        <v>-0.102381921072527</v>
      </c>
      <c r="K658" s="14">
        <v>-0.53388354276465899</v>
      </c>
      <c r="L658" s="14">
        <v>0.60212361343485898</v>
      </c>
      <c r="M658" s="14">
        <v>0.91488211404294495</v>
      </c>
      <c r="N658" s="22">
        <v>-6.7094444667748396</v>
      </c>
      <c r="O658" s="48" t="s">
        <v>1779</v>
      </c>
      <c r="P658" s="13" t="str">
        <f t="shared" si="43"/>
        <v>No</v>
      </c>
      <c r="Q658" s="28" t="str">
        <f t="shared" si="42"/>
        <v>Null</v>
      </c>
      <c r="R658" s="51">
        <v>0.1900666576128375</v>
      </c>
      <c r="S658" s="55">
        <v>0.17132577964671533</v>
      </c>
      <c r="T658" s="24">
        <v>0.26659883881590901</v>
      </c>
      <c r="U658" s="51" t="s">
        <v>1779</v>
      </c>
      <c r="V658" s="66">
        <v>0.11353447640976599</v>
      </c>
      <c r="W658" s="78" t="s">
        <v>1779</v>
      </c>
      <c r="X658" s="51">
        <v>0.27919138256085002</v>
      </c>
      <c r="Y658" s="62" t="s">
        <v>1779</v>
      </c>
      <c r="Z658" s="26">
        <v>0.252512985079067</v>
      </c>
      <c r="AA658" s="51" t="s">
        <v>1779</v>
      </c>
      <c r="AB658" s="69">
        <v>-1.7727028699771E-2</v>
      </c>
      <c r="AC658" s="74" t="s">
        <v>1779</v>
      </c>
    </row>
    <row r="659" spans="1:29" x14ac:dyDescent="0.2">
      <c r="A659" s="88">
        <v>656</v>
      </c>
      <c r="B659" s="1" t="s">
        <v>1639</v>
      </c>
      <c r="C659" s="11" t="s">
        <v>1638</v>
      </c>
      <c r="D659" s="12">
        <v>36801716</v>
      </c>
      <c r="E659" s="12">
        <v>36802158</v>
      </c>
      <c r="F659" s="2" t="s">
        <v>1640</v>
      </c>
      <c r="G659" s="8" t="s">
        <v>1641</v>
      </c>
      <c r="H659" s="36" t="str">
        <f t="shared" si="40"/>
        <v>Other</v>
      </c>
      <c r="I659" s="13" t="str">
        <f t="shared" si="41"/>
        <v/>
      </c>
      <c r="J659" s="24">
        <v>0.13587724191126599</v>
      </c>
      <c r="K659" s="14">
        <v>0.65465378706254096</v>
      </c>
      <c r="L659" s="14">
        <v>0.52371458293335804</v>
      </c>
      <c r="M659" s="14">
        <v>0.88440067228999397</v>
      </c>
      <c r="N659" s="22">
        <v>-6.6351669061498004</v>
      </c>
      <c r="O659" s="48" t="s">
        <v>1778</v>
      </c>
      <c r="P659" s="13" t="str">
        <f t="shared" si="43"/>
        <v>No</v>
      </c>
      <c r="Q659" s="28" t="str">
        <f t="shared" si="42"/>
        <v>Null</v>
      </c>
      <c r="R659" s="51">
        <v>4.3344031966285197</v>
      </c>
      <c r="S659" s="55">
        <v>4.6327619171100531</v>
      </c>
      <c r="T659" s="24">
        <v>4.2133765054886698</v>
      </c>
      <c r="U659" s="51" t="s">
        <v>1778</v>
      </c>
      <c r="V659" s="66">
        <v>4.4554298877683696</v>
      </c>
      <c r="W659" s="78" t="s">
        <v>1778</v>
      </c>
      <c r="X659" s="51">
        <v>4.7083962032017599</v>
      </c>
      <c r="Y659" s="62" t="s">
        <v>1778</v>
      </c>
      <c r="Z659" s="26">
        <v>4.7231379908526696</v>
      </c>
      <c r="AA659" s="51" t="s">
        <v>1778</v>
      </c>
      <c r="AB659" s="69">
        <v>4.4667515572757299</v>
      </c>
      <c r="AC659" s="74" t="s">
        <v>1778</v>
      </c>
    </row>
    <row r="660" spans="1:29" x14ac:dyDescent="0.2">
      <c r="A660" s="87">
        <v>657</v>
      </c>
      <c r="B660" s="1" t="s">
        <v>1642</v>
      </c>
      <c r="C660" s="11" t="s">
        <v>1638</v>
      </c>
      <c r="D660" s="12">
        <v>60801929</v>
      </c>
      <c r="E660" s="12">
        <v>60802328</v>
      </c>
      <c r="F660" s="2" t="s">
        <v>1643</v>
      </c>
      <c r="G660" s="8"/>
      <c r="H660" s="36" t="str">
        <f t="shared" si="40"/>
        <v>SINE</v>
      </c>
      <c r="I660" s="13" t="str">
        <f t="shared" si="41"/>
        <v/>
      </c>
      <c r="J660" s="24">
        <v>0.191603464919469</v>
      </c>
      <c r="K660" s="14">
        <v>0.84134538883480303</v>
      </c>
      <c r="L660" s="14">
        <v>0.41484437827120602</v>
      </c>
      <c r="M660" s="14">
        <v>0.83086729170795504</v>
      </c>
      <c r="N660" s="22">
        <v>-6.4928401604321104</v>
      </c>
      <c r="O660" s="48" t="s">
        <v>1778</v>
      </c>
      <c r="P660" s="13" t="str">
        <f t="shared" si="43"/>
        <v>No</v>
      </c>
      <c r="Q660" s="28" t="str">
        <f t="shared" si="42"/>
        <v>Null</v>
      </c>
      <c r="R660" s="51">
        <v>1.44425704848716</v>
      </c>
      <c r="S660" s="55">
        <v>1.7009549704588232</v>
      </c>
      <c r="T660" s="24">
        <v>1.2814310620858</v>
      </c>
      <c r="U660" s="51" t="s">
        <v>1778</v>
      </c>
      <c r="V660" s="66">
        <v>1.6070830348885199</v>
      </c>
      <c r="W660" s="78" t="s">
        <v>1778</v>
      </c>
      <c r="X660" s="51">
        <v>1.6763891501327901</v>
      </c>
      <c r="Y660" s="62" t="s">
        <v>1778</v>
      </c>
      <c r="Z660" s="26">
        <v>1.39042826323754</v>
      </c>
      <c r="AA660" s="51" t="s">
        <v>1778</v>
      </c>
      <c r="AB660" s="69">
        <v>2.0360474980061398</v>
      </c>
      <c r="AC660" s="74" t="s">
        <v>1778</v>
      </c>
    </row>
    <row r="661" spans="1:29" x14ac:dyDescent="0.2">
      <c r="A661" s="88">
        <v>658</v>
      </c>
      <c r="B661" s="1" t="s">
        <v>1644</v>
      </c>
      <c r="C661" s="11" t="s">
        <v>1645</v>
      </c>
      <c r="D661" s="12">
        <v>3065978</v>
      </c>
      <c r="E661" s="12">
        <v>3066351</v>
      </c>
      <c r="F661" s="2" t="s">
        <v>1646</v>
      </c>
      <c r="G661" s="8" t="s">
        <v>1647</v>
      </c>
      <c r="H661" s="36" t="str">
        <f t="shared" si="40"/>
        <v>tRNA</v>
      </c>
      <c r="I661" s="13" t="str">
        <f t="shared" si="41"/>
        <v>Lys</v>
      </c>
      <c r="J661" s="24">
        <v>2.1661169605731001E-2</v>
      </c>
      <c r="K661" s="14">
        <v>0.115011707974217</v>
      </c>
      <c r="L661" s="14">
        <v>0.91013299647591706</v>
      </c>
      <c r="M661" s="14">
        <v>0.97686148770681103</v>
      </c>
      <c r="N661" s="22">
        <v>-6.8522671418281096</v>
      </c>
      <c r="O661" s="48" t="s">
        <v>1779</v>
      </c>
      <c r="P661" s="13" t="str">
        <f t="shared" si="43"/>
        <v>No</v>
      </c>
      <c r="Q661" s="28" t="str">
        <f t="shared" si="42"/>
        <v>Null</v>
      </c>
      <c r="R661" s="51">
        <v>0.150346109652222</v>
      </c>
      <c r="S661" s="55">
        <v>0.27208688829900302</v>
      </c>
      <c r="T661" s="24">
        <v>0.18715774289467799</v>
      </c>
      <c r="U661" s="51" t="s">
        <v>1779</v>
      </c>
      <c r="V661" s="66">
        <v>0.11353447640976599</v>
      </c>
      <c r="W661" s="78" t="s">
        <v>1779</v>
      </c>
      <c r="X661" s="51">
        <v>0.34348610768955101</v>
      </c>
      <c r="Y661" s="62" t="s">
        <v>1779</v>
      </c>
      <c r="Z661" s="26">
        <v>0.28577914048833403</v>
      </c>
      <c r="AA661" s="51" t="s">
        <v>1779</v>
      </c>
      <c r="AB661" s="69">
        <v>0.18699541671912401</v>
      </c>
      <c r="AC661" s="74" t="s">
        <v>1779</v>
      </c>
    </row>
    <row r="662" spans="1:29" x14ac:dyDescent="0.2">
      <c r="A662" s="87">
        <v>659</v>
      </c>
      <c r="B662" s="1" t="s">
        <v>1648</v>
      </c>
      <c r="C662" s="11" t="s">
        <v>1645</v>
      </c>
      <c r="D662" s="12">
        <v>3066405</v>
      </c>
      <c r="E662" s="12">
        <v>3066777</v>
      </c>
      <c r="F662" s="2" t="s">
        <v>1649</v>
      </c>
      <c r="G662" s="8" t="s">
        <v>1650</v>
      </c>
      <c r="H662" s="36" t="str">
        <f t="shared" si="40"/>
        <v>tRNA</v>
      </c>
      <c r="I662" s="13" t="str">
        <f t="shared" si="41"/>
        <v>Leu</v>
      </c>
      <c r="J662" s="24">
        <v>-0.119835638441585</v>
      </c>
      <c r="K662" s="14">
        <v>-0.62906304464364704</v>
      </c>
      <c r="L662" s="14">
        <v>0.53983213703564403</v>
      </c>
      <c r="M662" s="14">
        <v>0.88809894435363002</v>
      </c>
      <c r="N662" s="22">
        <v>-6.6520977567726396</v>
      </c>
      <c r="O662" s="48" t="s">
        <v>1779</v>
      </c>
      <c r="P662" s="13" t="str">
        <f t="shared" si="43"/>
        <v>No</v>
      </c>
      <c r="Q662" s="28" t="str">
        <f t="shared" si="42"/>
        <v>Null</v>
      </c>
      <c r="R662" s="51">
        <v>0.22669649281034249</v>
      </c>
      <c r="S662" s="55">
        <v>0.12198333720276533</v>
      </c>
      <c r="T662" s="24">
        <v>0.33985850921091898</v>
      </c>
      <c r="U662" s="51" t="s">
        <v>1779</v>
      </c>
      <c r="V662" s="66">
        <v>0.11353447640976599</v>
      </c>
      <c r="W662" s="78" t="s">
        <v>1779</v>
      </c>
      <c r="X662" s="51">
        <v>0.18201557884660499</v>
      </c>
      <c r="Y662" s="62" t="s">
        <v>1779</v>
      </c>
      <c r="Z662" s="26">
        <v>0.18876294549907999</v>
      </c>
      <c r="AA662" s="51" t="s">
        <v>1779</v>
      </c>
      <c r="AB662" s="69">
        <v>-4.8285127373889998E-3</v>
      </c>
      <c r="AC662" s="74" t="s">
        <v>1779</v>
      </c>
    </row>
    <row r="663" spans="1:29" x14ac:dyDescent="0.2">
      <c r="A663" s="88">
        <v>660</v>
      </c>
      <c r="B663" s="1" t="s">
        <v>1651</v>
      </c>
      <c r="C663" s="11" t="s">
        <v>1645</v>
      </c>
      <c r="D663" s="12">
        <v>3576112</v>
      </c>
      <c r="E663" s="12">
        <v>3576485</v>
      </c>
      <c r="F663" s="2" t="s">
        <v>1652</v>
      </c>
      <c r="G663" s="8" t="s">
        <v>1653</v>
      </c>
      <c r="H663" s="36" t="str">
        <f t="shared" si="40"/>
        <v>tRNA</v>
      </c>
      <c r="I663" s="13" t="str">
        <f t="shared" si="41"/>
        <v>Ala</v>
      </c>
      <c r="J663" s="24">
        <v>0.28617417661553002</v>
      </c>
      <c r="K663" s="14">
        <v>1.53261800637463</v>
      </c>
      <c r="L663" s="14">
        <v>0.148519590633998</v>
      </c>
      <c r="M663" s="14">
        <v>0.487006099520783</v>
      </c>
      <c r="N663" s="22">
        <v>-5.7099395315294403</v>
      </c>
      <c r="O663" s="48" t="s">
        <v>1778</v>
      </c>
      <c r="P663" s="13" t="str">
        <f t="shared" si="43"/>
        <v>No</v>
      </c>
      <c r="Q663" s="28" t="str">
        <f t="shared" si="42"/>
        <v>Null</v>
      </c>
      <c r="R663" s="51">
        <v>3.6631114291270901</v>
      </c>
      <c r="S663" s="55">
        <v>3.8957581726706096</v>
      </c>
      <c r="T663" s="24">
        <v>3.6164379343503201</v>
      </c>
      <c r="U663" s="51" t="s">
        <v>1778</v>
      </c>
      <c r="V663" s="66">
        <v>3.7097849239038601</v>
      </c>
      <c r="W663" s="78" t="s">
        <v>1778</v>
      </c>
      <c r="X663" s="51">
        <v>3.7384665555667902</v>
      </c>
      <c r="Y663" s="62" t="s">
        <v>1778</v>
      </c>
      <c r="Z663" s="26">
        <v>3.88920372515308</v>
      </c>
      <c r="AA663" s="51" t="s">
        <v>1778</v>
      </c>
      <c r="AB663" s="69">
        <v>4.0596042372919596</v>
      </c>
      <c r="AC663" s="74" t="s">
        <v>1778</v>
      </c>
    </row>
    <row r="664" spans="1:29" x14ac:dyDescent="0.2">
      <c r="A664" s="87">
        <v>661</v>
      </c>
      <c r="B664" s="1" t="s">
        <v>1654</v>
      </c>
      <c r="C664" s="11" t="s">
        <v>1645</v>
      </c>
      <c r="D664" s="12">
        <v>3831563</v>
      </c>
      <c r="E664" s="12">
        <v>3831962</v>
      </c>
      <c r="F664" s="2" t="s">
        <v>671</v>
      </c>
      <c r="G664" s="8"/>
      <c r="H664" s="36" t="str">
        <f t="shared" si="40"/>
        <v>SINE</v>
      </c>
      <c r="I664" s="13" t="str">
        <f t="shared" si="41"/>
        <v/>
      </c>
      <c r="J664" s="24">
        <v>0.344387650772017</v>
      </c>
      <c r="K664" s="14">
        <v>1.2509827977849699</v>
      </c>
      <c r="L664" s="14">
        <v>0.23223745013737701</v>
      </c>
      <c r="M664" s="14">
        <v>0.61092314308526496</v>
      </c>
      <c r="N664" s="22">
        <v>-6.0731400130887998</v>
      </c>
      <c r="O664" s="48" t="s">
        <v>1778</v>
      </c>
      <c r="P664" s="13" t="str">
        <f t="shared" si="43"/>
        <v>No</v>
      </c>
      <c r="Q664" s="28" t="str">
        <f t="shared" si="42"/>
        <v>Null</v>
      </c>
      <c r="R664" s="51">
        <v>2.48725929930584</v>
      </c>
      <c r="S664" s="55">
        <v>2.68518251497933</v>
      </c>
      <c r="T664" s="24">
        <v>1.9902939174058001</v>
      </c>
      <c r="U664" s="51" t="s">
        <v>1778</v>
      </c>
      <c r="V664" s="66">
        <v>2.9842246812058799</v>
      </c>
      <c r="W664" s="78" t="s">
        <v>1778</v>
      </c>
      <c r="X664" s="51">
        <v>2.4302559065917002</v>
      </c>
      <c r="Y664" s="62" t="s">
        <v>1778</v>
      </c>
      <c r="Z664" s="26">
        <v>3.1191349894042402</v>
      </c>
      <c r="AA664" s="51" t="s">
        <v>1778</v>
      </c>
      <c r="AB664" s="69">
        <v>2.5061566489420501</v>
      </c>
      <c r="AC664" s="74" t="s">
        <v>1778</v>
      </c>
    </row>
    <row r="665" spans="1:29" x14ac:dyDescent="0.2">
      <c r="A665" s="88">
        <v>662</v>
      </c>
      <c r="B665" s="1" t="s">
        <v>1655</v>
      </c>
      <c r="C665" s="11" t="s">
        <v>1645</v>
      </c>
      <c r="D665" s="12">
        <v>4820750</v>
      </c>
      <c r="E665" s="12">
        <v>4821211</v>
      </c>
      <c r="F665" s="2" t="s">
        <v>848</v>
      </c>
      <c r="G665" s="8"/>
      <c r="H665" s="36" t="str">
        <f t="shared" si="40"/>
        <v>SINE</v>
      </c>
      <c r="I665" s="13" t="str">
        <f t="shared" si="41"/>
        <v/>
      </c>
      <c r="J665" s="24">
        <v>-0.121853322747508</v>
      </c>
      <c r="K665" s="14">
        <v>-0.62680439752181205</v>
      </c>
      <c r="L665" s="14">
        <v>0.54126787636372198</v>
      </c>
      <c r="M665" s="14">
        <v>0.88809894435363002</v>
      </c>
      <c r="N665" s="22">
        <v>-6.65356156286445</v>
      </c>
      <c r="O665" s="48" t="s">
        <v>1778</v>
      </c>
      <c r="P665" s="13" t="str">
        <f t="shared" si="43"/>
        <v>No</v>
      </c>
      <c r="Q665" s="28" t="str">
        <f t="shared" si="42"/>
        <v>Null</v>
      </c>
      <c r="R665" s="51">
        <v>3.0816404457376452</v>
      </c>
      <c r="S665" s="55">
        <v>3.0507577030317532</v>
      </c>
      <c r="T665" s="24">
        <v>2.9046157413338398</v>
      </c>
      <c r="U665" s="51" t="s">
        <v>1778</v>
      </c>
      <c r="V665" s="66">
        <v>3.2586651501414501</v>
      </c>
      <c r="W665" s="78" t="s">
        <v>1778</v>
      </c>
      <c r="X665" s="51">
        <v>3.1722754961640498</v>
      </c>
      <c r="Y665" s="62" t="s">
        <v>1778</v>
      </c>
      <c r="Z665" s="26">
        <v>2.95981236196319</v>
      </c>
      <c r="AA665" s="51" t="s">
        <v>1778</v>
      </c>
      <c r="AB665" s="69">
        <v>3.0201852509680198</v>
      </c>
      <c r="AC665" s="74" t="s">
        <v>1778</v>
      </c>
    </row>
    <row r="666" spans="1:29" x14ac:dyDescent="0.2">
      <c r="A666" s="87">
        <v>663</v>
      </c>
      <c r="B666" s="1" t="s">
        <v>1656</v>
      </c>
      <c r="C666" s="11" t="s">
        <v>1645</v>
      </c>
      <c r="D666" s="12">
        <v>5038153</v>
      </c>
      <c r="E666" s="12">
        <v>5038535</v>
      </c>
      <c r="F666" s="2" t="s">
        <v>1657</v>
      </c>
      <c r="G666" s="8" t="s">
        <v>1658</v>
      </c>
      <c r="H666" s="36" t="str">
        <f t="shared" si="40"/>
        <v>tRNA</v>
      </c>
      <c r="I666" s="13" t="str">
        <f t="shared" si="41"/>
        <v>Ser</v>
      </c>
      <c r="J666" s="24">
        <v>1.2791267488588201</v>
      </c>
      <c r="K666" s="14">
        <v>5.60803965199724</v>
      </c>
      <c r="L666" s="14">
        <v>7.4585025268308596E-5</v>
      </c>
      <c r="M666" s="14">
        <v>1.5118368576459999E-3</v>
      </c>
      <c r="N666" s="22">
        <v>1.6739542518338799</v>
      </c>
      <c r="O666" s="48" t="s">
        <v>1778</v>
      </c>
      <c r="P666" s="13" t="str">
        <f t="shared" si="43"/>
        <v>Yes</v>
      </c>
      <c r="Q666" s="28" t="str">
        <f t="shared" si="42"/>
        <v>Up</v>
      </c>
      <c r="R666" s="51">
        <v>2.2876004337624249</v>
      </c>
      <c r="S666" s="55">
        <v>3.4142866128110634</v>
      </c>
      <c r="T666" s="24">
        <v>2.10660372038378</v>
      </c>
      <c r="U666" s="51" t="s">
        <v>1778</v>
      </c>
      <c r="V666" s="66">
        <v>2.4685971471410699</v>
      </c>
      <c r="W666" s="78" t="s">
        <v>1778</v>
      </c>
      <c r="X666" s="51">
        <v>2.7806834574193902</v>
      </c>
      <c r="Y666" s="62" t="s">
        <v>1778</v>
      </c>
      <c r="Z666" s="26">
        <v>3.5408818763885699</v>
      </c>
      <c r="AA666" s="51" t="s">
        <v>1778</v>
      </c>
      <c r="AB666" s="69">
        <v>3.9212945046252301</v>
      </c>
      <c r="AC666" s="74" t="s">
        <v>1778</v>
      </c>
    </row>
    <row r="667" spans="1:29" x14ac:dyDescent="0.2">
      <c r="A667" s="88">
        <v>664</v>
      </c>
      <c r="B667" s="1" t="s">
        <v>1659</v>
      </c>
      <c r="C667" s="11" t="s">
        <v>1645</v>
      </c>
      <c r="D667" s="12">
        <v>5786621</v>
      </c>
      <c r="E667" s="12">
        <v>5787020</v>
      </c>
      <c r="F667" s="2" t="s">
        <v>127</v>
      </c>
      <c r="G667" s="8"/>
      <c r="H667" s="36" t="str">
        <f t="shared" si="40"/>
        <v>SINE</v>
      </c>
      <c r="I667" s="13" t="str">
        <f t="shared" si="41"/>
        <v/>
      </c>
      <c r="J667" s="24">
        <v>9.0386722360261004E-2</v>
      </c>
      <c r="K667" s="14">
        <v>0.41138212646904998</v>
      </c>
      <c r="L667" s="14">
        <v>0.68726401200254805</v>
      </c>
      <c r="M667" s="14">
        <v>0.92047162784959602</v>
      </c>
      <c r="N667" s="22">
        <v>-6.7699390488291904</v>
      </c>
      <c r="O667" s="48" t="s">
        <v>1779</v>
      </c>
      <c r="P667" s="13" t="str">
        <f t="shared" si="43"/>
        <v>No</v>
      </c>
      <c r="Q667" s="28" t="str">
        <f t="shared" si="42"/>
        <v>Null</v>
      </c>
      <c r="R667" s="51">
        <v>3.7128853047785002E-2</v>
      </c>
      <c r="S667" s="55">
        <v>0.28319356303486604</v>
      </c>
      <c r="T667" s="24">
        <v>-3.9276770314195998E-2</v>
      </c>
      <c r="U667" s="51" t="s">
        <v>1779</v>
      </c>
      <c r="V667" s="66">
        <v>0.11353447640976599</v>
      </c>
      <c r="W667" s="78" t="s">
        <v>1779</v>
      </c>
      <c r="X667" s="51">
        <v>0.37158126419221799</v>
      </c>
      <c r="Y667" s="62" t="s">
        <v>1779</v>
      </c>
      <c r="Z667" s="26">
        <v>0.51569378343053596</v>
      </c>
      <c r="AA667" s="51" t="s">
        <v>1779</v>
      </c>
      <c r="AB667" s="69">
        <v>-3.7694358518156001E-2</v>
      </c>
      <c r="AC667" s="74" t="s">
        <v>1779</v>
      </c>
    </row>
    <row r="668" spans="1:29" x14ac:dyDescent="0.2">
      <c r="A668" s="87">
        <v>665</v>
      </c>
      <c r="B668" s="1" t="s">
        <v>1660</v>
      </c>
      <c r="C668" s="11" t="s">
        <v>1645</v>
      </c>
      <c r="D668" s="12">
        <v>7496265</v>
      </c>
      <c r="E668" s="12">
        <v>7496664</v>
      </c>
      <c r="F668" s="2" t="s">
        <v>671</v>
      </c>
      <c r="G668" s="8"/>
      <c r="H668" s="36" t="str">
        <f t="shared" si="40"/>
        <v>SINE</v>
      </c>
      <c r="I668" s="13" t="str">
        <f t="shared" si="41"/>
        <v/>
      </c>
      <c r="J668" s="24">
        <v>2.2452997471298999E-2</v>
      </c>
      <c r="K668" s="14">
        <v>0.11536716042848599</v>
      </c>
      <c r="L668" s="14">
        <v>0.90985657401168996</v>
      </c>
      <c r="M668" s="14">
        <v>0.97686148770681103</v>
      </c>
      <c r="N668" s="22">
        <v>-6.8522236754665098</v>
      </c>
      <c r="O668" s="48" t="s">
        <v>1779</v>
      </c>
      <c r="P668" s="13" t="str">
        <f t="shared" si="43"/>
        <v>No</v>
      </c>
      <c r="Q668" s="28" t="str">
        <f t="shared" si="42"/>
        <v>Null</v>
      </c>
      <c r="R668" s="51">
        <v>0.1133138538428415</v>
      </c>
      <c r="S668" s="55">
        <v>2.8396589589588003E-2</v>
      </c>
      <c r="T668" s="24">
        <v>3.7319169812899998E-3</v>
      </c>
      <c r="U668" s="51" t="s">
        <v>1779</v>
      </c>
      <c r="V668" s="66">
        <v>0.222895790704393</v>
      </c>
      <c r="W668" s="78" t="s">
        <v>1779</v>
      </c>
      <c r="X668" s="51">
        <v>-6.6480818778572995E-2</v>
      </c>
      <c r="Y668" s="62" t="s">
        <v>1779</v>
      </c>
      <c r="Z668" s="26">
        <v>0.18936494606549301</v>
      </c>
      <c r="AA668" s="51" t="s">
        <v>1779</v>
      </c>
      <c r="AB668" s="69">
        <v>-3.7694358518156001E-2</v>
      </c>
      <c r="AC668" s="74" t="s">
        <v>1779</v>
      </c>
    </row>
    <row r="669" spans="1:29" x14ac:dyDescent="0.2">
      <c r="A669" s="88">
        <v>666</v>
      </c>
      <c r="B669" s="1" t="s">
        <v>1661</v>
      </c>
      <c r="C669" s="11" t="s">
        <v>1645</v>
      </c>
      <c r="D669" s="12">
        <v>7498430</v>
      </c>
      <c r="E669" s="12">
        <v>7498829</v>
      </c>
      <c r="F669" s="2" t="s">
        <v>1662</v>
      </c>
      <c r="G669" s="8"/>
      <c r="H669" s="36" t="str">
        <f t="shared" si="40"/>
        <v>Other</v>
      </c>
      <c r="I669" s="13" t="str">
        <f t="shared" si="41"/>
        <v/>
      </c>
      <c r="J669" s="24">
        <v>-1.5595723245955E-2</v>
      </c>
      <c r="K669" s="14">
        <v>-8.2890330371560003E-2</v>
      </c>
      <c r="L669" s="14">
        <v>0.93515814364361805</v>
      </c>
      <c r="M669" s="14">
        <v>0.98827223102307404</v>
      </c>
      <c r="N669" s="22">
        <v>-6.8556421778945902</v>
      </c>
      <c r="O669" s="48" t="s">
        <v>1779</v>
      </c>
      <c r="P669" s="13" t="str">
        <f t="shared" si="43"/>
        <v>No</v>
      </c>
      <c r="Q669" s="28" t="str">
        <f t="shared" si="42"/>
        <v>Null</v>
      </c>
      <c r="R669" s="51">
        <v>4.2647714180714003E-2</v>
      </c>
      <c r="S669" s="55">
        <v>6.8713027475708996E-2</v>
      </c>
      <c r="T669" s="24">
        <v>-3.9276770314195998E-2</v>
      </c>
      <c r="U669" s="51" t="s">
        <v>1779</v>
      </c>
      <c r="V669" s="66">
        <v>0.124572198675624</v>
      </c>
      <c r="W669" s="78" t="s">
        <v>1779</v>
      </c>
      <c r="X669" s="51">
        <v>0.108280146006851</v>
      </c>
      <c r="Y669" s="62" t="s">
        <v>1779</v>
      </c>
      <c r="Z669" s="26">
        <v>0.13555329493843199</v>
      </c>
      <c r="AA669" s="51" t="s">
        <v>1779</v>
      </c>
      <c r="AB669" s="69">
        <v>-3.7694358518156001E-2</v>
      </c>
      <c r="AC669" s="74" t="s">
        <v>1779</v>
      </c>
    </row>
    <row r="670" spans="1:29" x14ac:dyDescent="0.2">
      <c r="A670" s="87">
        <v>667</v>
      </c>
      <c r="B670" s="1" t="s">
        <v>1663</v>
      </c>
      <c r="C670" s="11" t="s">
        <v>1645</v>
      </c>
      <c r="D670" s="12">
        <v>12002085</v>
      </c>
      <c r="E670" s="12">
        <v>12002458</v>
      </c>
      <c r="F670" s="2" t="s">
        <v>1664</v>
      </c>
      <c r="G670" s="8" t="s">
        <v>1665</v>
      </c>
      <c r="H670" s="36" t="str">
        <f t="shared" si="40"/>
        <v>tRNA</v>
      </c>
      <c r="I670" s="13" t="str">
        <f t="shared" si="41"/>
        <v>Phe</v>
      </c>
      <c r="J670" s="24">
        <v>1.1192505783236699</v>
      </c>
      <c r="K670" s="14">
        <v>4.3539041742508902</v>
      </c>
      <c r="L670" s="14">
        <v>7.21251673619E-4</v>
      </c>
      <c r="M670" s="14">
        <v>7.8228066138710008E-3</v>
      </c>
      <c r="N670" s="22">
        <v>-0.61271526297752299</v>
      </c>
      <c r="O670" s="48" t="s">
        <v>1778</v>
      </c>
      <c r="P670" s="13" t="str">
        <f t="shared" si="43"/>
        <v>Yes</v>
      </c>
      <c r="Q670" s="28" t="str">
        <f t="shared" si="42"/>
        <v>Up</v>
      </c>
      <c r="R670" s="51">
        <v>3.0593483891568454</v>
      </c>
      <c r="S670" s="55">
        <v>4.0327108387461532</v>
      </c>
      <c r="T670" s="24">
        <v>2.6039472635042902</v>
      </c>
      <c r="U670" s="51" t="s">
        <v>1778</v>
      </c>
      <c r="V670" s="66">
        <v>3.5147495148094001</v>
      </c>
      <c r="W670" s="78" t="s">
        <v>1778</v>
      </c>
      <c r="X670" s="51">
        <v>3.4683001044291899</v>
      </c>
      <c r="Y670" s="62" t="s">
        <v>1778</v>
      </c>
      <c r="Z670" s="26">
        <v>4.2935800439455898</v>
      </c>
      <c r="AA670" s="51" t="s">
        <v>1778</v>
      </c>
      <c r="AB670" s="69">
        <v>4.33625236786368</v>
      </c>
      <c r="AC670" s="74" t="s">
        <v>1778</v>
      </c>
    </row>
    <row r="671" spans="1:29" x14ac:dyDescent="0.2">
      <c r="A671" s="88">
        <v>668</v>
      </c>
      <c r="B671" s="1" t="s">
        <v>1666</v>
      </c>
      <c r="C671" s="11" t="s">
        <v>1645</v>
      </c>
      <c r="D671" s="12">
        <v>12005888</v>
      </c>
      <c r="E671" s="12">
        <v>12006261</v>
      </c>
      <c r="F671" s="2" t="s">
        <v>1667</v>
      </c>
      <c r="G671" s="8" t="s">
        <v>1668</v>
      </c>
      <c r="H671" s="36" t="str">
        <f t="shared" si="40"/>
        <v>tRNA</v>
      </c>
      <c r="I671" s="13" t="str">
        <f t="shared" si="41"/>
        <v>Lys</v>
      </c>
      <c r="J671" s="24">
        <v>0.59945088370060795</v>
      </c>
      <c r="K671" s="14">
        <v>3.0045484366854001</v>
      </c>
      <c r="L671" s="14">
        <v>9.8148001015920007E-3</v>
      </c>
      <c r="M671" s="14">
        <v>7.1334371872392E-2</v>
      </c>
      <c r="N671" s="22">
        <v>-3.2005143327335301</v>
      </c>
      <c r="O671" s="48" t="s">
        <v>1778</v>
      </c>
      <c r="P671" s="13" t="str">
        <f t="shared" si="43"/>
        <v>No</v>
      </c>
      <c r="Q671" s="28" t="str">
        <f t="shared" si="42"/>
        <v>Null</v>
      </c>
      <c r="R671" s="51">
        <v>4.2091552205283254</v>
      </c>
      <c r="S671" s="55">
        <v>4.6710185151809833</v>
      </c>
      <c r="T671" s="24">
        <v>3.9922753315923201</v>
      </c>
      <c r="U671" s="51" t="s">
        <v>1778</v>
      </c>
      <c r="V671" s="66">
        <v>4.4260351094643298</v>
      </c>
      <c r="W671" s="78" t="s">
        <v>1778</v>
      </c>
      <c r="X671" s="51">
        <v>4.3211680904623799</v>
      </c>
      <c r="Y671" s="62" t="s">
        <v>1778</v>
      </c>
      <c r="Z671" s="26">
        <v>4.8518300190493502</v>
      </c>
      <c r="AA671" s="51" t="s">
        <v>1778</v>
      </c>
      <c r="AB671" s="69">
        <v>4.8400574360312199</v>
      </c>
      <c r="AC671" s="74" t="s">
        <v>1778</v>
      </c>
    </row>
    <row r="672" spans="1:29" x14ac:dyDescent="0.2">
      <c r="A672" s="87">
        <v>669</v>
      </c>
      <c r="B672" s="1" t="s">
        <v>1669</v>
      </c>
      <c r="C672" s="11" t="s">
        <v>1645</v>
      </c>
      <c r="D672" s="12">
        <v>12008394</v>
      </c>
      <c r="E672" s="12">
        <v>12008767</v>
      </c>
      <c r="F672" s="2" t="s">
        <v>1670</v>
      </c>
      <c r="G672" s="8" t="s">
        <v>1671</v>
      </c>
      <c r="H672" s="36" t="str">
        <f t="shared" si="40"/>
        <v>tRNA</v>
      </c>
      <c r="I672" s="13" t="str">
        <f t="shared" si="41"/>
        <v>Phe</v>
      </c>
      <c r="J672" s="24">
        <v>0.693635199044632</v>
      </c>
      <c r="K672" s="14">
        <v>2.9322791362671898</v>
      </c>
      <c r="L672" s="14">
        <v>1.1300123018427999E-2</v>
      </c>
      <c r="M672" s="14">
        <v>8.0470573010018004E-2</v>
      </c>
      <c r="N672" s="22">
        <v>-3.3373472449441701</v>
      </c>
      <c r="O672" s="48" t="s">
        <v>1778</v>
      </c>
      <c r="P672" s="13" t="str">
        <f t="shared" si="43"/>
        <v>No</v>
      </c>
      <c r="Q672" s="28" t="str">
        <f t="shared" si="42"/>
        <v>Null</v>
      </c>
      <c r="R672" s="51">
        <v>0.328786184853811</v>
      </c>
      <c r="S672" s="55">
        <v>0.5859967711370283</v>
      </c>
      <c r="T672" s="24">
        <v>5.5404762001245E-2</v>
      </c>
      <c r="U672" s="51" t="s">
        <v>1778</v>
      </c>
      <c r="V672" s="66">
        <v>0.60216760770637701</v>
      </c>
      <c r="W672" s="78" t="s">
        <v>1778</v>
      </c>
      <c r="X672" s="51">
        <v>-4.0596998689955997E-2</v>
      </c>
      <c r="Y672" s="62" t="s">
        <v>1778</v>
      </c>
      <c r="Z672" s="26">
        <v>0.65122219176736096</v>
      </c>
      <c r="AA672" s="51" t="s">
        <v>1778</v>
      </c>
      <c r="AB672" s="69">
        <v>1.1473651203336801</v>
      </c>
      <c r="AC672" s="74" t="s">
        <v>1778</v>
      </c>
    </row>
    <row r="673" spans="1:29" x14ac:dyDescent="0.2">
      <c r="A673" s="88">
        <v>670</v>
      </c>
      <c r="B673" s="1" t="s">
        <v>1672</v>
      </c>
      <c r="C673" s="11" t="s">
        <v>1645</v>
      </c>
      <c r="D673" s="12">
        <v>12009545</v>
      </c>
      <c r="E673" s="12">
        <v>12009918</v>
      </c>
      <c r="F673" s="2" t="s">
        <v>1673</v>
      </c>
      <c r="G673" s="8" t="s">
        <v>1674</v>
      </c>
      <c r="H673" s="36" t="str">
        <f t="shared" si="40"/>
        <v>tRNA</v>
      </c>
      <c r="I673" s="13" t="str">
        <f t="shared" si="41"/>
        <v>Lys</v>
      </c>
      <c r="J673" s="24">
        <v>0.453825358890457</v>
      </c>
      <c r="K673" s="14">
        <v>2.02742401200114</v>
      </c>
      <c r="L673" s="14">
        <v>6.2885599901688002E-2</v>
      </c>
      <c r="M673" s="14">
        <v>0.27923583538014501</v>
      </c>
      <c r="N673" s="22">
        <v>-4.9562710409242898</v>
      </c>
      <c r="O673" s="48" t="s">
        <v>1778</v>
      </c>
      <c r="P673" s="13" t="str">
        <f t="shared" si="43"/>
        <v>No</v>
      </c>
      <c r="Q673" s="28" t="str">
        <f t="shared" si="42"/>
        <v>Null</v>
      </c>
      <c r="R673" s="51">
        <v>3.8444615604111299</v>
      </c>
      <c r="S673" s="55">
        <v>4.1857689382957561</v>
      </c>
      <c r="T673" s="24">
        <v>3.6070969483950299</v>
      </c>
      <c r="U673" s="51" t="s">
        <v>1778</v>
      </c>
      <c r="V673" s="66">
        <v>4.0818261724272302</v>
      </c>
      <c r="W673" s="78" t="s">
        <v>1778</v>
      </c>
      <c r="X673" s="51">
        <v>3.9142244099349099</v>
      </c>
      <c r="Y673" s="62" t="s">
        <v>1778</v>
      </c>
      <c r="Z673" s="26">
        <v>4.0449245065873303</v>
      </c>
      <c r="AA673" s="51" t="s">
        <v>1778</v>
      </c>
      <c r="AB673" s="69">
        <v>4.59815789836503</v>
      </c>
      <c r="AC673" s="74" t="s">
        <v>1778</v>
      </c>
    </row>
    <row r="674" spans="1:29" x14ac:dyDescent="0.2">
      <c r="A674" s="87">
        <v>671</v>
      </c>
      <c r="B674" s="1" t="s">
        <v>1675</v>
      </c>
      <c r="C674" s="11" t="s">
        <v>1645</v>
      </c>
      <c r="D674" s="12">
        <v>12010935</v>
      </c>
      <c r="E674" s="12">
        <v>12011318</v>
      </c>
      <c r="F674" s="2" t="s">
        <v>1676</v>
      </c>
      <c r="G674" s="8" t="s">
        <v>1677</v>
      </c>
      <c r="H674" s="36" t="str">
        <f t="shared" si="40"/>
        <v>tRNA</v>
      </c>
      <c r="I674" s="13" t="str">
        <f t="shared" si="41"/>
        <v>Leu</v>
      </c>
      <c r="J674" s="24">
        <v>0.69852638235007702</v>
      </c>
      <c r="K674" s="14">
        <v>2.87633999991706</v>
      </c>
      <c r="L674" s="14">
        <v>1.2600243691356001E-2</v>
      </c>
      <c r="M674" s="14">
        <v>8.8831718024063006E-2</v>
      </c>
      <c r="N674" s="22">
        <v>-3.4427876512808799</v>
      </c>
      <c r="O674" s="48" t="s">
        <v>1778</v>
      </c>
      <c r="P674" s="13" t="str">
        <f t="shared" si="43"/>
        <v>No</v>
      </c>
      <c r="Q674" s="28" t="str">
        <f t="shared" si="42"/>
        <v>Null</v>
      </c>
      <c r="R674" s="51">
        <v>3.5403791953147747</v>
      </c>
      <c r="S674" s="55">
        <v>4.1075736117724464</v>
      </c>
      <c r="T674" s="24">
        <v>3.11415220027324</v>
      </c>
      <c r="U674" s="51" t="s">
        <v>1778</v>
      </c>
      <c r="V674" s="66">
        <v>3.9666061903563099</v>
      </c>
      <c r="W674" s="78" t="s">
        <v>1778</v>
      </c>
      <c r="X674" s="51">
        <v>3.72309748611849</v>
      </c>
      <c r="Y674" s="62" t="s">
        <v>1778</v>
      </c>
      <c r="Z674" s="26">
        <v>4.1841886027850697</v>
      </c>
      <c r="AA674" s="51" t="s">
        <v>1778</v>
      </c>
      <c r="AB674" s="69">
        <v>4.41543474641378</v>
      </c>
      <c r="AC674" s="74" t="s">
        <v>1778</v>
      </c>
    </row>
    <row r="675" spans="1:29" x14ac:dyDescent="0.2">
      <c r="A675" s="88">
        <v>672</v>
      </c>
      <c r="B675" s="1" t="s">
        <v>1678</v>
      </c>
      <c r="C675" s="11" t="s">
        <v>1645</v>
      </c>
      <c r="D675" s="12">
        <v>12011437</v>
      </c>
      <c r="E675" s="12">
        <v>12011802</v>
      </c>
      <c r="F675" s="2" t="s">
        <v>1679</v>
      </c>
      <c r="G675" s="8" t="s">
        <v>1680</v>
      </c>
      <c r="H675" s="36" t="str">
        <f t="shared" si="40"/>
        <v>tRNA</v>
      </c>
      <c r="I675" s="13" t="str">
        <f t="shared" si="41"/>
        <v>Arg</v>
      </c>
      <c r="J675" s="24">
        <v>0.40695452070421301</v>
      </c>
      <c r="K675" s="14">
        <v>1.9713369705278401</v>
      </c>
      <c r="L675" s="14">
        <v>6.9589344460807001E-2</v>
      </c>
      <c r="M675" s="14">
        <v>0.29914931612724999</v>
      </c>
      <c r="N675" s="22">
        <v>-5.0478642105484504</v>
      </c>
      <c r="O675" s="48" t="s">
        <v>1778</v>
      </c>
      <c r="P675" s="13" t="str">
        <f t="shared" si="43"/>
        <v>No</v>
      </c>
      <c r="Q675" s="28" t="str">
        <f t="shared" si="42"/>
        <v>Null</v>
      </c>
      <c r="R675" s="51">
        <v>4.0900646026714504</v>
      </c>
      <c r="S675" s="55">
        <v>4.4011524760148193</v>
      </c>
      <c r="T675" s="24">
        <v>3.82584822461616</v>
      </c>
      <c r="U675" s="51" t="s">
        <v>1778</v>
      </c>
      <c r="V675" s="66">
        <v>4.35428098072674</v>
      </c>
      <c r="W675" s="78" t="s">
        <v>1778</v>
      </c>
      <c r="X675" s="51">
        <v>4.1616773498444601</v>
      </c>
      <c r="Y675" s="62" t="s">
        <v>1778</v>
      </c>
      <c r="Z675" s="26">
        <v>4.4715154032790299</v>
      </c>
      <c r="AA675" s="51" t="s">
        <v>1778</v>
      </c>
      <c r="AB675" s="69">
        <v>4.5702646749209697</v>
      </c>
      <c r="AC675" s="74" t="s">
        <v>1778</v>
      </c>
    </row>
    <row r="676" spans="1:29" x14ac:dyDescent="0.2">
      <c r="A676" s="87">
        <v>673</v>
      </c>
      <c r="B676" s="1" t="s">
        <v>1681</v>
      </c>
      <c r="C676" s="11" t="s">
        <v>1645</v>
      </c>
      <c r="D676" s="12">
        <v>12011803</v>
      </c>
      <c r="E676" s="12">
        <v>12012134</v>
      </c>
      <c r="F676" s="2" t="s">
        <v>1682</v>
      </c>
      <c r="G676" s="8" t="s">
        <v>1683</v>
      </c>
      <c r="H676" s="36" t="str">
        <f t="shared" si="40"/>
        <v>tRNA</v>
      </c>
      <c r="I676" s="13" t="str">
        <f t="shared" si="41"/>
        <v>Val</v>
      </c>
      <c r="J676" s="24">
        <v>0.61164756689914102</v>
      </c>
      <c r="K676" s="14">
        <v>3.2936462714835701</v>
      </c>
      <c r="L676" s="14">
        <v>5.578056022071E-3</v>
      </c>
      <c r="M676" s="14">
        <v>4.3363179678196001E-2</v>
      </c>
      <c r="N676" s="22">
        <v>-2.6479634947614898</v>
      </c>
      <c r="O676" s="48" t="s">
        <v>1778</v>
      </c>
      <c r="P676" s="13" t="str">
        <f t="shared" si="43"/>
        <v>Yes</v>
      </c>
      <c r="Q676" s="28" t="str">
        <f t="shared" si="42"/>
        <v>Up</v>
      </c>
      <c r="R676" s="51">
        <v>4.4324812594957397</v>
      </c>
      <c r="S676" s="55">
        <v>4.7760630625552905</v>
      </c>
      <c r="T676" s="24">
        <v>4.3714641694952601</v>
      </c>
      <c r="U676" s="51" t="s">
        <v>1778</v>
      </c>
      <c r="V676" s="66">
        <v>4.4934983494962202</v>
      </c>
      <c r="W676" s="78" t="s">
        <v>1778</v>
      </c>
      <c r="X676" s="51">
        <v>4.3169514247239604</v>
      </c>
      <c r="Y676" s="62" t="s">
        <v>1778</v>
      </c>
      <c r="Z676" s="26">
        <v>4.9957603751471602</v>
      </c>
      <c r="AA676" s="51" t="s">
        <v>1778</v>
      </c>
      <c r="AB676" s="69">
        <v>5.0154773877947498</v>
      </c>
      <c r="AC676" s="74" t="s">
        <v>1778</v>
      </c>
    </row>
    <row r="677" spans="1:29" x14ac:dyDescent="0.2">
      <c r="A677" s="88">
        <v>674</v>
      </c>
      <c r="B677" s="1" t="s">
        <v>1684</v>
      </c>
      <c r="C677" s="11" t="s">
        <v>1645</v>
      </c>
      <c r="D677" s="12">
        <v>12012135</v>
      </c>
      <c r="E677" s="12">
        <v>12012488</v>
      </c>
      <c r="F677" s="2" t="s">
        <v>1685</v>
      </c>
      <c r="G677" s="8" t="s">
        <v>1686</v>
      </c>
      <c r="H677" s="36" t="str">
        <f t="shared" si="40"/>
        <v>tRNA</v>
      </c>
      <c r="I677" s="13" t="str">
        <f t="shared" si="41"/>
        <v>Val</v>
      </c>
      <c r="J677" s="24">
        <v>0.62584007593111302</v>
      </c>
      <c r="K677" s="14">
        <v>3.0986438436762702</v>
      </c>
      <c r="L677" s="14">
        <v>8.1672075730559995E-3</v>
      </c>
      <c r="M677" s="14">
        <v>6.1254056797919003E-2</v>
      </c>
      <c r="N677" s="22">
        <v>-3.02146451771902</v>
      </c>
      <c r="O677" s="48" t="s">
        <v>1778</v>
      </c>
      <c r="P677" s="13" t="str">
        <f t="shared" si="43"/>
        <v>No</v>
      </c>
      <c r="Q677" s="28" t="str">
        <f t="shared" si="42"/>
        <v>Null</v>
      </c>
      <c r="R677" s="51">
        <v>3.2543981182001049</v>
      </c>
      <c r="S677" s="55">
        <v>3.59734309298315</v>
      </c>
      <c r="T677" s="24">
        <v>3.0400329258733301</v>
      </c>
      <c r="U677" s="51" t="s">
        <v>1778</v>
      </c>
      <c r="V677" s="66">
        <v>3.4687633105268798</v>
      </c>
      <c r="W677" s="78" t="s">
        <v>1778</v>
      </c>
      <c r="X677" s="51">
        <v>3.1206909816922499</v>
      </c>
      <c r="Y677" s="62" t="s">
        <v>1778</v>
      </c>
      <c r="Z677" s="26">
        <v>3.7501371337792699</v>
      </c>
      <c r="AA677" s="51" t="s">
        <v>1778</v>
      </c>
      <c r="AB677" s="69">
        <v>3.9212011634779298</v>
      </c>
      <c r="AC677" s="74" t="s">
        <v>1778</v>
      </c>
    </row>
    <row r="678" spans="1:29" x14ac:dyDescent="0.2">
      <c r="A678" s="87">
        <v>675</v>
      </c>
      <c r="B678" s="1" t="s">
        <v>1687</v>
      </c>
      <c r="C678" s="11" t="s">
        <v>1645</v>
      </c>
      <c r="D678" s="12">
        <v>23120396</v>
      </c>
      <c r="E678" s="12">
        <v>23120871</v>
      </c>
      <c r="F678" s="2" t="s">
        <v>1579</v>
      </c>
      <c r="G678" s="8"/>
      <c r="H678" s="36" t="str">
        <f t="shared" si="40"/>
        <v>SINE</v>
      </c>
      <c r="I678" s="13" t="str">
        <f t="shared" si="41"/>
        <v/>
      </c>
      <c r="J678" s="24">
        <v>0.57857775445111703</v>
      </c>
      <c r="K678" s="14">
        <v>2.6366676208438098</v>
      </c>
      <c r="L678" s="14">
        <v>2.0040143687766999E-2</v>
      </c>
      <c r="M678" s="14">
        <v>0.12502921504314901</v>
      </c>
      <c r="N678" s="22">
        <v>-3.8887330795055002</v>
      </c>
      <c r="O678" s="48" t="s">
        <v>1778</v>
      </c>
      <c r="P678" s="13" t="str">
        <f t="shared" si="43"/>
        <v>No</v>
      </c>
      <c r="Q678" s="28" t="str">
        <f t="shared" si="42"/>
        <v>Null</v>
      </c>
      <c r="R678" s="51">
        <v>1.5815143955893749</v>
      </c>
      <c r="S678" s="55">
        <v>2.0198662833068832</v>
      </c>
      <c r="T678" s="24">
        <v>1.2477137205178801</v>
      </c>
      <c r="U678" s="51" t="s">
        <v>1778</v>
      </c>
      <c r="V678" s="66">
        <v>1.9153150706608699</v>
      </c>
      <c r="W678" s="78" t="s">
        <v>1778</v>
      </c>
      <c r="X678" s="51">
        <v>1.67625448813955</v>
      </c>
      <c r="Y678" s="62" t="s">
        <v>1778</v>
      </c>
      <c r="Z678" s="26">
        <v>2.1262744064913899</v>
      </c>
      <c r="AA678" s="51" t="s">
        <v>1778</v>
      </c>
      <c r="AB678" s="69">
        <v>2.25706995528971</v>
      </c>
      <c r="AC678" s="74" t="s">
        <v>1778</v>
      </c>
    </row>
    <row r="679" spans="1:29" x14ac:dyDescent="0.2">
      <c r="A679" s="88">
        <v>676</v>
      </c>
      <c r="B679" s="1" t="s">
        <v>1688</v>
      </c>
      <c r="C679" s="11" t="s">
        <v>1645</v>
      </c>
      <c r="D679" s="12">
        <v>29945012</v>
      </c>
      <c r="E679" s="12">
        <v>29945411</v>
      </c>
      <c r="F679" s="2" t="s">
        <v>155</v>
      </c>
      <c r="G679" s="8"/>
      <c r="H679" s="36" t="str">
        <f t="shared" si="40"/>
        <v>SINE</v>
      </c>
      <c r="I679" s="13" t="str">
        <f t="shared" si="41"/>
        <v/>
      </c>
      <c r="J679" s="24">
        <v>0.46062328861172103</v>
      </c>
      <c r="K679" s="14">
        <v>2.1632252283664299</v>
      </c>
      <c r="L679" s="14">
        <v>4.9044613788010998E-2</v>
      </c>
      <c r="M679" s="14">
        <v>0.23845829462446799</v>
      </c>
      <c r="N679" s="22">
        <v>-4.7290753194892101</v>
      </c>
      <c r="O679" s="48" t="s">
        <v>1779</v>
      </c>
      <c r="P679" s="13" t="str">
        <f t="shared" si="43"/>
        <v>No</v>
      </c>
      <c r="Q679" s="28" t="str">
        <f t="shared" si="42"/>
        <v>Null</v>
      </c>
      <c r="R679" s="51">
        <v>0.16557985110887502</v>
      </c>
      <c r="S679" s="55">
        <v>0.7127763772495479</v>
      </c>
      <c r="T679" s="24">
        <v>8.0637191004748004E-2</v>
      </c>
      <c r="U679" s="51" t="s">
        <v>1779</v>
      </c>
      <c r="V679" s="66">
        <v>0.25052251121300201</v>
      </c>
      <c r="W679" s="78" t="s">
        <v>1779</v>
      </c>
      <c r="X679" s="51">
        <v>0.59778565182802101</v>
      </c>
      <c r="Y679" s="62" t="s">
        <v>1779</v>
      </c>
      <c r="Z679" s="26">
        <v>0.60750174986233496</v>
      </c>
      <c r="AA679" s="51" t="s">
        <v>1779</v>
      </c>
      <c r="AB679" s="69">
        <v>0.93304173005828805</v>
      </c>
      <c r="AC679" s="74" t="s">
        <v>1779</v>
      </c>
    </row>
    <row r="680" spans="1:29" x14ac:dyDescent="0.2">
      <c r="A680" s="87">
        <v>677</v>
      </c>
      <c r="B680" s="1" t="s">
        <v>1689</v>
      </c>
      <c r="C680" s="11" t="s">
        <v>1645</v>
      </c>
      <c r="D680" s="12">
        <v>32628703</v>
      </c>
      <c r="E680" s="12">
        <v>32629102</v>
      </c>
      <c r="F680" s="2" t="s">
        <v>28</v>
      </c>
      <c r="G680" s="8"/>
      <c r="H680" s="36" t="str">
        <f t="shared" si="40"/>
        <v>SINE</v>
      </c>
      <c r="I680" s="13" t="str">
        <f t="shared" si="41"/>
        <v/>
      </c>
      <c r="J680" s="24">
        <v>-0.30988648023742899</v>
      </c>
      <c r="K680" s="14">
        <v>-1.27280193040612</v>
      </c>
      <c r="L680" s="14">
        <v>0.22462290391367801</v>
      </c>
      <c r="M680" s="14">
        <v>0.606315516472128</v>
      </c>
      <c r="N680" s="22">
        <v>-6.0470088034457596</v>
      </c>
      <c r="O680" s="48" t="s">
        <v>1778</v>
      </c>
      <c r="P680" s="13" t="str">
        <f t="shared" si="43"/>
        <v>No</v>
      </c>
      <c r="Q680" s="28" t="str">
        <f t="shared" si="42"/>
        <v>Null</v>
      </c>
      <c r="R680" s="51">
        <v>1.195298907423862</v>
      </c>
      <c r="S680" s="55">
        <v>1.1387079533253084</v>
      </c>
      <c r="T680" s="24">
        <v>0.847775511666644</v>
      </c>
      <c r="U680" s="51" t="s">
        <v>1779</v>
      </c>
      <c r="V680" s="66">
        <v>1.5428223031810799</v>
      </c>
      <c r="W680" s="78" t="s">
        <v>1778</v>
      </c>
      <c r="X680" s="51">
        <v>1.46529896633138</v>
      </c>
      <c r="Y680" s="62" t="s">
        <v>1778</v>
      </c>
      <c r="Z680" s="26">
        <v>1.22742988856095</v>
      </c>
      <c r="AA680" s="51" t="s">
        <v>1778</v>
      </c>
      <c r="AB680" s="69">
        <v>0.723395005083595</v>
      </c>
      <c r="AC680" s="74" t="s">
        <v>1779</v>
      </c>
    </row>
    <row r="681" spans="1:29" x14ac:dyDescent="0.2">
      <c r="A681" s="88">
        <v>678</v>
      </c>
      <c r="B681" s="1" t="s">
        <v>1690</v>
      </c>
      <c r="C681" s="11" t="s">
        <v>1645</v>
      </c>
      <c r="D681" s="12">
        <v>38152534</v>
      </c>
      <c r="E681" s="12">
        <v>38152933</v>
      </c>
      <c r="F681" s="2" t="s">
        <v>28</v>
      </c>
      <c r="G681" s="8"/>
      <c r="H681" s="36" t="str">
        <f t="shared" si="40"/>
        <v>SINE</v>
      </c>
      <c r="I681" s="13" t="str">
        <f t="shared" si="41"/>
        <v/>
      </c>
      <c r="J681" s="24">
        <v>-0.17916073660166201</v>
      </c>
      <c r="K681" s="14">
        <v>-0.75133160361370999</v>
      </c>
      <c r="L681" s="14">
        <v>0.46538058693187601</v>
      </c>
      <c r="M681" s="14">
        <v>0.85671034722878203</v>
      </c>
      <c r="N681" s="22">
        <v>-6.5655402371355596</v>
      </c>
      <c r="O681" s="48" t="s">
        <v>1779</v>
      </c>
      <c r="P681" s="13" t="str">
        <f t="shared" si="43"/>
        <v>No</v>
      </c>
      <c r="Q681" s="28" t="str">
        <f t="shared" si="42"/>
        <v>Null</v>
      </c>
      <c r="R681" s="51">
        <v>0.77643068867041909</v>
      </c>
      <c r="S681" s="55">
        <v>0.60431458315108866</v>
      </c>
      <c r="T681" s="24">
        <v>0.61271928670630305</v>
      </c>
      <c r="U681" s="51" t="s">
        <v>1779</v>
      </c>
      <c r="V681" s="66">
        <v>0.94014209063453502</v>
      </c>
      <c r="W681" s="78" t="s">
        <v>1779</v>
      </c>
      <c r="X681" s="51">
        <v>0.68161458265761898</v>
      </c>
      <c r="Y681" s="62" t="s">
        <v>1779</v>
      </c>
      <c r="Z681" s="26">
        <v>0.16657059094579299</v>
      </c>
      <c r="AA681" s="51" t="s">
        <v>1779</v>
      </c>
      <c r="AB681" s="69">
        <v>0.96475857584985403</v>
      </c>
      <c r="AC681" s="74" t="s">
        <v>1779</v>
      </c>
    </row>
    <row r="682" spans="1:29" x14ac:dyDescent="0.2">
      <c r="A682" s="87">
        <v>679</v>
      </c>
      <c r="B682" s="1" t="s">
        <v>1691</v>
      </c>
      <c r="C682" s="11" t="s">
        <v>1645</v>
      </c>
      <c r="D682" s="12">
        <v>57404025</v>
      </c>
      <c r="E682" s="12">
        <v>57404489</v>
      </c>
      <c r="F682" s="2" t="s">
        <v>840</v>
      </c>
      <c r="G682" s="8"/>
      <c r="H682" s="36" t="str">
        <f t="shared" si="40"/>
        <v>SINE</v>
      </c>
      <c r="I682" s="13" t="str">
        <f t="shared" si="41"/>
        <v/>
      </c>
      <c r="J682" s="24">
        <v>0.37135565036749302</v>
      </c>
      <c r="K682" s="14">
        <v>1.7176203681459901</v>
      </c>
      <c r="L682" s="14">
        <v>0.108759390036308</v>
      </c>
      <c r="M682" s="14">
        <v>0.401441727620929</v>
      </c>
      <c r="N682" s="22">
        <v>-5.4435091156433097</v>
      </c>
      <c r="O682" s="48" t="s">
        <v>1778</v>
      </c>
      <c r="P682" s="13" t="str">
        <f t="shared" si="43"/>
        <v>No</v>
      </c>
      <c r="Q682" s="28" t="str">
        <f t="shared" si="42"/>
        <v>Null</v>
      </c>
      <c r="R682" s="51">
        <v>1.3318807252669451</v>
      </c>
      <c r="S682" s="55">
        <v>1.8244958399848601</v>
      </c>
      <c r="T682" s="24">
        <v>1.1580332603160199</v>
      </c>
      <c r="U682" s="51" t="s">
        <v>1778</v>
      </c>
      <c r="V682" s="66">
        <v>1.5057281902178701</v>
      </c>
      <c r="W682" s="78" t="s">
        <v>1778</v>
      </c>
      <c r="X682" s="51">
        <v>1.7729611513182</v>
      </c>
      <c r="Y682" s="62" t="s">
        <v>1778</v>
      </c>
      <c r="Z682" s="26">
        <v>1.73961911017314</v>
      </c>
      <c r="AA682" s="51" t="s">
        <v>1778</v>
      </c>
      <c r="AB682" s="69">
        <v>1.9609072584632401</v>
      </c>
      <c r="AC682" s="74" t="s">
        <v>1778</v>
      </c>
    </row>
    <row r="683" spans="1:29" x14ac:dyDescent="0.2">
      <c r="A683" s="88">
        <v>680</v>
      </c>
      <c r="B683" s="1" t="s">
        <v>1692</v>
      </c>
      <c r="C683" s="11" t="s">
        <v>1693</v>
      </c>
      <c r="D683" s="12">
        <v>13859015</v>
      </c>
      <c r="E683" s="12">
        <v>13859387</v>
      </c>
      <c r="F683" s="2" t="s">
        <v>1694</v>
      </c>
      <c r="G683" s="8" t="s">
        <v>1695</v>
      </c>
      <c r="H683" s="36" t="str">
        <f t="shared" si="40"/>
        <v>tRNA</v>
      </c>
      <c r="I683" s="13" t="str">
        <f t="shared" si="41"/>
        <v>Gln</v>
      </c>
      <c r="J683" s="24">
        <v>-0.12866809752389199</v>
      </c>
      <c r="K683" s="14">
        <v>-0.66898547284237597</v>
      </c>
      <c r="L683" s="14">
        <v>0.51480959630431</v>
      </c>
      <c r="M683" s="14">
        <v>0.88239598494272697</v>
      </c>
      <c r="N683" s="22">
        <v>-6.6254086003076198</v>
      </c>
      <c r="O683" s="48" t="s">
        <v>1779</v>
      </c>
      <c r="P683" s="13" t="str">
        <f t="shared" si="43"/>
        <v>No</v>
      </c>
      <c r="Q683" s="28" t="str">
        <f t="shared" si="42"/>
        <v>Null</v>
      </c>
      <c r="R683" s="51">
        <v>0.181751774600972</v>
      </c>
      <c r="S683" s="55">
        <v>1.0195083590796665E-3</v>
      </c>
      <c r="T683" s="24">
        <v>4.8953702160168998E-2</v>
      </c>
      <c r="U683" s="51" t="s">
        <v>1779</v>
      </c>
      <c r="V683" s="66">
        <v>0.31454984704177502</v>
      </c>
      <c r="W683" s="78" t="s">
        <v>1779</v>
      </c>
      <c r="X683" s="51">
        <v>1.0835412394237E-2</v>
      </c>
      <c r="Y683" s="62" t="s">
        <v>1779</v>
      </c>
      <c r="Z683" s="26">
        <v>2.9917471201158001E-2</v>
      </c>
      <c r="AA683" s="51" t="s">
        <v>1779</v>
      </c>
      <c r="AB683" s="69">
        <v>-3.7694358518156001E-2</v>
      </c>
      <c r="AC683" s="74" t="s">
        <v>1779</v>
      </c>
    </row>
    <row r="684" spans="1:29" x14ac:dyDescent="0.2">
      <c r="A684" s="87">
        <v>681</v>
      </c>
      <c r="B684" s="1" t="s">
        <v>1696</v>
      </c>
      <c r="C684" s="11" t="s">
        <v>1693</v>
      </c>
      <c r="D684" s="12">
        <v>14702465</v>
      </c>
      <c r="E684" s="12">
        <v>14702837</v>
      </c>
      <c r="F684" s="2" t="s">
        <v>1697</v>
      </c>
      <c r="G684" s="8" t="s">
        <v>1698</v>
      </c>
      <c r="H684" s="36" t="str">
        <f t="shared" si="40"/>
        <v>tRNA</v>
      </c>
      <c r="I684" s="13" t="str">
        <f t="shared" si="41"/>
        <v>Pro</v>
      </c>
      <c r="J684" s="24">
        <v>-7.9454091794273998E-2</v>
      </c>
      <c r="K684" s="14">
        <v>-0.43190014941516502</v>
      </c>
      <c r="L684" s="14">
        <v>0.67264847573193798</v>
      </c>
      <c r="M684" s="14">
        <v>0.91703958917024098</v>
      </c>
      <c r="N684" s="22">
        <v>-6.7608669214863903</v>
      </c>
      <c r="O684" s="48" t="s">
        <v>1779</v>
      </c>
      <c r="P684" s="13" t="str">
        <f t="shared" si="43"/>
        <v>No</v>
      </c>
      <c r="Q684" s="28" t="str">
        <f t="shared" si="42"/>
        <v>Null</v>
      </c>
      <c r="R684" s="51">
        <v>7.0532723782708001E-2</v>
      </c>
      <c r="S684" s="55">
        <v>2.5951536508303997E-2</v>
      </c>
      <c r="T684" s="24">
        <v>2.7530971155650001E-2</v>
      </c>
      <c r="U684" s="51" t="s">
        <v>1779</v>
      </c>
      <c r="V684" s="66">
        <v>0.11353447640976599</v>
      </c>
      <c r="W684" s="78" t="s">
        <v>1779</v>
      </c>
      <c r="X684" s="51">
        <v>8.5631496841910001E-2</v>
      </c>
      <c r="Y684" s="62" t="s">
        <v>1779</v>
      </c>
      <c r="Z684" s="26">
        <v>2.9917471201158001E-2</v>
      </c>
      <c r="AA684" s="51" t="s">
        <v>1779</v>
      </c>
      <c r="AB684" s="69">
        <v>-3.7694358518156001E-2</v>
      </c>
      <c r="AC684" s="74" t="s">
        <v>1779</v>
      </c>
    </row>
    <row r="685" spans="1:29" x14ac:dyDescent="0.2">
      <c r="A685" s="88">
        <v>682</v>
      </c>
      <c r="B685" s="1" t="s">
        <v>1699</v>
      </c>
      <c r="C685" s="11" t="s">
        <v>1693</v>
      </c>
      <c r="D685" s="12">
        <v>20986778</v>
      </c>
      <c r="E685" s="12">
        <v>20987153</v>
      </c>
      <c r="F685" s="2" t="s">
        <v>1700</v>
      </c>
      <c r="G685" s="8" t="s">
        <v>1701</v>
      </c>
      <c r="H685" s="36" t="str">
        <f t="shared" si="40"/>
        <v>tRNA</v>
      </c>
      <c r="I685" s="13" t="str">
        <f t="shared" si="41"/>
        <v>Ala</v>
      </c>
      <c r="J685" s="24">
        <v>9.9016456229195998E-2</v>
      </c>
      <c r="K685" s="14">
        <v>0.53208105612343903</v>
      </c>
      <c r="L685" s="14">
        <v>0.60333750901336802</v>
      </c>
      <c r="M685" s="14">
        <v>0.91488211404294495</v>
      </c>
      <c r="N685" s="22">
        <v>-6.7104440339184599</v>
      </c>
      <c r="O685" s="48" t="s">
        <v>1779</v>
      </c>
      <c r="P685" s="13" t="str">
        <f t="shared" si="43"/>
        <v>No</v>
      </c>
      <c r="Q685" s="28" t="str">
        <f t="shared" si="42"/>
        <v>Null</v>
      </c>
      <c r="R685" s="51">
        <v>3.7128853047785002E-2</v>
      </c>
      <c r="S685" s="55">
        <v>4.5578895074828006E-2</v>
      </c>
      <c r="T685" s="24">
        <v>-3.9276770314195998E-2</v>
      </c>
      <c r="U685" s="51" t="s">
        <v>1779</v>
      </c>
      <c r="V685" s="66">
        <v>0.11353447640976599</v>
      </c>
      <c r="W685" s="78" t="s">
        <v>1779</v>
      </c>
      <c r="X685" s="51">
        <v>-6.6480818778572995E-2</v>
      </c>
      <c r="Y685" s="62" t="s">
        <v>1779</v>
      </c>
      <c r="Z685" s="26">
        <v>9.7441649900268004E-2</v>
      </c>
      <c r="AA685" s="51" t="s">
        <v>1779</v>
      </c>
      <c r="AB685" s="69">
        <v>0.105775854102789</v>
      </c>
      <c r="AC685" s="74" t="s">
        <v>1779</v>
      </c>
    </row>
    <row r="686" spans="1:29" x14ac:dyDescent="0.2">
      <c r="A686" s="87">
        <v>683</v>
      </c>
      <c r="B686" s="1" t="s">
        <v>1702</v>
      </c>
      <c r="C686" s="11" t="s">
        <v>1693</v>
      </c>
      <c r="D686" s="12">
        <v>41225729</v>
      </c>
      <c r="E686" s="12">
        <v>41226101</v>
      </c>
      <c r="F686" s="2" t="s">
        <v>1703</v>
      </c>
      <c r="G686" s="8" t="s">
        <v>1704</v>
      </c>
      <c r="H686" s="36" t="str">
        <f t="shared" si="40"/>
        <v>tRNA</v>
      </c>
      <c r="I686" s="13" t="str">
        <f t="shared" si="41"/>
        <v>Gly</v>
      </c>
      <c r="J686" s="24">
        <v>2.9246292818289998E-2</v>
      </c>
      <c r="K686" s="14">
        <v>0.154233314020497</v>
      </c>
      <c r="L686" s="14">
        <v>0.87971316053474002</v>
      </c>
      <c r="M686" s="14">
        <v>0.96621928765950504</v>
      </c>
      <c r="N686" s="22">
        <v>-6.8466639997898104</v>
      </c>
      <c r="O686" s="48" t="s">
        <v>1779</v>
      </c>
      <c r="P686" s="13" t="str">
        <f t="shared" si="43"/>
        <v>No</v>
      </c>
      <c r="Q686" s="28" t="str">
        <f t="shared" si="42"/>
        <v>Null</v>
      </c>
      <c r="R686" s="51">
        <v>6.9572688410931005E-2</v>
      </c>
      <c r="S686" s="55">
        <v>1.3484935184511333E-2</v>
      </c>
      <c r="T686" s="24">
        <v>-3.9276770314195998E-2</v>
      </c>
      <c r="U686" s="51" t="s">
        <v>1779</v>
      </c>
      <c r="V686" s="66">
        <v>0.178422147136058</v>
      </c>
      <c r="W686" s="78" t="s">
        <v>1779</v>
      </c>
      <c r="X686" s="51">
        <v>-6.6480818778572995E-2</v>
      </c>
      <c r="Y686" s="62" t="s">
        <v>1779</v>
      </c>
      <c r="Z686" s="26">
        <v>9.9671659018789993E-2</v>
      </c>
      <c r="AA686" s="51" t="s">
        <v>1779</v>
      </c>
      <c r="AB686" s="69">
        <v>7.2639653133169998E-3</v>
      </c>
      <c r="AC686" s="74" t="s">
        <v>1779</v>
      </c>
    </row>
    <row r="687" spans="1:29" x14ac:dyDescent="0.2">
      <c r="A687" s="88">
        <v>684</v>
      </c>
      <c r="B687" s="1" t="s">
        <v>1705</v>
      </c>
      <c r="C687" s="11" t="s">
        <v>1693</v>
      </c>
      <c r="D687" s="12">
        <v>56587388</v>
      </c>
      <c r="E687" s="12">
        <v>56587761</v>
      </c>
      <c r="F687" s="2" t="s">
        <v>1706</v>
      </c>
      <c r="G687" s="8" t="s">
        <v>1707</v>
      </c>
      <c r="H687" s="36" t="str">
        <f t="shared" si="40"/>
        <v>tRNA</v>
      </c>
      <c r="I687" s="13" t="str">
        <f t="shared" si="41"/>
        <v>Ala</v>
      </c>
      <c r="J687" s="24">
        <v>-0.18894308386512601</v>
      </c>
      <c r="K687" s="14">
        <v>-0.93014498966265802</v>
      </c>
      <c r="L687" s="14">
        <v>0.36866972823011901</v>
      </c>
      <c r="M687" s="14">
        <v>0.79942713111942398</v>
      </c>
      <c r="N687" s="22">
        <v>-6.4139193553608802</v>
      </c>
      <c r="O687" s="48" t="s">
        <v>1779</v>
      </c>
      <c r="P687" s="13" t="str">
        <f t="shared" si="43"/>
        <v>No</v>
      </c>
      <c r="Q687" s="28" t="str">
        <f t="shared" si="42"/>
        <v>Null</v>
      </c>
      <c r="R687" s="51">
        <v>0.33583012965256853</v>
      </c>
      <c r="S687" s="55">
        <v>-1.3638008719260667E-2</v>
      </c>
      <c r="T687" s="24">
        <v>0.25503769796621101</v>
      </c>
      <c r="U687" s="51" t="s">
        <v>1779</v>
      </c>
      <c r="V687" s="66">
        <v>0.416622561338926</v>
      </c>
      <c r="W687" s="78" t="s">
        <v>1779</v>
      </c>
      <c r="X687" s="51">
        <v>-6.6480818778572995E-2</v>
      </c>
      <c r="Y687" s="62" t="s">
        <v>1779</v>
      </c>
      <c r="Z687" s="26">
        <v>6.3261151138946994E-2</v>
      </c>
      <c r="AA687" s="51" t="s">
        <v>1779</v>
      </c>
      <c r="AB687" s="69">
        <v>-3.7694358518156001E-2</v>
      </c>
      <c r="AC687" s="74" t="s">
        <v>1779</v>
      </c>
    </row>
    <row r="688" spans="1:29" x14ac:dyDescent="0.2">
      <c r="A688" s="87">
        <v>685</v>
      </c>
      <c r="B688" s="1" t="s">
        <v>1708</v>
      </c>
      <c r="C688" s="11" t="s">
        <v>1693</v>
      </c>
      <c r="D688" s="12">
        <v>97672317</v>
      </c>
      <c r="E688" s="12">
        <v>97672691</v>
      </c>
      <c r="F688" s="2" t="s">
        <v>1709</v>
      </c>
      <c r="G688" s="8" t="s">
        <v>1710</v>
      </c>
      <c r="H688" s="36" t="str">
        <f t="shared" si="40"/>
        <v>tRNA</v>
      </c>
      <c r="I688" s="13" t="str">
        <f t="shared" si="41"/>
        <v>Lys</v>
      </c>
      <c r="J688" s="24">
        <v>0.33851302561962698</v>
      </c>
      <c r="K688" s="14">
        <v>1.7383624610231001</v>
      </c>
      <c r="L688" s="14">
        <v>0.10494318458252599</v>
      </c>
      <c r="M688" s="14">
        <v>0.39145473614116899</v>
      </c>
      <c r="N688" s="22">
        <v>-5.4124081194359404</v>
      </c>
      <c r="O688" s="48" t="s">
        <v>1779</v>
      </c>
      <c r="P688" s="13" t="str">
        <f t="shared" si="43"/>
        <v>No</v>
      </c>
      <c r="Q688" s="28" t="str">
        <f t="shared" si="42"/>
        <v>Null</v>
      </c>
      <c r="R688" s="51">
        <v>9.8382539135567493E-2</v>
      </c>
      <c r="S688" s="55">
        <v>0.29277753455313199</v>
      </c>
      <c r="T688" s="24">
        <v>8.3230601861369005E-2</v>
      </c>
      <c r="U688" s="51" t="s">
        <v>1779</v>
      </c>
      <c r="V688" s="66">
        <v>0.11353447640976599</v>
      </c>
      <c r="W688" s="78" t="s">
        <v>1779</v>
      </c>
      <c r="X688" s="51">
        <v>4.2077900143630997E-2</v>
      </c>
      <c r="Y688" s="62" t="s">
        <v>1779</v>
      </c>
      <c r="Z688" s="26">
        <v>0.23177061228013701</v>
      </c>
      <c r="AA688" s="51" t="s">
        <v>1779</v>
      </c>
      <c r="AB688" s="69">
        <v>0.60448409123562796</v>
      </c>
      <c r="AC688" s="74" t="s">
        <v>1779</v>
      </c>
    </row>
    <row r="689" spans="1:29" x14ac:dyDescent="0.2">
      <c r="A689" s="88">
        <v>686</v>
      </c>
      <c r="B689" s="1" t="s">
        <v>1711</v>
      </c>
      <c r="C689" s="11" t="s">
        <v>1693</v>
      </c>
      <c r="D689" s="12">
        <v>103628918</v>
      </c>
      <c r="E689" s="12">
        <v>103629317</v>
      </c>
      <c r="F689" s="2" t="s">
        <v>1712</v>
      </c>
      <c r="G689" s="8"/>
      <c r="H689" s="36" t="str">
        <f t="shared" si="40"/>
        <v>SINE</v>
      </c>
      <c r="I689" s="13" t="str">
        <f t="shared" si="41"/>
        <v/>
      </c>
      <c r="J689" s="24">
        <v>0.24783956227360601</v>
      </c>
      <c r="K689" s="14">
        <v>1.2719747302925699</v>
      </c>
      <c r="L689" s="14">
        <v>0.22490791847136299</v>
      </c>
      <c r="M689" s="14">
        <v>0.606315516472128</v>
      </c>
      <c r="N689" s="22">
        <v>-6.0480059461244702</v>
      </c>
      <c r="O689" s="48" t="s">
        <v>1779</v>
      </c>
      <c r="P689" s="13" t="str">
        <f t="shared" si="43"/>
        <v>No</v>
      </c>
      <c r="Q689" s="28" t="str">
        <f t="shared" si="42"/>
        <v>Null</v>
      </c>
      <c r="R689" s="51">
        <v>0.37946540220735148</v>
      </c>
      <c r="S689" s="55">
        <v>0.51264050054470633</v>
      </c>
      <c r="T689" s="24">
        <v>0.19265810116343601</v>
      </c>
      <c r="U689" s="51" t="s">
        <v>1779</v>
      </c>
      <c r="V689" s="66">
        <v>0.566272703251267</v>
      </c>
      <c r="W689" s="78" t="s">
        <v>1779</v>
      </c>
      <c r="X689" s="51">
        <v>0.32177310448626301</v>
      </c>
      <c r="Y689" s="62" t="s">
        <v>1779</v>
      </c>
      <c r="Z689" s="26">
        <v>0.58879409661215998</v>
      </c>
      <c r="AA689" s="51" t="s">
        <v>1779</v>
      </c>
      <c r="AB689" s="69">
        <v>0.62735430053569596</v>
      </c>
      <c r="AC689" s="74" t="s">
        <v>1779</v>
      </c>
    </row>
    <row r="690" spans="1:29" x14ac:dyDescent="0.2">
      <c r="A690" s="87">
        <v>687</v>
      </c>
      <c r="B690" s="1" t="s">
        <v>1713</v>
      </c>
      <c r="C690" s="11" t="s">
        <v>1693</v>
      </c>
      <c r="D690" s="12">
        <v>111377066</v>
      </c>
      <c r="E690" s="12">
        <v>111377439</v>
      </c>
      <c r="F690" s="2" t="s">
        <v>1714</v>
      </c>
      <c r="G690" s="8" t="s">
        <v>1715</v>
      </c>
      <c r="H690" s="36" t="str">
        <f t="shared" si="40"/>
        <v>tRNA</v>
      </c>
      <c r="I690" s="13" t="str">
        <f t="shared" si="41"/>
        <v>Arg</v>
      </c>
      <c r="J690" s="24">
        <v>-2.4849921221124002E-2</v>
      </c>
      <c r="K690" s="14">
        <v>-0.13093243772413299</v>
      </c>
      <c r="L690" s="14">
        <v>0.89776446779574903</v>
      </c>
      <c r="M690" s="14">
        <v>0.97522950661941898</v>
      </c>
      <c r="N690" s="22">
        <v>-6.8501890430997499</v>
      </c>
      <c r="O690" s="48" t="s">
        <v>1779</v>
      </c>
      <c r="P690" s="13" t="str">
        <f t="shared" si="43"/>
        <v>No</v>
      </c>
      <c r="Q690" s="28" t="str">
        <f t="shared" si="42"/>
        <v>Null</v>
      </c>
      <c r="R690" s="51">
        <v>0.161839528955285</v>
      </c>
      <c r="S690" s="55">
        <v>1.842827717794767E-2</v>
      </c>
      <c r="T690" s="24">
        <v>0.21014458150080401</v>
      </c>
      <c r="U690" s="51" t="s">
        <v>1779</v>
      </c>
      <c r="V690" s="66">
        <v>0.11353447640976599</v>
      </c>
      <c r="W690" s="78" t="s">
        <v>1779</v>
      </c>
      <c r="X690" s="51">
        <v>-6.6480818778572995E-2</v>
      </c>
      <c r="Y690" s="62" t="s">
        <v>1779</v>
      </c>
      <c r="Z690" s="26">
        <v>2.9917471201158001E-2</v>
      </c>
      <c r="AA690" s="51" t="s">
        <v>1779</v>
      </c>
      <c r="AB690" s="69">
        <v>9.1848179111258005E-2</v>
      </c>
      <c r="AC690" s="74" t="s">
        <v>1779</v>
      </c>
    </row>
    <row r="691" spans="1:29" x14ac:dyDescent="0.2">
      <c r="A691" s="88">
        <v>688</v>
      </c>
      <c r="B691" s="1" t="s">
        <v>1805</v>
      </c>
      <c r="C691" s="11" t="s">
        <v>1693</v>
      </c>
      <c r="D691" s="12">
        <v>127028901</v>
      </c>
      <c r="E691" s="12">
        <v>127029273</v>
      </c>
      <c r="F691" s="2" t="s">
        <v>1350</v>
      </c>
      <c r="G691" s="8" t="s">
        <v>1806</v>
      </c>
      <c r="H691" s="36" t="str">
        <f t="shared" si="40"/>
        <v>tRNA</v>
      </c>
      <c r="I691" s="13" t="str">
        <f t="shared" si="41"/>
        <v>Met</v>
      </c>
      <c r="J691" s="24">
        <v>6.9447507141718004E-2</v>
      </c>
      <c r="K691" s="14">
        <v>0.344163243703552</v>
      </c>
      <c r="L691" s="14">
        <v>0.73603812536856605</v>
      </c>
      <c r="M691" s="14">
        <v>0.92216441984864705</v>
      </c>
      <c r="N691" s="22">
        <v>-6.7966352646382102</v>
      </c>
      <c r="O691" s="48" t="s">
        <v>1779</v>
      </c>
      <c r="P691" s="13" t="str">
        <f t="shared" si="43"/>
        <v>No</v>
      </c>
      <c r="Q691" s="28" t="str">
        <f t="shared" si="42"/>
        <v>Null</v>
      </c>
      <c r="R691" s="51">
        <v>0.15266256282052848</v>
      </c>
      <c r="S691" s="55">
        <v>7.7214577804395002E-2</v>
      </c>
      <c r="T691" s="24">
        <v>-3.9276770314195998E-2</v>
      </c>
      <c r="U691" s="51" t="s">
        <v>1779</v>
      </c>
      <c r="V691" s="66">
        <v>0.34460189595525298</v>
      </c>
      <c r="W691" s="78" t="s">
        <v>1779</v>
      </c>
      <c r="X691" s="51">
        <v>-6.6480818778572995E-2</v>
      </c>
      <c r="Y691" s="62" t="s">
        <v>1779</v>
      </c>
      <c r="Z691" s="26">
        <v>0.22504114019117799</v>
      </c>
      <c r="AA691" s="51" t="s">
        <v>1779</v>
      </c>
      <c r="AB691" s="69">
        <v>7.3083412000579995E-2</v>
      </c>
      <c r="AC691" s="74" t="s">
        <v>1779</v>
      </c>
    </row>
    <row r="692" spans="1:29" x14ac:dyDescent="0.2">
      <c r="A692" s="87">
        <v>689</v>
      </c>
      <c r="B692" s="1" t="s">
        <v>1716</v>
      </c>
      <c r="C692" s="11" t="s">
        <v>1693</v>
      </c>
      <c r="D692" s="12">
        <v>136195581</v>
      </c>
      <c r="E692" s="12">
        <v>136195954</v>
      </c>
      <c r="F692" s="2" t="s">
        <v>1717</v>
      </c>
      <c r="G692" s="8" t="s">
        <v>1718</v>
      </c>
      <c r="H692" s="36" t="str">
        <f t="shared" si="40"/>
        <v>tRNA</v>
      </c>
      <c r="I692" s="13" t="str">
        <f t="shared" si="41"/>
        <v>Lys</v>
      </c>
      <c r="J692" s="24">
        <v>-0.16901952447792101</v>
      </c>
      <c r="K692" s="14">
        <v>-0.90416557571452405</v>
      </c>
      <c r="L692" s="14">
        <v>0.38179707854054901</v>
      </c>
      <c r="M692" s="14">
        <v>0.81319317332654795</v>
      </c>
      <c r="N692" s="22">
        <v>-6.4377345154486996</v>
      </c>
      <c r="O692" s="48" t="s">
        <v>1779</v>
      </c>
      <c r="P692" s="13" t="str">
        <f t="shared" si="43"/>
        <v>No</v>
      </c>
      <c r="Q692" s="28" t="str">
        <f t="shared" si="42"/>
        <v>Null</v>
      </c>
      <c r="R692" s="51">
        <v>0.23786340323480101</v>
      </c>
      <c r="S692" s="55">
        <v>0.19169557869212203</v>
      </c>
      <c r="T692" s="24">
        <v>0.20660015338920301</v>
      </c>
      <c r="U692" s="51" t="s">
        <v>1779</v>
      </c>
      <c r="V692" s="66">
        <v>0.26912665308039901</v>
      </c>
      <c r="W692" s="78" t="s">
        <v>1779</v>
      </c>
      <c r="X692" s="51">
        <v>0.35758474843148402</v>
      </c>
      <c r="Y692" s="62" t="s">
        <v>1779</v>
      </c>
      <c r="Z692" s="26">
        <v>2.9917471201158001E-2</v>
      </c>
      <c r="AA692" s="51" t="s">
        <v>1779</v>
      </c>
      <c r="AB692" s="69">
        <v>0.18758451644372401</v>
      </c>
      <c r="AC692" s="74" t="s">
        <v>1779</v>
      </c>
    </row>
    <row r="693" spans="1:29" x14ac:dyDescent="0.2">
      <c r="A693" s="88">
        <v>690</v>
      </c>
      <c r="B693" s="1" t="s">
        <v>1719</v>
      </c>
      <c r="C693" s="11" t="s">
        <v>1693</v>
      </c>
      <c r="D693" s="12">
        <v>136357451</v>
      </c>
      <c r="E693" s="12">
        <v>136357823</v>
      </c>
      <c r="F693" s="2" t="s">
        <v>1720</v>
      </c>
      <c r="G693" s="8" t="s">
        <v>1721</v>
      </c>
      <c r="H693" s="36" t="str">
        <f t="shared" si="40"/>
        <v>tRNA</v>
      </c>
      <c r="I693" s="13" t="str">
        <f t="shared" si="41"/>
        <v>Ala</v>
      </c>
      <c r="J693" s="24">
        <v>0.27772094244330597</v>
      </c>
      <c r="K693" s="14">
        <v>1.3421894724892001</v>
      </c>
      <c r="L693" s="14">
        <v>0.20172453325345599</v>
      </c>
      <c r="M693" s="14">
        <v>0.58326271957857401</v>
      </c>
      <c r="N693" s="22">
        <v>-5.9615831803228403</v>
      </c>
      <c r="O693" s="48" t="s">
        <v>1779</v>
      </c>
      <c r="P693" s="13" t="str">
        <f t="shared" si="43"/>
        <v>No</v>
      </c>
      <c r="Q693" s="28" t="str">
        <f t="shared" si="42"/>
        <v>Null</v>
      </c>
      <c r="R693" s="51">
        <v>4.9778716077344E-2</v>
      </c>
      <c r="S693" s="55">
        <v>0.17033738056403802</v>
      </c>
      <c r="T693" s="24">
        <v>-1.3977044255078E-2</v>
      </c>
      <c r="U693" s="51" t="s">
        <v>1779</v>
      </c>
      <c r="V693" s="66">
        <v>0.11353447640976599</v>
      </c>
      <c r="W693" s="78" t="s">
        <v>1779</v>
      </c>
      <c r="X693" s="51">
        <v>-6.6480818778572995E-2</v>
      </c>
      <c r="Y693" s="62" t="s">
        <v>1779</v>
      </c>
      <c r="Z693" s="26">
        <v>2.9917471201158001E-2</v>
      </c>
      <c r="AA693" s="51" t="s">
        <v>1779</v>
      </c>
      <c r="AB693" s="69">
        <v>0.54757548926952904</v>
      </c>
      <c r="AC693" s="74" t="s">
        <v>1779</v>
      </c>
    </row>
    <row r="694" spans="1:29" x14ac:dyDescent="0.2">
      <c r="A694" s="87">
        <v>691</v>
      </c>
      <c r="B694" s="1" t="s">
        <v>1722</v>
      </c>
      <c r="C694" s="11" t="s">
        <v>1693</v>
      </c>
      <c r="D694" s="12">
        <v>136367570</v>
      </c>
      <c r="E694" s="12">
        <v>136367942</v>
      </c>
      <c r="F694" s="2" t="s">
        <v>1723</v>
      </c>
      <c r="G694" s="8" t="s">
        <v>1724</v>
      </c>
      <c r="H694" s="36" t="str">
        <f t="shared" si="40"/>
        <v>tRNA</v>
      </c>
      <c r="I694" s="13" t="str">
        <f t="shared" si="41"/>
        <v>Ala</v>
      </c>
      <c r="J694" s="24">
        <v>1.0718384602742E-2</v>
      </c>
      <c r="K694" s="14">
        <v>5.7527677105124998E-2</v>
      </c>
      <c r="L694" s="14">
        <v>0.95496967674275601</v>
      </c>
      <c r="M694" s="14">
        <v>0.99174810857774798</v>
      </c>
      <c r="N694" s="22">
        <v>-6.8575337070120002</v>
      </c>
      <c r="O694" s="48" t="s">
        <v>1779</v>
      </c>
      <c r="P694" s="13" t="str">
        <f t="shared" si="43"/>
        <v>No</v>
      </c>
      <c r="Q694" s="28" t="str">
        <f t="shared" si="42"/>
        <v>Null</v>
      </c>
      <c r="R694" s="51">
        <v>3.7128853047785002E-2</v>
      </c>
      <c r="S694" s="55">
        <v>-1.3286486009474664E-2</v>
      </c>
      <c r="T694" s="24">
        <v>-3.9276770314195998E-2</v>
      </c>
      <c r="U694" s="51" t="s">
        <v>1779</v>
      </c>
      <c r="V694" s="66">
        <v>0.11353447640976599</v>
      </c>
      <c r="W694" s="78" t="s">
        <v>1779</v>
      </c>
      <c r="X694" s="51">
        <v>-6.6480818778572995E-2</v>
      </c>
      <c r="Y694" s="62" t="s">
        <v>1779</v>
      </c>
      <c r="Z694" s="26">
        <v>3.9617366231853003E-2</v>
      </c>
      <c r="AA694" s="51" t="s">
        <v>1779</v>
      </c>
      <c r="AB694" s="69">
        <v>-1.2996005481703999E-2</v>
      </c>
      <c r="AC694" s="74" t="s">
        <v>1779</v>
      </c>
    </row>
    <row r="695" spans="1:29" x14ac:dyDescent="0.2">
      <c r="A695" s="88">
        <v>692</v>
      </c>
      <c r="B695" s="1" t="s">
        <v>1725</v>
      </c>
      <c r="C695" s="11" t="s">
        <v>1693</v>
      </c>
      <c r="D695" s="12">
        <v>136379215</v>
      </c>
      <c r="E695" s="12">
        <v>136379587</v>
      </c>
      <c r="F695" s="2" t="s">
        <v>1726</v>
      </c>
      <c r="G695" s="8" t="s">
        <v>1727</v>
      </c>
      <c r="H695" s="36" t="str">
        <f t="shared" si="40"/>
        <v>tRNA</v>
      </c>
      <c r="I695" s="13" t="str">
        <f t="shared" si="41"/>
        <v>Ala</v>
      </c>
      <c r="J695" s="24">
        <v>-8.3112273573884995E-2</v>
      </c>
      <c r="K695" s="14">
        <v>-0.43246594726048099</v>
      </c>
      <c r="L695" s="14">
        <v>0.67224735486726495</v>
      </c>
      <c r="M695" s="14">
        <v>0.91703958917024098</v>
      </c>
      <c r="N695" s="22">
        <v>-6.7606106658217202</v>
      </c>
      <c r="O695" s="48" t="s">
        <v>1779</v>
      </c>
      <c r="P695" s="13" t="str">
        <f t="shared" si="43"/>
        <v>No</v>
      </c>
      <c r="Q695" s="28" t="str">
        <f t="shared" si="42"/>
        <v>Null</v>
      </c>
      <c r="R695" s="51">
        <v>0.1164078570329115</v>
      </c>
      <c r="S695" s="55">
        <v>3.5930905178892671E-2</v>
      </c>
      <c r="T695" s="24">
        <v>-3.9276770314195998E-2</v>
      </c>
      <c r="U695" s="51" t="s">
        <v>1779</v>
      </c>
      <c r="V695" s="66">
        <v>0.27209248438001898</v>
      </c>
      <c r="W695" s="78" t="s">
        <v>1779</v>
      </c>
      <c r="X695" s="51">
        <v>7.1284071984340003E-2</v>
      </c>
      <c r="Y695" s="62" t="s">
        <v>1779</v>
      </c>
      <c r="Z695" s="26">
        <v>7.4203002070494004E-2</v>
      </c>
      <c r="AA695" s="51" t="s">
        <v>1779</v>
      </c>
      <c r="AB695" s="69">
        <v>-3.7694358518156001E-2</v>
      </c>
      <c r="AC695" s="74" t="s">
        <v>1779</v>
      </c>
    </row>
    <row r="696" spans="1:29" x14ac:dyDescent="0.2">
      <c r="A696" s="87">
        <v>693</v>
      </c>
      <c r="B696" s="1" t="s">
        <v>1728</v>
      </c>
      <c r="C696" s="11" t="s">
        <v>1693</v>
      </c>
      <c r="D696" s="12">
        <v>136380596</v>
      </c>
      <c r="E696" s="12">
        <v>136380968</v>
      </c>
      <c r="F696" s="2" t="s">
        <v>1729</v>
      </c>
      <c r="G696" s="8" t="s">
        <v>1730</v>
      </c>
      <c r="H696" s="36" t="str">
        <f t="shared" si="40"/>
        <v>tRNA</v>
      </c>
      <c r="I696" s="13" t="str">
        <f t="shared" si="41"/>
        <v>Ala</v>
      </c>
      <c r="J696" s="24">
        <v>-1.1840953270515001E-2</v>
      </c>
      <c r="K696" s="14">
        <v>-6.3813761811122999E-2</v>
      </c>
      <c r="L696" s="14">
        <v>0.95005600201489604</v>
      </c>
      <c r="M696" s="14">
        <v>0.99098099359681902</v>
      </c>
      <c r="N696" s="22">
        <v>-6.8571285433342899</v>
      </c>
      <c r="O696" s="48" t="s">
        <v>1779</v>
      </c>
      <c r="P696" s="13" t="str">
        <f t="shared" si="43"/>
        <v>No</v>
      </c>
      <c r="Q696" s="28" t="str">
        <f t="shared" si="42"/>
        <v>Null</v>
      </c>
      <c r="R696" s="51">
        <v>6.5678445409637493E-2</v>
      </c>
      <c r="S696" s="55">
        <v>0.10732194222491968</v>
      </c>
      <c r="T696" s="24">
        <v>1.7822414409509001E-2</v>
      </c>
      <c r="U696" s="51" t="s">
        <v>1779</v>
      </c>
      <c r="V696" s="66">
        <v>0.11353447640976599</v>
      </c>
      <c r="W696" s="78" t="s">
        <v>1779</v>
      </c>
      <c r="X696" s="51">
        <v>0.15484588360176299</v>
      </c>
      <c r="Y696" s="62" t="s">
        <v>1779</v>
      </c>
      <c r="Z696" s="26">
        <v>2.9917471201158001E-2</v>
      </c>
      <c r="AA696" s="51" t="s">
        <v>1779</v>
      </c>
      <c r="AB696" s="69">
        <v>0.13720247187183801</v>
      </c>
      <c r="AC696" s="74" t="s">
        <v>1779</v>
      </c>
    </row>
    <row r="697" spans="1:29" x14ac:dyDescent="0.2">
      <c r="A697" s="88">
        <v>694</v>
      </c>
      <c r="B697" s="1" t="s">
        <v>1731</v>
      </c>
      <c r="C697" s="11" t="s">
        <v>1693</v>
      </c>
      <c r="D697" s="12">
        <v>136395371</v>
      </c>
      <c r="E697" s="12">
        <v>136395743</v>
      </c>
      <c r="F697" s="2" t="s">
        <v>1732</v>
      </c>
      <c r="G697" s="8" t="s">
        <v>1733</v>
      </c>
      <c r="H697" s="36" t="str">
        <f t="shared" si="40"/>
        <v>tRNA</v>
      </c>
      <c r="I697" s="13" t="str">
        <f t="shared" si="41"/>
        <v>Ala</v>
      </c>
      <c r="J697" s="24">
        <v>-3.5338584584179003E-2</v>
      </c>
      <c r="K697" s="14">
        <v>-0.190920800906762</v>
      </c>
      <c r="L697" s="14">
        <v>0.85143582546134</v>
      </c>
      <c r="M697" s="14">
        <v>0.95735607169098003</v>
      </c>
      <c r="N697" s="22">
        <v>-6.8399510748658896</v>
      </c>
      <c r="O697" s="48" t="s">
        <v>1779</v>
      </c>
      <c r="P697" s="13" t="str">
        <f t="shared" si="43"/>
        <v>No</v>
      </c>
      <c r="Q697" s="28" t="str">
        <f t="shared" si="42"/>
        <v>Null</v>
      </c>
      <c r="R697" s="51">
        <v>3.7128853047785002E-2</v>
      </c>
      <c r="S697" s="55">
        <v>2.8065692456386997E-2</v>
      </c>
      <c r="T697" s="24">
        <v>-3.9276770314195998E-2</v>
      </c>
      <c r="U697" s="51" t="s">
        <v>1779</v>
      </c>
      <c r="V697" s="66">
        <v>0.11353447640976599</v>
      </c>
      <c r="W697" s="78" t="s">
        <v>1779</v>
      </c>
      <c r="X697" s="51">
        <v>6.3221465484282993E-2</v>
      </c>
      <c r="Y697" s="62" t="s">
        <v>1779</v>
      </c>
      <c r="Z697" s="26">
        <v>2.9917471201158001E-2</v>
      </c>
      <c r="AA697" s="51" t="s">
        <v>1779</v>
      </c>
      <c r="AB697" s="69">
        <v>-8.9418593162800004E-3</v>
      </c>
      <c r="AC697" s="74" t="s">
        <v>1779</v>
      </c>
    </row>
    <row r="698" spans="1:29" x14ac:dyDescent="0.2">
      <c r="A698" s="87">
        <v>695</v>
      </c>
      <c r="B698" s="1" t="s">
        <v>1734</v>
      </c>
      <c r="C698" s="11" t="s">
        <v>1693</v>
      </c>
      <c r="D698" s="12">
        <v>136396753</v>
      </c>
      <c r="E698" s="12">
        <v>136397125</v>
      </c>
      <c r="F698" s="2" t="s">
        <v>1735</v>
      </c>
      <c r="G698" s="8" t="s">
        <v>1736</v>
      </c>
      <c r="H698" s="36" t="str">
        <f t="shared" si="40"/>
        <v>tRNA</v>
      </c>
      <c r="I698" s="13" t="str">
        <f t="shared" si="41"/>
        <v>Ala</v>
      </c>
      <c r="J698" s="24">
        <v>-6.3831126855808995E-2</v>
      </c>
      <c r="K698" s="14">
        <v>-0.33380545678718099</v>
      </c>
      <c r="L698" s="14">
        <v>0.74366697589850195</v>
      </c>
      <c r="M698" s="14">
        <v>0.92216441984864705</v>
      </c>
      <c r="N698" s="22">
        <v>-6.80033446015611</v>
      </c>
      <c r="O698" s="48" t="s">
        <v>1779</v>
      </c>
      <c r="P698" s="13" t="str">
        <f t="shared" si="43"/>
        <v>No</v>
      </c>
      <c r="Q698" s="28" t="str">
        <f t="shared" si="42"/>
        <v>Null</v>
      </c>
      <c r="R698" s="51">
        <v>0.16720234582468751</v>
      </c>
      <c r="S698" s="55">
        <v>-5.1757190809966673E-3</v>
      </c>
      <c r="T698" s="24">
        <v>0.22087021523960901</v>
      </c>
      <c r="U698" s="51" t="s">
        <v>1779</v>
      </c>
      <c r="V698" s="66">
        <v>0.11353447640976599</v>
      </c>
      <c r="W698" s="78" t="s">
        <v>1779</v>
      </c>
      <c r="X698" s="51">
        <v>-6.6480818778572995E-2</v>
      </c>
      <c r="Y698" s="62" t="s">
        <v>1779</v>
      </c>
      <c r="Z698" s="26">
        <v>8.8648020053738993E-2</v>
      </c>
      <c r="AA698" s="51" t="s">
        <v>1779</v>
      </c>
      <c r="AB698" s="69">
        <v>-3.7694358518156001E-2</v>
      </c>
      <c r="AC698" s="74" t="s">
        <v>1779</v>
      </c>
    </row>
    <row r="699" spans="1:29" x14ac:dyDescent="0.2">
      <c r="A699" s="88">
        <v>696</v>
      </c>
      <c r="B699" s="1" t="s">
        <v>1737</v>
      </c>
      <c r="C699" s="11" t="s">
        <v>1693</v>
      </c>
      <c r="D699" s="12">
        <v>136401717</v>
      </c>
      <c r="E699" s="12">
        <v>136402089</v>
      </c>
      <c r="F699" s="2" t="s">
        <v>1738</v>
      </c>
      <c r="G699" s="8" t="s">
        <v>1739</v>
      </c>
      <c r="H699" s="36" t="str">
        <f t="shared" si="40"/>
        <v>tRNA</v>
      </c>
      <c r="I699" s="13" t="str">
        <f t="shared" si="41"/>
        <v>Ala</v>
      </c>
      <c r="J699" s="24">
        <v>-1.5142144660102001E-2</v>
      </c>
      <c r="K699" s="14">
        <v>-7.6514377634159997E-2</v>
      </c>
      <c r="L699" s="14">
        <v>0.94013492184809699</v>
      </c>
      <c r="M699" s="14">
        <v>0.989246447616281</v>
      </c>
      <c r="N699" s="22">
        <v>-6.8561819374135098</v>
      </c>
      <c r="O699" s="48" t="s">
        <v>1779</v>
      </c>
      <c r="P699" s="13" t="str">
        <f t="shared" si="43"/>
        <v>No</v>
      </c>
      <c r="Q699" s="28" t="str">
        <f t="shared" si="42"/>
        <v>Null</v>
      </c>
      <c r="R699" s="51">
        <v>0.15702293339041951</v>
      </c>
      <c r="S699" s="55">
        <v>2.275941907868867E-2</v>
      </c>
      <c r="T699" s="24">
        <v>6.0105285524030003E-3</v>
      </c>
      <c r="U699" s="51" t="s">
        <v>1779</v>
      </c>
      <c r="V699" s="66">
        <v>0.30803533822843598</v>
      </c>
      <c r="W699" s="78" t="s">
        <v>1779</v>
      </c>
      <c r="X699" s="51">
        <v>-6.6480818778572995E-2</v>
      </c>
      <c r="Y699" s="62" t="s">
        <v>1779</v>
      </c>
      <c r="Z699" s="26">
        <v>0.148688392597325</v>
      </c>
      <c r="AA699" s="51" t="s">
        <v>1779</v>
      </c>
      <c r="AB699" s="69">
        <v>-1.3929316582686001E-2</v>
      </c>
      <c r="AC699" s="74" t="s">
        <v>1779</v>
      </c>
    </row>
    <row r="700" spans="1:29" x14ac:dyDescent="0.2">
      <c r="A700" s="87">
        <v>697</v>
      </c>
      <c r="B700" s="1" t="s">
        <v>1740</v>
      </c>
      <c r="C700" s="11" t="s">
        <v>1693</v>
      </c>
      <c r="D700" s="12">
        <v>136430214</v>
      </c>
      <c r="E700" s="12">
        <v>136430586</v>
      </c>
      <c r="F700" s="2" t="s">
        <v>1741</v>
      </c>
      <c r="G700" s="8" t="s">
        <v>1742</v>
      </c>
      <c r="H700" s="36" t="str">
        <f t="shared" si="40"/>
        <v>tRNA</v>
      </c>
      <c r="I700" s="13" t="str">
        <f t="shared" si="41"/>
        <v>Ala</v>
      </c>
      <c r="J700" s="24">
        <v>0.105933430307016</v>
      </c>
      <c r="K700" s="14">
        <v>0.56267732166360596</v>
      </c>
      <c r="L700" s="14">
        <v>0.58290060943021604</v>
      </c>
      <c r="M700" s="14">
        <v>0.91488211404294495</v>
      </c>
      <c r="N700" s="22">
        <v>-6.6930387841832699</v>
      </c>
      <c r="O700" s="48" t="s">
        <v>1779</v>
      </c>
      <c r="P700" s="13" t="str">
        <f t="shared" si="43"/>
        <v>No</v>
      </c>
      <c r="Q700" s="28" t="str">
        <f t="shared" si="42"/>
        <v>Null</v>
      </c>
      <c r="R700" s="51">
        <v>0.17180948227897752</v>
      </c>
      <c r="S700" s="55">
        <v>0.15392377938226265</v>
      </c>
      <c r="T700" s="24">
        <v>0.21060937687301901</v>
      </c>
      <c r="U700" s="51" t="s">
        <v>1779</v>
      </c>
      <c r="V700" s="66">
        <v>0.13300958768493601</v>
      </c>
      <c r="W700" s="78" t="s">
        <v>1779</v>
      </c>
      <c r="X700" s="51">
        <v>1.2495100696472E-2</v>
      </c>
      <c r="Y700" s="62" t="s">
        <v>1779</v>
      </c>
      <c r="Z700" s="26">
        <v>0.30238056841843097</v>
      </c>
      <c r="AA700" s="51" t="s">
        <v>1779</v>
      </c>
      <c r="AB700" s="69">
        <v>0.146895669031885</v>
      </c>
      <c r="AC700" s="74" t="s">
        <v>1779</v>
      </c>
    </row>
    <row r="701" spans="1:29" x14ac:dyDescent="0.2">
      <c r="A701" s="88">
        <v>698</v>
      </c>
      <c r="B701" s="1" t="s">
        <v>1743</v>
      </c>
      <c r="C701" s="11" t="s">
        <v>1693</v>
      </c>
      <c r="D701" s="12">
        <v>136553574</v>
      </c>
      <c r="E701" s="12">
        <v>136553946</v>
      </c>
      <c r="F701" s="2" t="s">
        <v>1744</v>
      </c>
      <c r="G701" s="8" t="s">
        <v>1745</v>
      </c>
      <c r="H701" s="36" t="str">
        <f t="shared" si="40"/>
        <v>tRNA</v>
      </c>
      <c r="I701" s="13" t="str">
        <f t="shared" si="41"/>
        <v>Ala</v>
      </c>
      <c r="J701" s="24">
        <v>4.7793505013985001E-2</v>
      </c>
      <c r="K701" s="14">
        <v>0.223426106928964</v>
      </c>
      <c r="L701" s="14">
        <v>0.82655733286019895</v>
      </c>
      <c r="M701" s="14">
        <v>0.94822886367467296</v>
      </c>
      <c r="N701" s="22">
        <v>-6.8328180392527296</v>
      </c>
      <c r="O701" s="48" t="s">
        <v>1779</v>
      </c>
      <c r="P701" s="13" t="str">
        <f t="shared" si="43"/>
        <v>No</v>
      </c>
      <c r="Q701" s="28" t="str">
        <f t="shared" si="42"/>
        <v>Null</v>
      </c>
      <c r="R701" s="51">
        <v>0.24285760357147199</v>
      </c>
      <c r="S701" s="55">
        <v>0.10286526116410367</v>
      </c>
      <c r="T701" s="24">
        <v>0.37218073073317798</v>
      </c>
      <c r="U701" s="51" t="s">
        <v>1779</v>
      </c>
      <c r="V701" s="66">
        <v>0.11353447640976599</v>
      </c>
      <c r="W701" s="78" t="s">
        <v>1779</v>
      </c>
      <c r="X701" s="51">
        <v>-6.6480818778572995E-2</v>
      </c>
      <c r="Y701" s="62" t="s">
        <v>1779</v>
      </c>
      <c r="Z701" s="26">
        <v>0.41277096078904002</v>
      </c>
      <c r="AA701" s="51" t="s">
        <v>1779</v>
      </c>
      <c r="AB701" s="69">
        <v>-3.7694358518156001E-2</v>
      </c>
      <c r="AC701" s="74" t="s">
        <v>1779</v>
      </c>
    </row>
    <row r="702" spans="1:29" x14ac:dyDescent="0.2">
      <c r="A702" s="87">
        <v>699</v>
      </c>
      <c r="B702" s="1" t="s">
        <v>1746</v>
      </c>
      <c r="C702" s="11" t="s">
        <v>1693</v>
      </c>
      <c r="D702" s="12">
        <v>136567714</v>
      </c>
      <c r="E702" s="12">
        <v>136568086</v>
      </c>
      <c r="F702" s="2" t="s">
        <v>1747</v>
      </c>
      <c r="G702" s="8" t="s">
        <v>1748</v>
      </c>
      <c r="H702" s="36" t="str">
        <f t="shared" si="40"/>
        <v>tRNA</v>
      </c>
      <c r="I702" s="13" t="str">
        <f t="shared" si="41"/>
        <v>Ala</v>
      </c>
      <c r="J702" s="24">
        <v>9.3667432005168E-2</v>
      </c>
      <c r="K702" s="14">
        <v>0.47668792595860399</v>
      </c>
      <c r="L702" s="14">
        <v>0.64122616840700497</v>
      </c>
      <c r="M702" s="14">
        <v>0.91488211404294495</v>
      </c>
      <c r="N702" s="22">
        <v>-6.7395759535767104</v>
      </c>
      <c r="O702" s="48" t="s">
        <v>1779</v>
      </c>
      <c r="P702" s="13" t="str">
        <f t="shared" si="43"/>
        <v>No</v>
      </c>
      <c r="Q702" s="28" t="str">
        <f t="shared" si="42"/>
        <v>Null</v>
      </c>
      <c r="R702" s="51">
        <v>0.102999945704408</v>
      </c>
      <c r="S702" s="55">
        <v>0.11458399556936533</v>
      </c>
      <c r="T702" s="24">
        <v>-3.9276770314195998E-2</v>
      </c>
      <c r="U702" s="51" t="s">
        <v>1779</v>
      </c>
      <c r="V702" s="66">
        <v>0.24527666172301199</v>
      </c>
      <c r="W702" s="78" t="s">
        <v>1779</v>
      </c>
      <c r="X702" s="51">
        <v>1.1450317055129999E-2</v>
      </c>
      <c r="Y702" s="62" t="s">
        <v>1779</v>
      </c>
      <c r="Z702" s="26">
        <v>2.9917471201158001E-2</v>
      </c>
      <c r="AA702" s="51" t="s">
        <v>1779</v>
      </c>
      <c r="AB702" s="69">
        <v>0.30238419845180797</v>
      </c>
      <c r="AC702" s="74" t="s">
        <v>1779</v>
      </c>
    </row>
    <row r="703" spans="1:29" x14ac:dyDescent="0.2">
      <c r="A703" s="88">
        <v>700</v>
      </c>
      <c r="B703" s="1" t="s">
        <v>1749</v>
      </c>
      <c r="C703" s="11" t="s">
        <v>1693</v>
      </c>
      <c r="D703" s="12">
        <v>136569095</v>
      </c>
      <c r="E703" s="12">
        <v>136569467</v>
      </c>
      <c r="F703" s="2" t="s">
        <v>1750</v>
      </c>
      <c r="G703" s="8" t="s">
        <v>1751</v>
      </c>
      <c r="H703" s="36" t="str">
        <f t="shared" si="40"/>
        <v>tRNA</v>
      </c>
      <c r="I703" s="13" t="str">
        <f t="shared" si="41"/>
        <v>Ala</v>
      </c>
      <c r="J703" s="24">
        <v>-6.4807394308310003E-3</v>
      </c>
      <c r="K703" s="14">
        <v>-3.4755486005585E-2</v>
      </c>
      <c r="L703" s="14">
        <v>0.97278458703085102</v>
      </c>
      <c r="M703" s="14">
        <v>0.99174810857774798</v>
      </c>
      <c r="N703" s="22">
        <v>-6.85865009485586</v>
      </c>
      <c r="O703" s="48" t="s">
        <v>1779</v>
      </c>
      <c r="P703" s="13" t="str">
        <f t="shared" si="43"/>
        <v>No</v>
      </c>
      <c r="Q703" s="28" t="str">
        <f t="shared" si="42"/>
        <v>Null</v>
      </c>
      <c r="R703" s="51">
        <v>3.7128853047785002E-2</v>
      </c>
      <c r="S703" s="55">
        <v>-2.4752568698523669E-2</v>
      </c>
      <c r="T703" s="24">
        <v>-3.9276770314195998E-2</v>
      </c>
      <c r="U703" s="51" t="s">
        <v>1779</v>
      </c>
      <c r="V703" s="66">
        <v>0.11353447640976599</v>
      </c>
      <c r="W703" s="78" t="s">
        <v>1779</v>
      </c>
      <c r="X703" s="51">
        <v>-6.6480818778572995E-2</v>
      </c>
      <c r="Y703" s="62" t="s">
        <v>1779</v>
      </c>
      <c r="Z703" s="26">
        <v>2.9917471201158001E-2</v>
      </c>
      <c r="AA703" s="51" t="s">
        <v>1779</v>
      </c>
      <c r="AB703" s="69">
        <v>-3.7694358518156001E-2</v>
      </c>
      <c r="AC703" s="74" t="s">
        <v>1779</v>
      </c>
    </row>
    <row r="704" spans="1:29" x14ac:dyDescent="0.2">
      <c r="A704" s="87">
        <v>701</v>
      </c>
      <c r="B704" s="1" t="s">
        <v>1752</v>
      </c>
      <c r="C704" s="11" t="s">
        <v>1693</v>
      </c>
      <c r="D704" s="12">
        <v>136569612</v>
      </c>
      <c r="E704" s="12">
        <v>136569985</v>
      </c>
      <c r="F704" s="2" t="s">
        <v>1753</v>
      </c>
      <c r="G704" s="8" t="s">
        <v>1754</v>
      </c>
      <c r="H704" s="36" t="str">
        <f t="shared" si="40"/>
        <v>tRNA</v>
      </c>
      <c r="I704" s="13" t="str">
        <f t="shared" si="41"/>
        <v>Ala</v>
      </c>
      <c r="J704" s="24">
        <v>8.0511310509316994E-2</v>
      </c>
      <c r="K704" s="14">
        <v>0.40455252488473697</v>
      </c>
      <c r="L704" s="14">
        <v>0.69215833985271003</v>
      </c>
      <c r="M704" s="14">
        <v>0.92047162784959602</v>
      </c>
      <c r="N704" s="22">
        <v>-6.7728633325612302</v>
      </c>
      <c r="O704" s="48" t="s">
        <v>1779</v>
      </c>
      <c r="P704" s="13" t="str">
        <f t="shared" si="43"/>
        <v>No</v>
      </c>
      <c r="Q704" s="28" t="str">
        <f t="shared" si="42"/>
        <v>Null</v>
      </c>
      <c r="R704" s="51">
        <v>0.14034060818539798</v>
      </c>
      <c r="S704" s="55">
        <v>7.9114022433847339E-2</v>
      </c>
      <c r="T704" s="24">
        <v>-3.9276770314195998E-2</v>
      </c>
      <c r="U704" s="51" t="s">
        <v>1779</v>
      </c>
      <c r="V704" s="66">
        <v>0.31995798668499198</v>
      </c>
      <c r="W704" s="78" t="s">
        <v>1779</v>
      </c>
      <c r="X704" s="51">
        <v>-6.6480818778572995E-2</v>
      </c>
      <c r="Y704" s="62" t="s">
        <v>1779</v>
      </c>
      <c r="Z704" s="26">
        <v>9.6063659402465001E-2</v>
      </c>
      <c r="AA704" s="51" t="s">
        <v>1779</v>
      </c>
      <c r="AB704" s="69">
        <v>0.20775922667765001</v>
      </c>
      <c r="AC704" s="74" t="s">
        <v>1779</v>
      </c>
    </row>
    <row r="705" spans="1:29" x14ac:dyDescent="0.2">
      <c r="A705" s="88">
        <v>702</v>
      </c>
      <c r="B705" s="1" t="s">
        <v>1755</v>
      </c>
      <c r="C705" s="11" t="s">
        <v>1693</v>
      </c>
      <c r="D705" s="12">
        <v>136590214</v>
      </c>
      <c r="E705" s="12">
        <v>136590586</v>
      </c>
      <c r="F705" s="2" t="s">
        <v>1756</v>
      </c>
      <c r="G705" s="8" t="s">
        <v>1757</v>
      </c>
      <c r="H705" s="36" t="str">
        <f t="shared" si="40"/>
        <v>tRNA</v>
      </c>
      <c r="I705" s="13" t="str">
        <f t="shared" si="41"/>
        <v>Ala</v>
      </c>
      <c r="J705" s="24">
        <v>4.0933951654878002E-2</v>
      </c>
      <c r="K705" s="14">
        <v>0.21535231639150601</v>
      </c>
      <c r="L705" s="14">
        <v>0.83271979217416303</v>
      </c>
      <c r="M705" s="14">
        <v>0.95058794069689201</v>
      </c>
      <c r="N705" s="22">
        <v>-6.83469354114946</v>
      </c>
      <c r="O705" s="48" t="s">
        <v>1779</v>
      </c>
      <c r="P705" s="13" t="str">
        <f t="shared" si="43"/>
        <v>No</v>
      </c>
      <c r="Q705" s="28" t="str">
        <f t="shared" si="42"/>
        <v>Null</v>
      </c>
      <c r="R705" s="51">
        <v>0.15450121390413551</v>
      </c>
      <c r="S705" s="55">
        <v>0.10649867925789032</v>
      </c>
      <c r="T705" s="24">
        <v>0.12375428685841799</v>
      </c>
      <c r="U705" s="51" t="s">
        <v>1779</v>
      </c>
      <c r="V705" s="66">
        <v>0.18524814094985301</v>
      </c>
      <c r="W705" s="78" t="s">
        <v>1779</v>
      </c>
      <c r="X705" s="51">
        <v>1.8975909555040998E-2</v>
      </c>
      <c r="Y705" s="62" t="s">
        <v>1779</v>
      </c>
      <c r="Z705" s="26">
        <v>2.9917471201158001E-2</v>
      </c>
      <c r="AA705" s="51" t="s">
        <v>1779</v>
      </c>
      <c r="AB705" s="69">
        <v>0.27060265701747199</v>
      </c>
      <c r="AC705" s="74" t="s">
        <v>1779</v>
      </c>
    </row>
    <row r="706" spans="1:29" x14ac:dyDescent="0.2">
      <c r="A706" s="87">
        <v>703</v>
      </c>
      <c r="B706" s="1" t="s">
        <v>1758</v>
      </c>
      <c r="C706" s="11" t="s">
        <v>1693</v>
      </c>
      <c r="D706" s="12">
        <v>160765959</v>
      </c>
      <c r="E706" s="12">
        <v>160766332</v>
      </c>
      <c r="F706" s="2" t="s">
        <v>1759</v>
      </c>
      <c r="G706" s="8" t="s">
        <v>1760</v>
      </c>
      <c r="H706" s="36" t="str">
        <f t="shared" si="40"/>
        <v>tRNA</v>
      </c>
      <c r="I706" s="13" t="str">
        <f t="shared" si="41"/>
        <v>Val</v>
      </c>
      <c r="J706" s="24">
        <v>-9.8383250420102E-2</v>
      </c>
      <c r="K706" s="14">
        <v>-0.48500458160953602</v>
      </c>
      <c r="L706" s="14">
        <v>0.63546705465525</v>
      </c>
      <c r="M706" s="14">
        <v>0.91488211404294495</v>
      </c>
      <c r="N706" s="22">
        <v>-6.7353988763898904</v>
      </c>
      <c r="O706" s="48" t="s">
        <v>1778</v>
      </c>
      <c r="P706" s="13" t="str">
        <f t="shared" si="43"/>
        <v>No</v>
      </c>
      <c r="Q706" s="28" t="str">
        <f t="shared" si="42"/>
        <v>Null</v>
      </c>
      <c r="R706" s="51">
        <v>4.6608105420522001</v>
      </c>
      <c r="S706" s="55">
        <v>4.7124195767507269</v>
      </c>
      <c r="T706" s="24">
        <v>4.6489488111660799</v>
      </c>
      <c r="U706" s="51" t="s">
        <v>1778</v>
      </c>
      <c r="V706" s="66">
        <v>4.6726722729383203</v>
      </c>
      <c r="W706" s="78" t="s">
        <v>1778</v>
      </c>
      <c r="X706" s="51">
        <v>4.8717667050136697</v>
      </c>
      <c r="Y706" s="62" t="s">
        <v>1778</v>
      </c>
      <c r="Z706" s="26">
        <v>4.8498271395356198</v>
      </c>
      <c r="AA706" s="51" t="s">
        <v>1778</v>
      </c>
      <c r="AB706" s="69">
        <v>4.4156648857028902</v>
      </c>
      <c r="AC706" s="74" t="s">
        <v>1778</v>
      </c>
    </row>
    <row r="707" spans="1:29" x14ac:dyDescent="0.2">
      <c r="A707" s="88">
        <v>704</v>
      </c>
      <c r="B707" s="1" t="s">
        <v>1761</v>
      </c>
      <c r="C707" s="11" t="s">
        <v>1693</v>
      </c>
      <c r="D707" s="12">
        <v>161134983</v>
      </c>
      <c r="E707" s="12">
        <v>161135366</v>
      </c>
      <c r="F707" s="2" t="s">
        <v>1762</v>
      </c>
      <c r="G707" s="8" t="s">
        <v>1763</v>
      </c>
      <c r="H707" s="36" t="str">
        <f t="shared" si="40"/>
        <v>tRNA</v>
      </c>
      <c r="I707" s="13" t="str">
        <f t="shared" si="41"/>
        <v>Leu</v>
      </c>
      <c r="J707" s="24">
        <v>-0.11220807791757099</v>
      </c>
      <c r="K707" s="14">
        <v>-0.59004106259031797</v>
      </c>
      <c r="L707" s="14">
        <v>0.56493250256260696</v>
      </c>
      <c r="M707" s="14">
        <v>0.90183785626851898</v>
      </c>
      <c r="N707" s="22">
        <v>-6.6766873336578501</v>
      </c>
      <c r="O707" s="48" t="s">
        <v>1779</v>
      </c>
      <c r="P707" s="13" t="str">
        <f t="shared" si="43"/>
        <v>No</v>
      </c>
      <c r="Q707" s="28" t="str">
        <f t="shared" si="42"/>
        <v>Null</v>
      </c>
      <c r="R707" s="51">
        <v>0.18150225198154601</v>
      </c>
      <c r="S707" s="55">
        <v>-1.5274162834290667E-2</v>
      </c>
      <c r="T707" s="24">
        <v>0.24947002755332601</v>
      </c>
      <c r="U707" s="51" t="s">
        <v>1779</v>
      </c>
      <c r="V707" s="66">
        <v>0.11353447640976599</v>
      </c>
      <c r="W707" s="78" t="s">
        <v>1779</v>
      </c>
      <c r="X707" s="51">
        <v>-3.8045601185874002E-2</v>
      </c>
      <c r="Y707" s="62" t="s">
        <v>1779</v>
      </c>
      <c r="Z707" s="26">
        <v>2.9917471201158001E-2</v>
      </c>
      <c r="AA707" s="51" t="s">
        <v>1779</v>
      </c>
      <c r="AB707" s="69">
        <v>-3.7694358518156001E-2</v>
      </c>
      <c r="AC707" s="74" t="s">
        <v>1779</v>
      </c>
    </row>
    <row r="708" spans="1:29" ht="13.5" thickBot="1" x14ac:dyDescent="0.25">
      <c r="A708" s="89">
        <v>705</v>
      </c>
      <c r="B708" s="3" t="s">
        <v>1764</v>
      </c>
      <c r="C708" s="17" t="s">
        <v>1693</v>
      </c>
      <c r="D708" s="18">
        <v>166909582</v>
      </c>
      <c r="E708" s="18">
        <v>166909964</v>
      </c>
      <c r="F708" s="4" t="s">
        <v>1765</v>
      </c>
      <c r="G708" s="19" t="s">
        <v>1766</v>
      </c>
      <c r="H708" s="17" t="str">
        <f t="shared" si="40"/>
        <v>tRNA</v>
      </c>
      <c r="I708" s="29" t="str">
        <f t="shared" ref="I708" si="44">IF(H708="tRNA",IF(LEFT(RIGHT(B708,LEN(B708)-FIND("tRNA",B708)-4),3)="iMe","iMet",LEFT(RIGHT(B708,LEN(B708)-FIND("tRNA",B708)-4),3)),"")</f>
        <v>Ser</v>
      </c>
      <c r="J708" s="25">
        <v>7.7124566475145998E-2</v>
      </c>
      <c r="K708" s="15">
        <v>0.41247292448328798</v>
      </c>
      <c r="L708" s="15">
        <v>0.68648365264817701</v>
      </c>
      <c r="M708" s="15">
        <v>0.92047162784959602</v>
      </c>
      <c r="N708" s="23">
        <v>-6.7694675726859197</v>
      </c>
      <c r="O708" s="17" t="s">
        <v>1779</v>
      </c>
      <c r="P708" s="20" t="str">
        <f t="shared" si="43"/>
        <v>No</v>
      </c>
      <c r="Q708" s="29" t="str">
        <f t="shared" si="42"/>
        <v>Null</v>
      </c>
      <c r="R708" s="52">
        <v>5.4028285650714998E-2</v>
      </c>
      <c r="S708" s="56">
        <v>3.8495160840096666E-2</v>
      </c>
      <c r="T708" s="25">
        <v>-5.4779051083359998E-3</v>
      </c>
      <c r="U708" s="52" t="s">
        <v>1779</v>
      </c>
      <c r="V708" s="67">
        <v>0.11353447640976599</v>
      </c>
      <c r="W708" s="79" t="s">
        <v>1779</v>
      </c>
      <c r="X708" s="52">
        <v>-6.6480818778572995E-2</v>
      </c>
      <c r="Y708" s="63" t="s">
        <v>1779</v>
      </c>
      <c r="Z708" s="27">
        <v>2.9917471201158001E-2</v>
      </c>
      <c r="AA708" s="52" t="s">
        <v>1779</v>
      </c>
      <c r="AB708" s="70">
        <v>0.15204883009770501</v>
      </c>
      <c r="AC708" s="75" t="s">
        <v>1779</v>
      </c>
    </row>
    <row r="709" spans="1:29" ht="13.5" thickTop="1" x14ac:dyDescent="0.2"/>
  </sheetData>
  <autoFilter ref="A3:AC708"/>
  <mergeCells count="8">
    <mergeCell ref="T1:AC1"/>
    <mergeCell ref="T2:AC2"/>
    <mergeCell ref="B1:I1"/>
    <mergeCell ref="B2:I2"/>
    <mergeCell ref="J1:Q1"/>
    <mergeCell ref="J2:Q2"/>
    <mergeCell ref="R1:S1"/>
    <mergeCell ref="R2:S2"/>
  </mergeCells>
  <hyperlinks>
    <hyperlink ref="B4" r:id="rId1"/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2" r:id="rId19"/>
    <hyperlink ref="B23" r:id="rId20"/>
    <hyperlink ref="B24" r:id="rId21"/>
    <hyperlink ref="B25" r:id="rId22"/>
    <hyperlink ref="B26" r:id="rId23"/>
    <hyperlink ref="B27" r:id="rId24"/>
    <hyperlink ref="B28" r:id="rId25"/>
    <hyperlink ref="B29" r:id="rId26"/>
    <hyperlink ref="B30" r:id="rId27"/>
    <hyperlink ref="B31" r:id="rId28"/>
    <hyperlink ref="B32" r:id="rId29"/>
    <hyperlink ref="B33" r:id="rId30"/>
    <hyperlink ref="B34" r:id="rId31"/>
    <hyperlink ref="B35" r:id="rId32"/>
    <hyperlink ref="B36" r:id="rId33"/>
    <hyperlink ref="B37" r:id="rId34"/>
    <hyperlink ref="B38" r:id="rId35"/>
    <hyperlink ref="B39" r:id="rId36"/>
    <hyperlink ref="B40" r:id="rId37"/>
    <hyperlink ref="B41" r:id="rId38"/>
    <hyperlink ref="B42" r:id="rId39"/>
    <hyperlink ref="B43" r:id="rId40"/>
    <hyperlink ref="B44" r:id="rId41"/>
    <hyperlink ref="B45" r:id="rId42"/>
    <hyperlink ref="B46" r:id="rId43"/>
    <hyperlink ref="B47" r:id="rId44"/>
    <hyperlink ref="B48" r:id="rId45"/>
    <hyperlink ref="B49" r:id="rId46"/>
    <hyperlink ref="B50" r:id="rId47"/>
    <hyperlink ref="B51" r:id="rId48"/>
    <hyperlink ref="B52" r:id="rId49"/>
    <hyperlink ref="B53" r:id="rId50"/>
    <hyperlink ref="B54" r:id="rId51"/>
    <hyperlink ref="B55" r:id="rId52"/>
    <hyperlink ref="B56" r:id="rId53"/>
    <hyperlink ref="B57" r:id="rId54"/>
    <hyperlink ref="B58" r:id="rId55"/>
    <hyperlink ref="B59" r:id="rId56"/>
    <hyperlink ref="B60" r:id="rId57"/>
    <hyperlink ref="B61" r:id="rId58"/>
    <hyperlink ref="B62" r:id="rId59"/>
    <hyperlink ref="B63" r:id="rId60"/>
    <hyperlink ref="B64" r:id="rId61"/>
    <hyperlink ref="B65" r:id="rId62"/>
    <hyperlink ref="B66" r:id="rId63"/>
    <hyperlink ref="B67" r:id="rId64"/>
    <hyperlink ref="B68" r:id="rId65"/>
    <hyperlink ref="B69" r:id="rId66"/>
    <hyperlink ref="B70" r:id="rId67"/>
    <hyperlink ref="B71" r:id="rId68"/>
    <hyperlink ref="B72" r:id="rId69"/>
    <hyperlink ref="B73" r:id="rId70"/>
    <hyperlink ref="B74" r:id="rId71"/>
    <hyperlink ref="B75" r:id="rId72"/>
    <hyperlink ref="B76" r:id="rId73"/>
    <hyperlink ref="B77" r:id="rId74"/>
    <hyperlink ref="B78" r:id="rId75"/>
    <hyperlink ref="B79" r:id="rId76"/>
    <hyperlink ref="B80" r:id="rId77"/>
    <hyperlink ref="B81" r:id="rId78"/>
    <hyperlink ref="B82" r:id="rId79"/>
    <hyperlink ref="B83" r:id="rId80"/>
    <hyperlink ref="B84" r:id="rId81"/>
    <hyperlink ref="B85" r:id="rId82"/>
    <hyperlink ref="B86" r:id="rId83"/>
    <hyperlink ref="B87" r:id="rId84"/>
    <hyperlink ref="B88" r:id="rId85"/>
    <hyperlink ref="B89" r:id="rId86"/>
    <hyperlink ref="B90" r:id="rId87"/>
    <hyperlink ref="B91" r:id="rId88"/>
    <hyperlink ref="B92" r:id="rId89"/>
    <hyperlink ref="B93" r:id="rId90"/>
    <hyperlink ref="B94" r:id="rId91"/>
    <hyperlink ref="B95" r:id="rId92"/>
    <hyperlink ref="B96" r:id="rId93"/>
    <hyperlink ref="B97" r:id="rId94"/>
    <hyperlink ref="B98" r:id="rId95"/>
    <hyperlink ref="B99" r:id="rId96"/>
    <hyperlink ref="B100" r:id="rId97"/>
    <hyperlink ref="B101" r:id="rId98"/>
    <hyperlink ref="B102" r:id="rId99"/>
    <hyperlink ref="B103" r:id="rId100"/>
    <hyperlink ref="B104" r:id="rId101"/>
    <hyperlink ref="B105" r:id="rId102"/>
    <hyperlink ref="B106" r:id="rId103"/>
    <hyperlink ref="B107" r:id="rId104"/>
    <hyperlink ref="B108" r:id="rId105"/>
    <hyperlink ref="B109" r:id="rId106"/>
    <hyperlink ref="B110" r:id="rId107"/>
    <hyperlink ref="B111" r:id="rId108"/>
    <hyperlink ref="B112" r:id="rId109"/>
    <hyperlink ref="B113" r:id="rId110"/>
    <hyperlink ref="B114" r:id="rId111"/>
    <hyperlink ref="B115" r:id="rId112"/>
    <hyperlink ref="B116" r:id="rId113"/>
    <hyperlink ref="B117" r:id="rId114"/>
    <hyperlink ref="B118" r:id="rId115"/>
    <hyperlink ref="B119" r:id="rId116"/>
    <hyperlink ref="B120" r:id="rId117"/>
    <hyperlink ref="B121" r:id="rId118"/>
    <hyperlink ref="B122" r:id="rId119"/>
    <hyperlink ref="B123" r:id="rId120"/>
    <hyperlink ref="B124" r:id="rId121"/>
    <hyperlink ref="B125" r:id="rId122"/>
    <hyperlink ref="B126" r:id="rId123"/>
    <hyperlink ref="B127" r:id="rId124"/>
    <hyperlink ref="B128" r:id="rId125"/>
    <hyperlink ref="B129" r:id="rId126"/>
    <hyperlink ref="B130" r:id="rId127"/>
    <hyperlink ref="B131" r:id="rId128"/>
    <hyperlink ref="B132" r:id="rId129"/>
    <hyperlink ref="B133" r:id="rId130"/>
    <hyperlink ref="B134" r:id="rId131"/>
    <hyperlink ref="B135" r:id="rId132"/>
    <hyperlink ref="B136" r:id="rId133"/>
    <hyperlink ref="B137" r:id="rId134"/>
    <hyperlink ref="B138" r:id="rId135"/>
    <hyperlink ref="B139" r:id="rId136"/>
    <hyperlink ref="B140" r:id="rId137"/>
    <hyperlink ref="B141" r:id="rId138"/>
    <hyperlink ref="B142" r:id="rId139"/>
    <hyperlink ref="B143" r:id="rId140"/>
    <hyperlink ref="B144" r:id="rId141"/>
    <hyperlink ref="B145" r:id="rId142"/>
    <hyperlink ref="B146" r:id="rId143"/>
    <hyperlink ref="B147" r:id="rId144"/>
    <hyperlink ref="B148" r:id="rId145"/>
    <hyperlink ref="B149" r:id="rId146"/>
    <hyperlink ref="B150" r:id="rId147"/>
    <hyperlink ref="B151" r:id="rId148"/>
    <hyperlink ref="B152" r:id="rId149"/>
    <hyperlink ref="B153" r:id="rId150"/>
    <hyperlink ref="B154" r:id="rId151"/>
    <hyperlink ref="B155" r:id="rId152"/>
    <hyperlink ref="B156" r:id="rId153"/>
    <hyperlink ref="B157" r:id="rId154"/>
    <hyperlink ref="B158" r:id="rId155"/>
    <hyperlink ref="B159" r:id="rId156"/>
    <hyperlink ref="B160" r:id="rId157"/>
    <hyperlink ref="B161" r:id="rId158"/>
    <hyperlink ref="B162" r:id="rId159"/>
    <hyperlink ref="B163" r:id="rId160"/>
    <hyperlink ref="B164" r:id="rId161"/>
    <hyperlink ref="B165" r:id="rId162"/>
    <hyperlink ref="B166" r:id="rId163"/>
    <hyperlink ref="B167" r:id="rId164"/>
    <hyperlink ref="B168" r:id="rId165"/>
    <hyperlink ref="B169" r:id="rId166"/>
    <hyperlink ref="B170" r:id="rId167"/>
    <hyperlink ref="B171" r:id="rId168"/>
    <hyperlink ref="B172" r:id="rId169"/>
    <hyperlink ref="B173" r:id="rId170"/>
    <hyperlink ref="B174" r:id="rId171"/>
    <hyperlink ref="B175" r:id="rId172"/>
    <hyperlink ref="B176" r:id="rId173"/>
    <hyperlink ref="B177" r:id="rId174"/>
    <hyperlink ref="B178" r:id="rId175"/>
    <hyperlink ref="B179" r:id="rId176"/>
    <hyperlink ref="B180" r:id="rId177"/>
    <hyperlink ref="B181" r:id="rId178"/>
    <hyperlink ref="B182" r:id="rId179"/>
    <hyperlink ref="B183" r:id="rId180"/>
    <hyperlink ref="B184" r:id="rId181"/>
    <hyperlink ref="B185" r:id="rId182"/>
    <hyperlink ref="B186" r:id="rId183"/>
    <hyperlink ref="B187" r:id="rId184"/>
    <hyperlink ref="B188" r:id="rId185"/>
    <hyperlink ref="B189" r:id="rId186"/>
    <hyperlink ref="B190" r:id="rId187"/>
    <hyperlink ref="B191" r:id="rId188"/>
    <hyperlink ref="B192" r:id="rId189"/>
    <hyperlink ref="B193" r:id="rId190"/>
    <hyperlink ref="B194" r:id="rId191"/>
    <hyperlink ref="B195" r:id="rId192"/>
    <hyperlink ref="B196" r:id="rId193"/>
    <hyperlink ref="B197" r:id="rId194"/>
    <hyperlink ref="B198" r:id="rId195"/>
    <hyperlink ref="B199" r:id="rId196"/>
    <hyperlink ref="B200" r:id="rId197"/>
    <hyperlink ref="B201" r:id="rId198"/>
    <hyperlink ref="B202" r:id="rId199"/>
    <hyperlink ref="B203" r:id="rId200"/>
    <hyperlink ref="B204" r:id="rId201"/>
    <hyperlink ref="B205" r:id="rId202"/>
    <hyperlink ref="B206" r:id="rId203"/>
    <hyperlink ref="B207" r:id="rId204"/>
    <hyperlink ref="B208" r:id="rId205"/>
    <hyperlink ref="B209" r:id="rId206"/>
    <hyperlink ref="B210" r:id="rId207"/>
    <hyperlink ref="B211" r:id="rId208"/>
    <hyperlink ref="B212" r:id="rId209"/>
    <hyperlink ref="B213" r:id="rId210"/>
    <hyperlink ref="B214" r:id="rId211"/>
    <hyperlink ref="B215" r:id="rId212"/>
    <hyperlink ref="B216" r:id="rId213"/>
    <hyperlink ref="B217" r:id="rId214"/>
    <hyperlink ref="B218" r:id="rId215"/>
    <hyperlink ref="B219" r:id="rId216"/>
    <hyperlink ref="B220" r:id="rId217"/>
    <hyperlink ref="B221" r:id="rId218"/>
    <hyperlink ref="B222" r:id="rId219"/>
    <hyperlink ref="B223" r:id="rId220"/>
    <hyperlink ref="B224" r:id="rId221"/>
    <hyperlink ref="B225" r:id="rId222"/>
    <hyperlink ref="B226" r:id="rId223"/>
    <hyperlink ref="B227" r:id="rId224"/>
    <hyperlink ref="B228" r:id="rId225"/>
    <hyperlink ref="B229" r:id="rId226"/>
    <hyperlink ref="B230" r:id="rId227"/>
    <hyperlink ref="B231" r:id="rId228"/>
    <hyperlink ref="B232" r:id="rId229"/>
    <hyperlink ref="B233" r:id="rId230"/>
    <hyperlink ref="B234" r:id="rId231"/>
    <hyperlink ref="B235" r:id="rId232"/>
    <hyperlink ref="B236" r:id="rId233"/>
    <hyperlink ref="B237" r:id="rId234"/>
    <hyperlink ref="B238" r:id="rId235"/>
    <hyperlink ref="B239" r:id="rId236"/>
    <hyperlink ref="B240" r:id="rId237"/>
    <hyperlink ref="B241" r:id="rId238"/>
    <hyperlink ref="B242" r:id="rId239"/>
    <hyperlink ref="B243" r:id="rId240"/>
    <hyperlink ref="B244" r:id="rId241"/>
    <hyperlink ref="B245" r:id="rId242"/>
    <hyperlink ref="B246" r:id="rId243"/>
    <hyperlink ref="B247" r:id="rId244"/>
    <hyperlink ref="B248" r:id="rId245"/>
    <hyperlink ref="B249" r:id="rId246"/>
    <hyperlink ref="B250" r:id="rId247"/>
    <hyperlink ref="B251" r:id="rId248"/>
    <hyperlink ref="B252" r:id="rId249"/>
    <hyperlink ref="B253" r:id="rId250"/>
    <hyperlink ref="B254" r:id="rId251"/>
    <hyperlink ref="B255" r:id="rId252"/>
    <hyperlink ref="B256" r:id="rId253"/>
    <hyperlink ref="B257" r:id="rId254"/>
    <hyperlink ref="B258" r:id="rId255"/>
    <hyperlink ref="B259" r:id="rId256"/>
    <hyperlink ref="B260" r:id="rId257"/>
    <hyperlink ref="B261" r:id="rId258"/>
    <hyperlink ref="B262" r:id="rId259"/>
    <hyperlink ref="B263" r:id="rId260"/>
    <hyperlink ref="B264" r:id="rId261"/>
    <hyperlink ref="B265" r:id="rId262"/>
    <hyperlink ref="B266" r:id="rId263"/>
    <hyperlink ref="B267" r:id="rId264"/>
    <hyperlink ref="B268" r:id="rId265"/>
    <hyperlink ref="B269" r:id="rId266"/>
    <hyperlink ref="B270" r:id="rId267"/>
    <hyperlink ref="B271" r:id="rId268"/>
    <hyperlink ref="B272" r:id="rId269"/>
    <hyperlink ref="B273" r:id="rId270"/>
    <hyperlink ref="B274" r:id="rId271"/>
    <hyperlink ref="B275" r:id="rId272"/>
    <hyperlink ref="B276" r:id="rId273"/>
    <hyperlink ref="B277" r:id="rId274"/>
    <hyperlink ref="B278" r:id="rId275"/>
    <hyperlink ref="B279" r:id="rId276"/>
    <hyperlink ref="B280" r:id="rId277"/>
    <hyperlink ref="B281" r:id="rId278"/>
    <hyperlink ref="B282" r:id="rId279"/>
    <hyperlink ref="B283" r:id="rId280"/>
    <hyperlink ref="B284" r:id="rId281"/>
    <hyperlink ref="B285" r:id="rId282"/>
    <hyperlink ref="B286" r:id="rId283"/>
    <hyperlink ref="B287" r:id="rId284"/>
    <hyperlink ref="B288" r:id="rId285"/>
    <hyperlink ref="B289" r:id="rId286"/>
    <hyperlink ref="B290" r:id="rId287"/>
    <hyperlink ref="B291" r:id="rId288"/>
    <hyperlink ref="B292" r:id="rId289"/>
    <hyperlink ref="B293" r:id="rId290"/>
    <hyperlink ref="B294" r:id="rId291"/>
    <hyperlink ref="B295" r:id="rId292"/>
    <hyperlink ref="B296" r:id="rId293"/>
    <hyperlink ref="B297" r:id="rId294"/>
    <hyperlink ref="B298" r:id="rId295"/>
    <hyperlink ref="B299" r:id="rId296"/>
    <hyperlink ref="B300" r:id="rId297"/>
    <hyperlink ref="B301" r:id="rId298"/>
    <hyperlink ref="B302" r:id="rId299"/>
    <hyperlink ref="B303" r:id="rId300"/>
    <hyperlink ref="B304" r:id="rId301"/>
    <hyperlink ref="B305" r:id="rId302"/>
    <hyperlink ref="B306" r:id="rId303"/>
    <hyperlink ref="B307" r:id="rId304"/>
    <hyperlink ref="B308" r:id="rId305"/>
    <hyperlink ref="B309" r:id="rId306"/>
    <hyperlink ref="B310" r:id="rId307"/>
    <hyperlink ref="B311" r:id="rId308"/>
    <hyperlink ref="B312" r:id="rId309"/>
    <hyperlink ref="B313" r:id="rId310"/>
    <hyperlink ref="B314" r:id="rId311"/>
    <hyperlink ref="B315" r:id="rId312"/>
    <hyperlink ref="B316" r:id="rId313"/>
    <hyperlink ref="B317" r:id="rId314"/>
    <hyperlink ref="B318" r:id="rId315"/>
    <hyperlink ref="B319" r:id="rId316"/>
    <hyperlink ref="B320" r:id="rId317"/>
    <hyperlink ref="B321" r:id="rId318"/>
    <hyperlink ref="B322" r:id="rId319"/>
    <hyperlink ref="B323" r:id="rId320"/>
    <hyperlink ref="B324" r:id="rId321"/>
    <hyperlink ref="B325" r:id="rId322"/>
    <hyperlink ref="B326" r:id="rId323"/>
    <hyperlink ref="B327" r:id="rId324"/>
    <hyperlink ref="B328" r:id="rId325"/>
    <hyperlink ref="B329" r:id="rId326"/>
    <hyperlink ref="B330" r:id="rId327"/>
    <hyperlink ref="B331" r:id="rId328"/>
    <hyperlink ref="B332" r:id="rId329"/>
    <hyperlink ref="B333" r:id="rId330"/>
    <hyperlink ref="B334" r:id="rId331"/>
    <hyperlink ref="B335" r:id="rId332"/>
    <hyperlink ref="B336" r:id="rId333"/>
    <hyperlink ref="B337" r:id="rId334"/>
    <hyperlink ref="B338" r:id="rId335"/>
    <hyperlink ref="B339" r:id="rId336"/>
    <hyperlink ref="B340" r:id="rId337"/>
    <hyperlink ref="B341" r:id="rId338"/>
    <hyperlink ref="B342" r:id="rId339"/>
    <hyperlink ref="B343" r:id="rId340"/>
    <hyperlink ref="B344" r:id="rId341"/>
    <hyperlink ref="B345" r:id="rId342"/>
    <hyperlink ref="B346" r:id="rId343"/>
    <hyperlink ref="B347" r:id="rId344"/>
    <hyperlink ref="B348" r:id="rId345"/>
    <hyperlink ref="B349" r:id="rId346"/>
    <hyperlink ref="B350" r:id="rId347"/>
    <hyperlink ref="B351" r:id="rId348"/>
    <hyperlink ref="B352" r:id="rId349"/>
    <hyperlink ref="B353" r:id="rId350"/>
    <hyperlink ref="B354" r:id="rId351"/>
    <hyperlink ref="B355" r:id="rId352"/>
    <hyperlink ref="B356" r:id="rId353"/>
    <hyperlink ref="B357" r:id="rId354"/>
    <hyperlink ref="B358" r:id="rId355"/>
    <hyperlink ref="B359" r:id="rId356"/>
    <hyperlink ref="B360" r:id="rId357"/>
    <hyperlink ref="B361" r:id="rId358"/>
    <hyperlink ref="B362" r:id="rId359"/>
    <hyperlink ref="B363" r:id="rId360"/>
    <hyperlink ref="B364" r:id="rId361"/>
    <hyperlink ref="B365" r:id="rId362"/>
    <hyperlink ref="B366" r:id="rId363"/>
    <hyperlink ref="B367" r:id="rId364"/>
    <hyperlink ref="B368" r:id="rId365"/>
    <hyperlink ref="B369" r:id="rId366"/>
    <hyperlink ref="B370" r:id="rId367"/>
    <hyperlink ref="B371" r:id="rId368"/>
    <hyperlink ref="B372" r:id="rId369"/>
    <hyperlink ref="B373" r:id="rId370"/>
    <hyperlink ref="B374" r:id="rId371"/>
    <hyperlink ref="B375" r:id="rId372"/>
    <hyperlink ref="B376" r:id="rId373"/>
    <hyperlink ref="B377" r:id="rId374"/>
    <hyperlink ref="B378" r:id="rId375"/>
    <hyperlink ref="B379" r:id="rId376"/>
    <hyperlink ref="B380" r:id="rId377"/>
    <hyperlink ref="B381" r:id="rId378"/>
    <hyperlink ref="B382" r:id="rId379"/>
    <hyperlink ref="B383" r:id="rId380"/>
    <hyperlink ref="B384" r:id="rId381"/>
    <hyperlink ref="B385" r:id="rId382"/>
    <hyperlink ref="B386" r:id="rId383"/>
    <hyperlink ref="B387" r:id="rId384"/>
    <hyperlink ref="B388" r:id="rId385"/>
    <hyperlink ref="B389" r:id="rId386"/>
    <hyperlink ref="B390" r:id="rId387"/>
    <hyperlink ref="B391" r:id="rId388"/>
    <hyperlink ref="B392" r:id="rId389"/>
    <hyperlink ref="B393" r:id="rId390"/>
    <hyperlink ref="B394" r:id="rId391"/>
    <hyperlink ref="B395" r:id="rId392"/>
    <hyperlink ref="B396" r:id="rId393"/>
    <hyperlink ref="B397" r:id="rId394"/>
    <hyperlink ref="B398" r:id="rId395"/>
    <hyperlink ref="B399" r:id="rId396"/>
    <hyperlink ref="B400" r:id="rId397"/>
    <hyperlink ref="B401" r:id="rId398"/>
    <hyperlink ref="B402" r:id="rId399"/>
    <hyperlink ref="B403" r:id="rId400"/>
    <hyperlink ref="B404" r:id="rId401"/>
    <hyperlink ref="B405" r:id="rId402"/>
    <hyperlink ref="B406" r:id="rId403"/>
    <hyperlink ref="B407" r:id="rId404"/>
    <hyperlink ref="B408" r:id="rId405"/>
    <hyperlink ref="B409" r:id="rId406"/>
    <hyperlink ref="B410" r:id="rId407"/>
    <hyperlink ref="B411" r:id="rId408"/>
    <hyperlink ref="B412" r:id="rId409"/>
    <hyperlink ref="B413" r:id="rId410"/>
    <hyperlink ref="B414" r:id="rId411"/>
    <hyperlink ref="B415" r:id="rId412"/>
    <hyperlink ref="B416" r:id="rId413"/>
    <hyperlink ref="B417" r:id="rId414"/>
    <hyperlink ref="B418" r:id="rId415"/>
    <hyperlink ref="B419" r:id="rId416"/>
    <hyperlink ref="B420" r:id="rId417"/>
    <hyperlink ref="B421" r:id="rId418"/>
    <hyperlink ref="B422" r:id="rId419"/>
    <hyperlink ref="B423" r:id="rId420"/>
    <hyperlink ref="B424" r:id="rId421"/>
    <hyperlink ref="B425" r:id="rId422"/>
    <hyperlink ref="B426" r:id="rId423"/>
    <hyperlink ref="B427" r:id="rId424"/>
    <hyperlink ref="B428" r:id="rId425"/>
    <hyperlink ref="B429" r:id="rId426"/>
    <hyperlink ref="B430" r:id="rId427"/>
    <hyperlink ref="B431" r:id="rId428"/>
    <hyperlink ref="B432" r:id="rId429"/>
    <hyperlink ref="B433" r:id="rId430"/>
    <hyperlink ref="B434" r:id="rId431"/>
    <hyperlink ref="B435" r:id="rId432"/>
    <hyperlink ref="B436" r:id="rId433"/>
    <hyperlink ref="B437" r:id="rId434"/>
    <hyperlink ref="B438" r:id="rId435"/>
    <hyperlink ref="B439" r:id="rId436"/>
    <hyperlink ref="B440" r:id="rId437"/>
    <hyperlink ref="B441" r:id="rId438"/>
    <hyperlink ref="B442" r:id="rId439"/>
    <hyperlink ref="B443" r:id="rId440"/>
    <hyperlink ref="B444" r:id="rId441"/>
    <hyperlink ref="B445" r:id="rId442"/>
    <hyperlink ref="B446" r:id="rId443"/>
    <hyperlink ref="B447" r:id="rId444"/>
    <hyperlink ref="B448" r:id="rId445"/>
    <hyperlink ref="B449" r:id="rId446"/>
    <hyperlink ref="B450" r:id="rId447"/>
    <hyperlink ref="B451" r:id="rId448"/>
    <hyperlink ref="B452" r:id="rId449"/>
    <hyperlink ref="B453" r:id="rId450"/>
    <hyperlink ref="B454" r:id="rId451"/>
    <hyperlink ref="B455" r:id="rId452"/>
    <hyperlink ref="B456" r:id="rId453"/>
    <hyperlink ref="B457" r:id="rId454"/>
    <hyperlink ref="B458" r:id="rId455"/>
    <hyperlink ref="B459" r:id="rId456"/>
    <hyperlink ref="B460" r:id="rId457"/>
    <hyperlink ref="B461" r:id="rId458"/>
    <hyperlink ref="B462" r:id="rId459"/>
    <hyperlink ref="B463" r:id="rId460"/>
    <hyperlink ref="B464" r:id="rId461"/>
    <hyperlink ref="B465" r:id="rId462"/>
    <hyperlink ref="B466" r:id="rId463"/>
    <hyperlink ref="B467" r:id="rId464"/>
    <hyperlink ref="B468" r:id="rId465"/>
    <hyperlink ref="B469" r:id="rId466"/>
    <hyperlink ref="B470" r:id="rId467"/>
    <hyperlink ref="B471" r:id="rId468"/>
    <hyperlink ref="B472" r:id="rId469"/>
    <hyperlink ref="B473" r:id="rId470"/>
    <hyperlink ref="B474" r:id="rId471"/>
    <hyperlink ref="B475" r:id="rId472"/>
    <hyperlink ref="B476" r:id="rId473"/>
    <hyperlink ref="B477" r:id="rId474"/>
    <hyperlink ref="B478" r:id="rId475"/>
    <hyperlink ref="B479" r:id="rId476"/>
    <hyperlink ref="B480" r:id="rId477"/>
    <hyperlink ref="B481" r:id="rId478"/>
    <hyperlink ref="B482" r:id="rId479"/>
    <hyperlink ref="B483" r:id="rId480"/>
    <hyperlink ref="B484" r:id="rId481"/>
    <hyperlink ref="B485" r:id="rId482"/>
    <hyperlink ref="B486" r:id="rId483"/>
    <hyperlink ref="B487" r:id="rId484"/>
    <hyperlink ref="B488" r:id="rId485"/>
    <hyperlink ref="B489" r:id="rId486"/>
    <hyperlink ref="B490" r:id="rId487"/>
    <hyperlink ref="B491" r:id="rId488"/>
    <hyperlink ref="B492" r:id="rId489"/>
    <hyperlink ref="B493" r:id="rId490"/>
    <hyperlink ref="B494" r:id="rId491"/>
    <hyperlink ref="B495" r:id="rId492"/>
    <hyperlink ref="B496" r:id="rId493"/>
    <hyperlink ref="B497" r:id="rId494"/>
    <hyperlink ref="B498" r:id="rId495"/>
    <hyperlink ref="B499" r:id="rId496"/>
    <hyperlink ref="B500" r:id="rId497"/>
    <hyperlink ref="B501" r:id="rId498"/>
    <hyperlink ref="B502" r:id="rId499"/>
    <hyperlink ref="B503" r:id="rId500"/>
    <hyperlink ref="B504" r:id="rId501"/>
    <hyperlink ref="B505" r:id="rId502"/>
    <hyperlink ref="B506" r:id="rId503"/>
    <hyperlink ref="B507" r:id="rId504"/>
    <hyperlink ref="B508" r:id="rId505"/>
    <hyperlink ref="B509" r:id="rId506"/>
    <hyperlink ref="B510" r:id="rId507"/>
    <hyperlink ref="B511" r:id="rId508"/>
    <hyperlink ref="B512" r:id="rId509"/>
    <hyperlink ref="B513" r:id="rId510"/>
    <hyperlink ref="B514" r:id="rId511"/>
    <hyperlink ref="B515" r:id="rId512"/>
    <hyperlink ref="B516" r:id="rId513"/>
    <hyperlink ref="B517" r:id="rId514"/>
    <hyperlink ref="B518" r:id="rId515"/>
    <hyperlink ref="B519" r:id="rId516"/>
    <hyperlink ref="B520" r:id="rId517"/>
    <hyperlink ref="B521" r:id="rId518"/>
    <hyperlink ref="B522" r:id="rId519"/>
    <hyperlink ref="B523" r:id="rId520"/>
    <hyperlink ref="B524" r:id="rId521"/>
    <hyperlink ref="B525" r:id="rId522"/>
    <hyperlink ref="B526" r:id="rId523"/>
    <hyperlink ref="B527" r:id="rId524"/>
    <hyperlink ref="B528" r:id="rId525"/>
    <hyperlink ref="B529" r:id="rId526"/>
    <hyperlink ref="B530" r:id="rId527"/>
    <hyperlink ref="B531" r:id="rId528"/>
    <hyperlink ref="B532" r:id="rId529"/>
    <hyperlink ref="B533" r:id="rId530"/>
    <hyperlink ref="B534" r:id="rId531"/>
    <hyperlink ref="B535" r:id="rId532"/>
    <hyperlink ref="B536" r:id="rId533"/>
    <hyperlink ref="B537" r:id="rId534"/>
    <hyperlink ref="B538" r:id="rId535"/>
    <hyperlink ref="B539" r:id="rId536"/>
    <hyperlink ref="B540" r:id="rId537"/>
    <hyperlink ref="B541" r:id="rId538"/>
    <hyperlink ref="B542" r:id="rId539"/>
    <hyperlink ref="B543" r:id="rId540"/>
    <hyperlink ref="B544" r:id="rId541"/>
    <hyperlink ref="B545" r:id="rId542"/>
    <hyperlink ref="B546" r:id="rId543"/>
    <hyperlink ref="B547" r:id="rId544"/>
    <hyperlink ref="B548" r:id="rId545"/>
    <hyperlink ref="B549" r:id="rId546"/>
    <hyperlink ref="B550" r:id="rId547"/>
    <hyperlink ref="B551" r:id="rId548"/>
    <hyperlink ref="B552" r:id="rId549"/>
    <hyperlink ref="B553" r:id="rId550"/>
    <hyperlink ref="B554" r:id="rId551"/>
    <hyperlink ref="B555" r:id="rId552"/>
    <hyperlink ref="B556" r:id="rId553"/>
    <hyperlink ref="B557" r:id="rId554"/>
    <hyperlink ref="B558" r:id="rId555"/>
    <hyperlink ref="B559" r:id="rId556"/>
    <hyperlink ref="B560" r:id="rId557"/>
    <hyperlink ref="B561" r:id="rId558"/>
    <hyperlink ref="B562" r:id="rId559"/>
    <hyperlink ref="B563" r:id="rId560"/>
    <hyperlink ref="B564" r:id="rId561"/>
    <hyperlink ref="B565" r:id="rId562"/>
    <hyperlink ref="B566" r:id="rId563"/>
    <hyperlink ref="B567" r:id="rId564"/>
    <hyperlink ref="B568" r:id="rId565"/>
    <hyperlink ref="B569" r:id="rId566"/>
    <hyperlink ref="B570" r:id="rId567"/>
    <hyperlink ref="B571" r:id="rId568"/>
    <hyperlink ref="B572" r:id="rId569"/>
    <hyperlink ref="B573" r:id="rId570"/>
    <hyperlink ref="B574" r:id="rId571"/>
    <hyperlink ref="B575" r:id="rId572"/>
    <hyperlink ref="B576" r:id="rId573"/>
    <hyperlink ref="B577" r:id="rId574"/>
    <hyperlink ref="B578" r:id="rId575"/>
    <hyperlink ref="B579" r:id="rId576"/>
    <hyperlink ref="B580" r:id="rId577"/>
    <hyperlink ref="B581" r:id="rId578"/>
    <hyperlink ref="B582" r:id="rId579"/>
    <hyperlink ref="B583" r:id="rId580"/>
    <hyperlink ref="B584" r:id="rId581"/>
    <hyperlink ref="B585" r:id="rId582"/>
    <hyperlink ref="B586" r:id="rId583"/>
    <hyperlink ref="B587" r:id="rId584"/>
    <hyperlink ref="B588" r:id="rId585"/>
    <hyperlink ref="B589" r:id="rId586"/>
    <hyperlink ref="B590" r:id="rId587"/>
    <hyperlink ref="B591" r:id="rId588"/>
    <hyperlink ref="B592" r:id="rId589"/>
    <hyperlink ref="B593" r:id="rId590"/>
    <hyperlink ref="B594" r:id="rId591"/>
    <hyperlink ref="B595" r:id="rId592"/>
    <hyperlink ref="B596" r:id="rId593"/>
    <hyperlink ref="B597" r:id="rId594"/>
    <hyperlink ref="B598" r:id="rId595"/>
    <hyperlink ref="B599" r:id="rId596"/>
    <hyperlink ref="B600" r:id="rId597"/>
    <hyperlink ref="B601" r:id="rId598"/>
    <hyperlink ref="B602" r:id="rId599"/>
    <hyperlink ref="B603" r:id="rId600"/>
    <hyperlink ref="B604" r:id="rId601"/>
    <hyperlink ref="B605" r:id="rId602"/>
    <hyperlink ref="B606" r:id="rId603"/>
    <hyperlink ref="B607" r:id="rId604"/>
    <hyperlink ref="B608" r:id="rId605"/>
    <hyperlink ref="B609" r:id="rId606"/>
    <hyperlink ref="B610" r:id="rId607"/>
    <hyperlink ref="B611" r:id="rId608"/>
    <hyperlink ref="B612" r:id="rId609"/>
    <hyperlink ref="B613" r:id="rId610"/>
    <hyperlink ref="B614" r:id="rId611"/>
    <hyperlink ref="B615" r:id="rId612"/>
    <hyperlink ref="B616" r:id="rId613"/>
    <hyperlink ref="B617" r:id="rId614"/>
    <hyperlink ref="B618" r:id="rId615"/>
    <hyperlink ref="B619" r:id="rId616"/>
    <hyperlink ref="B620" r:id="rId617"/>
    <hyperlink ref="B621" r:id="rId618"/>
    <hyperlink ref="B622" r:id="rId619"/>
    <hyperlink ref="B623" r:id="rId620"/>
    <hyperlink ref="B624" r:id="rId621"/>
    <hyperlink ref="B625" r:id="rId622"/>
    <hyperlink ref="B626" r:id="rId623"/>
    <hyperlink ref="B627" r:id="rId624"/>
    <hyperlink ref="B628" r:id="rId625"/>
    <hyperlink ref="B629" r:id="rId626"/>
    <hyperlink ref="B630" r:id="rId627"/>
    <hyperlink ref="B631" r:id="rId628"/>
    <hyperlink ref="B632" r:id="rId629"/>
    <hyperlink ref="B633" r:id="rId630"/>
    <hyperlink ref="B634" r:id="rId631"/>
    <hyperlink ref="B635" r:id="rId632"/>
    <hyperlink ref="B636" r:id="rId633"/>
    <hyperlink ref="B637" r:id="rId634"/>
    <hyperlink ref="B638" r:id="rId635"/>
    <hyperlink ref="B639" r:id="rId636"/>
    <hyperlink ref="B640" r:id="rId637"/>
    <hyperlink ref="B641" r:id="rId638"/>
    <hyperlink ref="B642" r:id="rId639"/>
    <hyperlink ref="B643" r:id="rId640"/>
    <hyperlink ref="B644" r:id="rId641"/>
    <hyperlink ref="B645" r:id="rId642"/>
    <hyperlink ref="B646" r:id="rId643"/>
    <hyperlink ref="B647" r:id="rId644"/>
    <hyperlink ref="B648" r:id="rId645"/>
    <hyperlink ref="B649" r:id="rId646"/>
    <hyperlink ref="B650" r:id="rId647"/>
    <hyperlink ref="B651" r:id="rId648"/>
    <hyperlink ref="B652" r:id="rId649"/>
    <hyperlink ref="B653" r:id="rId650"/>
    <hyperlink ref="B654" r:id="rId651"/>
    <hyperlink ref="B655" r:id="rId652"/>
    <hyperlink ref="B656" r:id="rId653"/>
    <hyperlink ref="B657" r:id="rId654"/>
    <hyperlink ref="B658" r:id="rId655"/>
    <hyperlink ref="B659" r:id="rId656"/>
    <hyperlink ref="B660" r:id="rId657"/>
    <hyperlink ref="B661" r:id="rId658"/>
    <hyperlink ref="B662" r:id="rId659"/>
    <hyperlink ref="B663" r:id="rId660"/>
    <hyperlink ref="B664" r:id="rId661"/>
    <hyperlink ref="B665" r:id="rId662"/>
    <hyperlink ref="B666" r:id="rId663"/>
    <hyperlink ref="B667" r:id="rId664"/>
    <hyperlink ref="B668" r:id="rId665"/>
    <hyperlink ref="B669" r:id="rId666"/>
    <hyperlink ref="B670" r:id="rId667"/>
    <hyperlink ref="B671" r:id="rId668"/>
    <hyperlink ref="B672" r:id="rId669"/>
    <hyperlink ref="B673" r:id="rId670"/>
    <hyperlink ref="B674" r:id="rId671"/>
    <hyperlink ref="B675" r:id="rId672"/>
    <hyperlink ref="B676" r:id="rId673"/>
    <hyperlink ref="B677" r:id="rId674"/>
    <hyperlink ref="B678" r:id="rId675"/>
    <hyperlink ref="B679" r:id="rId676"/>
    <hyperlink ref="B680" r:id="rId677"/>
    <hyperlink ref="B681" r:id="rId678"/>
    <hyperlink ref="B682" r:id="rId679"/>
    <hyperlink ref="B683" r:id="rId680"/>
    <hyperlink ref="B684" r:id="rId681"/>
    <hyperlink ref="B685" r:id="rId682"/>
    <hyperlink ref="B686" r:id="rId683"/>
    <hyperlink ref="B687" r:id="rId684"/>
    <hyperlink ref="B688" r:id="rId685"/>
    <hyperlink ref="B689" r:id="rId686"/>
    <hyperlink ref="B690" r:id="rId687"/>
    <hyperlink ref="B691" r:id="rId688" display="chrX:127028901-127029273|tRNA-iMet-CAT-4-1|chrX_1071_tRNAiMet_CAT-"/>
    <hyperlink ref="B692" r:id="rId689"/>
    <hyperlink ref="B693" r:id="rId690"/>
    <hyperlink ref="B694" r:id="rId691"/>
    <hyperlink ref="B695" r:id="rId692"/>
    <hyperlink ref="B696" r:id="rId693"/>
    <hyperlink ref="B697" r:id="rId694"/>
    <hyperlink ref="B698" r:id="rId695"/>
    <hyperlink ref="B699" r:id="rId696"/>
    <hyperlink ref="B700" r:id="rId697"/>
    <hyperlink ref="B701" r:id="rId698"/>
    <hyperlink ref="B702" r:id="rId699"/>
    <hyperlink ref="B703" r:id="rId700"/>
    <hyperlink ref="B704" r:id="rId701"/>
    <hyperlink ref="B705" r:id="rId702"/>
    <hyperlink ref="B706" r:id="rId703"/>
    <hyperlink ref="B707" r:id="rId704"/>
    <hyperlink ref="B708" r:id="rId705"/>
  </hyperlinks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706"/>
  <headerFooter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09"/>
  <sheetViews>
    <sheetView zoomScaleNormal="100" workbookViewId="0">
      <pane ySplit="3" topLeftCell="A4" activePane="bottomLeft" state="frozen"/>
      <selection pane="bottomLeft"/>
    </sheetView>
  </sheetViews>
  <sheetFormatPr baseColWidth="10" defaultColWidth="11.42578125" defaultRowHeight="12.75" x14ac:dyDescent="0.2"/>
  <cols>
    <col min="1" max="1" width="3.42578125" bestFit="1" customWidth="1"/>
    <col min="2" max="2" width="60.7109375" bestFit="1" customWidth="1"/>
    <col min="3" max="3" width="13.85546875" customWidth="1"/>
    <col min="4" max="4" width="9.42578125" bestFit="1" customWidth="1"/>
    <col min="5" max="5" width="8.85546875" bestFit="1" customWidth="1"/>
    <col min="6" max="6" width="20.28515625" customWidth="1"/>
    <col min="7" max="7" width="24.140625" bestFit="1" customWidth="1"/>
    <col min="8" max="8" width="14.42578125" customWidth="1"/>
    <col min="9" max="9" width="14" customWidth="1"/>
    <col min="10" max="13" width="15.140625" customWidth="1"/>
    <col min="14" max="14" width="18.42578125" customWidth="1"/>
    <col min="17" max="17" width="15.42578125" customWidth="1"/>
    <col min="20" max="20" width="17.140625" customWidth="1"/>
    <col min="21" max="21" width="12.7109375" customWidth="1"/>
    <col min="22" max="22" width="18.42578125" customWidth="1"/>
    <col min="25" max="25" width="15.42578125" customWidth="1"/>
    <col min="28" max="28" width="17.140625" customWidth="1"/>
    <col min="29" max="29" width="12.7109375" customWidth="1"/>
    <col min="30" max="30" width="18.42578125" customWidth="1"/>
    <col min="33" max="33" width="15.42578125" customWidth="1"/>
    <col min="36" max="36" width="17.140625" customWidth="1"/>
    <col min="37" max="37" width="12.7109375" customWidth="1"/>
  </cols>
  <sheetData>
    <row r="1" spans="1:37" ht="24" thickTop="1" x14ac:dyDescent="0.3">
      <c r="A1" s="71"/>
      <c r="B1" s="178" t="s">
        <v>1770</v>
      </c>
      <c r="C1" s="179"/>
      <c r="D1" s="179"/>
      <c r="E1" s="179"/>
      <c r="F1" s="179"/>
      <c r="G1" s="179"/>
      <c r="H1" s="179"/>
      <c r="I1" s="179"/>
      <c r="J1" s="178" t="s">
        <v>1798</v>
      </c>
      <c r="K1" s="179"/>
      <c r="L1" s="179"/>
      <c r="M1" s="179"/>
      <c r="N1" s="160" t="s">
        <v>1790</v>
      </c>
      <c r="O1" s="161"/>
      <c r="P1" s="161"/>
      <c r="Q1" s="161"/>
      <c r="R1" s="161"/>
      <c r="S1" s="161"/>
      <c r="T1" s="161"/>
      <c r="U1" s="162"/>
      <c r="V1" s="166" t="s">
        <v>1789</v>
      </c>
      <c r="W1" s="167"/>
      <c r="X1" s="167"/>
      <c r="Y1" s="167"/>
      <c r="Z1" s="167"/>
      <c r="AA1" s="167"/>
      <c r="AB1" s="167"/>
      <c r="AC1" s="168"/>
      <c r="AD1" s="172" t="s">
        <v>1792</v>
      </c>
      <c r="AE1" s="173"/>
      <c r="AF1" s="173"/>
      <c r="AG1" s="173"/>
      <c r="AH1" s="173"/>
      <c r="AI1" s="173"/>
      <c r="AJ1" s="173"/>
      <c r="AK1" s="174"/>
    </row>
    <row r="2" spans="1:37" ht="15" thickBot="1" x14ac:dyDescent="0.25">
      <c r="A2" s="72"/>
      <c r="B2" s="180"/>
      <c r="C2" s="181"/>
      <c r="D2" s="181"/>
      <c r="E2" s="181"/>
      <c r="F2" s="181"/>
      <c r="G2" s="181"/>
      <c r="H2" s="181"/>
      <c r="I2" s="181"/>
      <c r="J2" s="84">
        <f>COUNTIF(J4:J708,"Yes")</f>
        <v>60</v>
      </c>
      <c r="K2" s="85">
        <f t="shared" ref="K2:M2" si="0">COUNTIF(K4:K708,"Yes")</f>
        <v>5</v>
      </c>
      <c r="L2" s="85">
        <f t="shared" si="0"/>
        <v>5</v>
      </c>
      <c r="M2" s="85">
        <f t="shared" si="0"/>
        <v>17</v>
      </c>
      <c r="N2" s="163" t="s">
        <v>1803</v>
      </c>
      <c r="O2" s="164"/>
      <c r="P2" s="164"/>
      <c r="Q2" s="164"/>
      <c r="R2" s="164"/>
      <c r="S2" s="164"/>
      <c r="T2" s="164"/>
      <c r="U2" s="165"/>
      <c r="V2" s="169" t="s">
        <v>1802</v>
      </c>
      <c r="W2" s="170"/>
      <c r="X2" s="170"/>
      <c r="Y2" s="170"/>
      <c r="Z2" s="170"/>
      <c r="AA2" s="170"/>
      <c r="AB2" s="170"/>
      <c r="AC2" s="171"/>
      <c r="AD2" s="175" t="s">
        <v>1801</v>
      </c>
      <c r="AE2" s="176"/>
      <c r="AF2" s="176"/>
      <c r="AG2" s="176"/>
      <c r="AH2" s="176"/>
      <c r="AI2" s="176"/>
      <c r="AJ2" s="176"/>
      <c r="AK2" s="177"/>
    </row>
    <row r="3" spans="1:37" ht="57" customHeight="1" thickBot="1" x14ac:dyDescent="0.25">
      <c r="A3" s="39"/>
      <c r="B3" s="39" t="s">
        <v>1807</v>
      </c>
      <c r="C3" s="41" t="s">
        <v>1767</v>
      </c>
      <c r="D3" s="42" t="s">
        <v>0</v>
      </c>
      <c r="E3" s="42" t="s">
        <v>1</v>
      </c>
      <c r="F3" s="40" t="s">
        <v>2</v>
      </c>
      <c r="G3" s="43" t="s">
        <v>3</v>
      </c>
      <c r="H3" s="44" t="s">
        <v>1768</v>
      </c>
      <c r="I3" s="44" t="s">
        <v>1769</v>
      </c>
      <c r="J3" s="45" t="s">
        <v>1793</v>
      </c>
      <c r="K3" s="44" t="s">
        <v>1795</v>
      </c>
      <c r="L3" s="44" t="s">
        <v>1796</v>
      </c>
      <c r="M3" s="44" t="s">
        <v>1797</v>
      </c>
      <c r="N3" s="45" t="s">
        <v>1784</v>
      </c>
      <c r="O3" s="44" t="s">
        <v>1774</v>
      </c>
      <c r="P3" s="44" t="s">
        <v>1773</v>
      </c>
      <c r="Q3" s="44" t="s">
        <v>1776</v>
      </c>
      <c r="R3" s="44" t="s">
        <v>1775</v>
      </c>
      <c r="S3" s="47" t="s">
        <v>1780</v>
      </c>
      <c r="T3" s="44" t="s">
        <v>1786</v>
      </c>
      <c r="U3" s="46" t="s">
        <v>1777</v>
      </c>
      <c r="V3" s="45" t="s">
        <v>1784</v>
      </c>
      <c r="W3" s="44" t="s">
        <v>1774</v>
      </c>
      <c r="X3" s="44" t="s">
        <v>1773</v>
      </c>
      <c r="Y3" s="44" t="s">
        <v>1776</v>
      </c>
      <c r="Z3" s="44" t="s">
        <v>1775</v>
      </c>
      <c r="AA3" s="47" t="s">
        <v>1780</v>
      </c>
      <c r="AB3" s="44" t="s">
        <v>1786</v>
      </c>
      <c r="AC3" s="46" t="s">
        <v>1777</v>
      </c>
      <c r="AD3" s="45" t="s">
        <v>1784</v>
      </c>
      <c r="AE3" s="44" t="s">
        <v>1774</v>
      </c>
      <c r="AF3" s="44" t="s">
        <v>1773</v>
      </c>
      <c r="AG3" s="44" t="s">
        <v>1776</v>
      </c>
      <c r="AH3" s="44" t="s">
        <v>1775</v>
      </c>
      <c r="AI3" s="47" t="s">
        <v>1780</v>
      </c>
      <c r="AJ3" s="44" t="s">
        <v>1786</v>
      </c>
      <c r="AK3" s="46" t="s">
        <v>1777</v>
      </c>
    </row>
    <row r="4" spans="1:37" ht="13.5" thickTop="1" x14ac:dyDescent="0.2">
      <c r="A4" s="87">
        <v>22</v>
      </c>
      <c r="B4" s="132" t="s">
        <v>64</v>
      </c>
      <c r="C4" s="133" t="s">
        <v>5</v>
      </c>
      <c r="D4" s="134">
        <v>171064548</v>
      </c>
      <c r="E4" s="134">
        <v>171064920</v>
      </c>
      <c r="F4" s="135" t="s">
        <v>65</v>
      </c>
      <c r="G4" s="136" t="s">
        <v>66</v>
      </c>
      <c r="H4" s="137" t="str">
        <f t="shared" ref="H4:H67" si="1">IF(ISERROR(SEARCH("*tRNA*",B4)),IF(ISERROR(SEARCH("*Rn5*",B4)),IF(ISERROR(SEARCH("*Rn4.5*",B4)),IF(ISERROR(SEARCH("*SINE*",B4)),"Other","SINE"),"Rn4.5S"),"Rn5S"),"tRNA")</f>
        <v>tRNA</v>
      </c>
      <c r="I4" s="137" t="str">
        <f t="shared" ref="I4:I67" si="2">IF(H4="tRNA",IF(LEFT(RIGHT(B4,LEN(B4)-FIND("tRNA",B4)-4),3)="iMe","iMet",LEFT(RIGHT(B4,LEN(B4)-FIND("tRNA",B4)-4),3)),"")</f>
        <v>Gly</v>
      </c>
      <c r="J4" s="138" t="s">
        <v>1778</v>
      </c>
      <c r="K4" s="139" t="s">
        <v>1779</v>
      </c>
      <c r="L4" s="139" t="s">
        <v>1779</v>
      </c>
      <c r="M4" s="139" t="s">
        <v>1779</v>
      </c>
      <c r="N4" s="140">
        <v>0.519720460056038</v>
      </c>
      <c r="O4" s="141">
        <v>3.3922212442081898</v>
      </c>
      <c r="P4" s="141">
        <v>3.1603164793840002E-3</v>
      </c>
      <c r="Q4" s="141">
        <v>1.7907387948513001E-2</v>
      </c>
      <c r="R4" s="142">
        <v>-2.3246918044371001</v>
      </c>
      <c r="S4" s="143" t="s">
        <v>1778</v>
      </c>
      <c r="T4" s="137" t="str">
        <f>IF(S4="No","No",IF(Q4&gt;0.05,"No",IF(ABS(N4)&lt;0.5,"No","Yes")))</f>
        <v>Yes</v>
      </c>
      <c r="U4" s="144" t="str">
        <f>IF(S4="No","Null",IF(Q4&gt;0.05,"Null",IF(ABS(N4)&lt;0.5,"Null",IF(N4&gt;0,"Up","Down"))))</f>
        <v>Up</v>
      </c>
      <c r="V4" s="140">
        <v>0.80277246915647005</v>
      </c>
      <c r="W4" s="141">
        <v>4.6312094656245204</v>
      </c>
      <c r="X4" s="141">
        <v>1.064883988011E-3</v>
      </c>
      <c r="Y4" s="141">
        <v>1.3649876573601E-2</v>
      </c>
      <c r="Z4" s="142">
        <v>-0.88293543943529196</v>
      </c>
      <c r="AA4" s="143" t="s">
        <v>1778</v>
      </c>
      <c r="AB4" s="137" t="str">
        <f t="shared" ref="AB4:AB67" si="3">IF(AA4="No","No",IF(Y4&gt;0.05,"No",IF(ABS(V4)&lt;0.5,"No","Yes")))</f>
        <v>Yes</v>
      </c>
      <c r="AC4" s="144" t="str">
        <f t="shared" ref="AC4:AC67" si="4">IF(AA4="No","Null",IF(Y4&gt;0.05,"Null",IF(ABS(V4)&lt;0.5,"Null",IF(V4&gt;0,"Up","Down"))))</f>
        <v>Up</v>
      </c>
      <c r="AD4" s="140">
        <v>1.1484419235057699</v>
      </c>
      <c r="AE4" s="141">
        <v>5.4164423831938304</v>
      </c>
      <c r="AF4" s="141">
        <v>1.04082079434E-4</v>
      </c>
      <c r="AG4" s="141">
        <v>2.026223397568E-3</v>
      </c>
      <c r="AH4" s="142">
        <v>1.3374885723166501</v>
      </c>
      <c r="AI4" s="143" t="s">
        <v>1778</v>
      </c>
      <c r="AJ4" s="137" t="str">
        <f t="shared" ref="AJ4:AJ67" si="5">IF(AI4="No","No",IF(AG4&gt;0.05,"No",IF(ABS(AD4)&lt;0.5,"No","Yes")))</f>
        <v>Yes</v>
      </c>
      <c r="AK4" s="144" t="str">
        <f t="shared" ref="AK4:AK67" si="6">IF(AI4="No","Null",IF(AG4&gt;0.05,"Null",IF(ABS(AD4)&lt;0.5,"Null",IF(AD4&gt;0,"Up","Down"))))</f>
        <v>Up</v>
      </c>
    </row>
    <row r="5" spans="1:37" x14ac:dyDescent="0.2">
      <c r="A5" s="88">
        <v>23</v>
      </c>
      <c r="B5" s="145" t="s">
        <v>67</v>
      </c>
      <c r="C5" s="146" t="s">
        <v>5</v>
      </c>
      <c r="D5" s="147">
        <v>171065207</v>
      </c>
      <c r="E5" s="147">
        <v>171065579</v>
      </c>
      <c r="F5" s="148" t="s">
        <v>68</v>
      </c>
      <c r="G5" s="149" t="s">
        <v>69</v>
      </c>
      <c r="H5" s="150" t="str">
        <f t="shared" si="1"/>
        <v>tRNA</v>
      </c>
      <c r="I5" s="150" t="str">
        <f t="shared" si="2"/>
        <v>Asp</v>
      </c>
      <c r="J5" s="138" t="s">
        <v>1778</v>
      </c>
      <c r="K5" s="139" t="s">
        <v>1779</v>
      </c>
      <c r="L5" s="139" t="s">
        <v>1779</v>
      </c>
      <c r="M5" s="139" t="s">
        <v>1779</v>
      </c>
      <c r="N5" s="151">
        <v>0.55908771080318598</v>
      </c>
      <c r="O5" s="152">
        <v>3.7414597815553301</v>
      </c>
      <c r="P5" s="152">
        <v>1.442866523157E-3</v>
      </c>
      <c r="Q5" s="152">
        <v>1.0379805090058E-2</v>
      </c>
      <c r="R5" s="153">
        <v>-1.55884786992462</v>
      </c>
      <c r="S5" s="143" t="s">
        <v>1778</v>
      </c>
      <c r="T5" s="137" t="str">
        <f t="shared" ref="T5:T67" si="7">IF(S5="No","No",IF(Q5&gt;0.05,"No",IF(ABS(N5)&lt;0.5,"No","Yes")))</f>
        <v>Yes</v>
      </c>
      <c r="U5" s="154" t="str">
        <f t="shared" ref="U5:U67" si="8">IF(S5="No","Null",IF(Q5&gt;0.05,"Null",IF(ABS(N5)&lt;0.5,"Null",IF(N5&gt;0,"Up","Down"))))</f>
        <v>Up</v>
      </c>
      <c r="V5" s="151">
        <v>0.84809098185810505</v>
      </c>
      <c r="W5" s="152">
        <v>5.0949994554160902</v>
      </c>
      <c r="X5" s="152">
        <v>5.4560324827300001E-4</v>
      </c>
      <c r="Y5" s="152">
        <v>8.1840487241010007E-3</v>
      </c>
      <c r="Z5" s="153">
        <v>-0.18811564474387399</v>
      </c>
      <c r="AA5" s="143" t="s">
        <v>1778</v>
      </c>
      <c r="AB5" s="137" t="str">
        <f t="shared" si="3"/>
        <v>Yes</v>
      </c>
      <c r="AC5" s="154" t="str">
        <f t="shared" si="4"/>
        <v>Up</v>
      </c>
      <c r="AD5" s="151">
        <v>1.13447165866732</v>
      </c>
      <c r="AE5" s="152">
        <v>4.5793777886932299</v>
      </c>
      <c r="AF5" s="152">
        <v>4.7273955108199998E-4</v>
      </c>
      <c r="AG5" s="152">
        <v>5.5546897252190001E-3</v>
      </c>
      <c r="AH5" s="153">
        <v>-0.18825080500592301</v>
      </c>
      <c r="AI5" s="143" t="s">
        <v>1778</v>
      </c>
      <c r="AJ5" s="137" t="str">
        <f t="shared" si="5"/>
        <v>Yes</v>
      </c>
      <c r="AK5" s="154" t="str">
        <f t="shared" si="6"/>
        <v>Up</v>
      </c>
    </row>
    <row r="6" spans="1:37" x14ac:dyDescent="0.2">
      <c r="A6" s="87">
        <v>25</v>
      </c>
      <c r="B6" s="145" t="s">
        <v>73</v>
      </c>
      <c r="C6" s="146" t="s">
        <v>5</v>
      </c>
      <c r="D6" s="147">
        <v>171066480</v>
      </c>
      <c r="E6" s="147">
        <v>171066851</v>
      </c>
      <c r="F6" s="148" t="s">
        <v>74</v>
      </c>
      <c r="G6" s="149" t="s">
        <v>75</v>
      </c>
      <c r="H6" s="150" t="str">
        <f t="shared" si="1"/>
        <v>tRNA</v>
      </c>
      <c r="I6" s="150" t="str">
        <f t="shared" si="2"/>
        <v>Gly</v>
      </c>
      <c r="J6" s="138" t="s">
        <v>1778</v>
      </c>
      <c r="K6" s="139" t="s">
        <v>1779</v>
      </c>
      <c r="L6" s="139" t="s">
        <v>1779</v>
      </c>
      <c r="M6" s="139" t="s">
        <v>1779</v>
      </c>
      <c r="N6" s="151">
        <v>0.690973673091833</v>
      </c>
      <c r="O6" s="152">
        <v>4.5911017689895104</v>
      </c>
      <c r="P6" s="152">
        <v>2.1399430564099999E-4</v>
      </c>
      <c r="Q6" s="152">
        <v>2.3853885785549999E-3</v>
      </c>
      <c r="R6" s="153">
        <v>0.32911864718341999</v>
      </c>
      <c r="S6" s="143" t="s">
        <v>1778</v>
      </c>
      <c r="T6" s="137" t="str">
        <f t="shared" si="7"/>
        <v>Yes</v>
      </c>
      <c r="U6" s="154" t="str">
        <f t="shared" si="8"/>
        <v>Up</v>
      </c>
      <c r="V6" s="151">
        <v>0.77170882749252201</v>
      </c>
      <c r="W6" s="152">
        <v>3.7998268251641498</v>
      </c>
      <c r="X6" s="152">
        <v>3.8113458678590002E-3</v>
      </c>
      <c r="Y6" s="152">
        <v>3.7319428289455003E-2</v>
      </c>
      <c r="Z6" s="153">
        <v>-2.2008342775848901</v>
      </c>
      <c r="AA6" s="143" t="s">
        <v>1778</v>
      </c>
      <c r="AB6" s="137" t="str">
        <f t="shared" si="3"/>
        <v>Yes</v>
      </c>
      <c r="AC6" s="154" t="str">
        <f t="shared" si="4"/>
        <v>Up</v>
      </c>
      <c r="AD6" s="151">
        <v>1.2964251266829401</v>
      </c>
      <c r="AE6" s="152">
        <v>5.1746567216627</v>
      </c>
      <c r="AF6" s="152">
        <v>1.59633027062E-4</v>
      </c>
      <c r="AG6" s="152">
        <v>2.4252951767430001E-3</v>
      </c>
      <c r="AH6" s="153">
        <v>0.905781344167508</v>
      </c>
      <c r="AI6" s="143" t="s">
        <v>1778</v>
      </c>
      <c r="AJ6" s="137" t="str">
        <f t="shared" si="5"/>
        <v>Yes</v>
      </c>
      <c r="AK6" s="154" t="str">
        <f t="shared" si="6"/>
        <v>Up</v>
      </c>
    </row>
    <row r="7" spans="1:37" x14ac:dyDescent="0.2">
      <c r="A7" s="88">
        <v>28</v>
      </c>
      <c r="B7" s="145" t="s">
        <v>82</v>
      </c>
      <c r="C7" s="146" t="s">
        <v>5</v>
      </c>
      <c r="D7" s="147">
        <v>171072842</v>
      </c>
      <c r="E7" s="147">
        <v>171073214</v>
      </c>
      <c r="F7" s="148" t="s">
        <v>83</v>
      </c>
      <c r="G7" s="149" t="s">
        <v>84</v>
      </c>
      <c r="H7" s="150" t="str">
        <f t="shared" si="1"/>
        <v>tRNA</v>
      </c>
      <c r="I7" s="150" t="str">
        <f t="shared" si="2"/>
        <v>Asp</v>
      </c>
      <c r="J7" s="138" t="s">
        <v>1778</v>
      </c>
      <c r="K7" s="139" t="s">
        <v>1779</v>
      </c>
      <c r="L7" s="139" t="s">
        <v>1779</v>
      </c>
      <c r="M7" s="139" t="s">
        <v>1779</v>
      </c>
      <c r="N7" s="151">
        <v>0.58086411213503497</v>
      </c>
      <c r="O7" s="152">
        <v>3.9471702470032999</v>
      </c>
      <c r="P7" s="152">
        <v>9.0773184871099997E-4</v>
      </c>
      <c r="Q7" s="152">
        <v>7.5925691145579998E-3</v>
      </c>
      <c r="R7" s="153">
        <v>-1.10302692481196</v>
      </c>
      <c r="S7" s="143" t="s">
        <v>1778</v>
      </c>
      <c r="T7" s="137" t="str">
        <f t="shared" si="7"/>
        <v>Yes</v>
      </c>
      <c r="U7" s="154" t="str">
        <f t="shared" si="8"/>
        <v>Up</v>
      </c>
      <c r="V7" s="151">
        <v>0.87456784866655002</v>
      </c>
      <c r="W7" s="152">
        <v>5.2502889049346102</v>
      </c>
      <c r="X7" s="152">
        <v>4.3917913388899998E-4</v>
      </c>
      <c r="Y7" s="152">
        <v>6.73089759548E-3</v>
      </c>
      <c r="Z7" s="153">
        <v>3.7561868192119E-2</v>
      </c>
      <c r="AA7" s="143" t="s">
        <v>1778</v>
      </c>
      <c r="AB7" s="137" t="str">
        <f t="shared" si="3"/>
        <v>Yes</v>
      </c>
      <c r="AC7" s="154" t="str">
        <f t="shared" si="4"/>
        <v>Up</v>
      </c>
      <c r="AD7" s="151">
        <v>1.2829322412024999</v>
      </c>
      <c r="AE7" s="152">
        <v>5.2935877094149903</v>
      </c>
      <c r="AF7" s="152">
        <v>1.2921894541100001E-4</v>
      </c>
      <c r="AG7" s="152">
        <v>2.137114397096E-3</v>
      </c>
      <c r="AH7" s="153">
        <v>1.11910491333305</v>
      </c>
      <c r="AI7" s="143" t="s">
        <v>1778</v>
      </c>
      <c r="AJ7" s="137" t="str">
        <f t="shared" si="5"/>
        <v>Yes</v>
      </c>
      <c r="AK7" s="154" t="str">
        <f t="shared" si="6"/>
        <v>Up</v>
      </c>
    </row>
    <row r="8" spans="1:37" x14ac:dyDescent="0.2">
      <c r="A8" s="87">
        <v>33</v>
      </c>
      <c r="B8" s="145" t="s">
        <v>97</v>
      </c>
      <c r="C8" s="146" t="s">
        <v>5</v>
      </c>
      <c r="D8" s="147">
        <v>171080456</v>
      </c>
      <c r="E8" s="147">
        <v>171080828</v>
      </c>
      <c r="F8" s="148" t="s">
        <v>98</v>
      </c>
      <c r="G8" s="149" t="s">
        <v>99</v>
      </c>
      <c r="H8" s="150" t="str">
        <f t="shared" si="1"/>
        <v>tRNA</v>
      </c>
      <c r="I8" s="150" t="str">
        <f t="shared" si="2"/>
        <v>Asp</v>
      </c>
      <c r="J8" s="138" t="s">
        <v>1778</v>
      </c>
      <c r="K8" s="139" t="s">
        <v>1779</v>
      </c>
      <c r="L8" s="139" t="s">
        <v>1779</v>
      </c>
      <c r="M8" s="139" t="s">
        <v>1779</v>
      </c>
      <c r="N8" s="151">
        <v>0.58027595124355502</v>
      </c>
      <c r="O8" s="152">
        <v>3.9434290292611398</v>
      </c>
      <c r="P8" s="152">
        <v>9.1541613437899996E-4</v>
      </c>
      <c r="Q8" s="152">
        <v>7.5925691145579998E-3</v>
      </c>
      <c r="R8" s="153">
        <v>-1.11133596906246</v>
      </c>
      <c r="S8" s="143" t="s">
        <v>1778</v>
      </c>
      <c r="T8" s="137" t="str">
        <f t="shared" si="7"/>
        <v>Yes</v>
      </c>
      <c r="U8" s="154" t="str">
        <f t="shared" si="8"/>
        <v>Up</v>
      </c>
      <c r="V8" s="151">
        <v>0.87456784866655002</v>
      </c>
      <c r="W8" s="152">
        <v>5.2502889049346102</v>
      </c>
      <c r="X8" s="152">
        <v>4.3917913388899998E-4</v>
      </c>
      <c r="Y8" s="152">
        <v>6.73089759548E-3</v>
      </c>
      <c r="Z8" s="153">
        <v>3.7561868192119E-2</v>
      </c>
      <c r="AA8" s="143" t="s">
        <v>1778</v>
      </c>
      <c r="AB8" s="137" t="str">
        <f t="shared" si="3"/>
        <v>Yes</v>
      </c>
      <c r="AC8" s="154" t="str">
        <f t="shared" si="4"/>
        <v>Up</v>
      </c>
      <c r="AD8" s="151">
        <v>1.2829322412024999</v>
      </c>
      <c r="AE8" s="152">
        <v>5.2935877094149903</v>
      </c>
      <c r="AF8" s="152">
        <v>1.2921894541100001E-4</v>
      </c>
      <c r="AG8" s="152">
        <v>2.137114397096E-3</v>
      </c>
      <c r="AH8" s="153">
        <v>1.11910491333305</v>
      </c>
      <c r="AI8" s="143" t="s">
        <v>1778</v>
      </c>
      <c r="AJ8" s="137" t="str">
        <f t="shared" si="5"/>
        <v>Yes</v>
      </c>
      <c r="AK8" s="154" t="str">
        <f t="shared" si="6"/>
        <v>Up</v>
      </c>
    </row>
    <row r="9" spans="1:37" x14ac:dyDescent="0.2">
      <c r="A9" s="88">
        <v>77</v>
      </c>
      <c r="B9" s="145" t="s">
        <v>218</v>
      </c>
      <c r="C9" s="146" t="s">
        <v>189</v>
      </c>
      <c r="D9" s="147">
        <v>51358203</v>
      </c>
      <c r="E9" s="147">
        <v>51358575</v>
      </c>
      <c r="F9" s="148" t="s">
        <v>219</v>
      </c>
      <c r="G9" s="149" t="s">
        <v>220</v>
      </c>
      <c r="H9" s="150" t="str">
        <f t="shared" si="1"/>
        <v>tRNA</v>
      </c>
      <c r="I9" s="150" t="str">
        <f t="shared" si="2"/>
        <v>Pro</v>
      </c>
      <c r="J9" s="138" t="s">
        <v>1778</v>
      </c>
      <c r="K9" s="139" t="s">
        <v>1779</v>
      </c>
      <c r="L9" s="139" t="s">
        <v>1779</v>
      </c>
      <c r="M9" s="139" t="s">
        <v>1779</v>
      </c>
      <c r="N9" s="151">
        <v>1.2840564811396999</v>
      </c>
      <c r="O9" s="152">
        <v>8.2322913628464693</v>
      </c>
      <c r="P9" s="152">
        <v>1.3619178751438601E-7</v>
      </c>
      <c r="Q9" s="152">
        <v>4.8007605098821099E-6</v>
      </c>
      <c r="R9" s="153">
        <v>7.70958440243444</v>
      </c>
      <c r="S9" s="143" t="s">
        <v>1778</v>
      </c>
      <c r="T9" s="137" t="str">
        <f t="shared" si="7"/>
        <v>Yes</v>
      </c>
      <c r="U9" s="154" t="str">
        <f t="shared" si="8"/>
        <v>Up</v>
      </c>
      <c r="V9" s="151">
        <v>1.12887011889953</v>
      </c>
      <c r="W9" s="152">
        <v>7.2066543213772798</v>
      </c>
      <c r="X9" s="152">
        <v>3.7709061080400497E-5</v>
      </c>
      <c r="Y9" s="152">
        <v>1.207695633959E-3</v>
      </c>
      <c r="Z9" s="153">
        <v>2.58546274498807</v>
      </c>
      <c r="AA9" s="143" t="s">
        <v>1778</v>
      </c>
      <c r="AB9" s="137" t="str">
        <f t="shared" si="3"/>
        <v>Yes</v>
      </c>
      <c r="AC9" s="154" t="str">
        <f t="shared" si="4"/>
        <v>Up</v>
      </c>
      <c r="AD9" s="151">
        <v>1.38808735064696</v>
      </c>
      <c r="AE9" s="152">
        <v>5.2255973107032903</v>
      </c>
      <c r="AF9" s="152">
        <v>1.4578171222000001E-4</v>
      </c>
      <c r="AG9" s="152">
        <v>2.2839134914509999E-3</v>
      </c>
      <c r="AH9" s="153">
        <v>0.99737985099134596</v>
      </c>
      <c r="AI9" s="143" t="s">
        <v>1778</v>
      </c>
      <c r="AJ9" s="137" t="str">
        <f t="shared" si="5"/>
        <v>Yes</v>
      </c>
      <c r="AK9" s="154" t="str">
        <f t="shared" si="6"/>
        <v>Up</v>
      </c>
    </row>
    <row r="10" spans="1:37" x14ac:dyDescent="0.2">
      <c r="A10" s="87">
        <v>78</v>
      </c>
      <c r="B10" s="145" t="s">
        <v>221</v>
      </c>
      <c r="C10" s="146" t="s">
        <v>189</v>
      </c>
      <c r="D10" s="147">
        <v>51359256</v>
      </c>
      <c r="E10" s="147">
        <v>51359628</v>
      </c>
      <c r="F10" s="148" t="s">
        <v>222</v>
      </c>
      <c r="G10" s="149" t="s">
        <v>223</v>
      </c>
      <c r="H10" s="150" t="str">
        <f t="shared" si="1"/>
        <v>tRNA</v>
      </c>
      <c r="I10" s="150" t="str">
        <f t="shared" si="2"/>
        <v>Pro</v>
      </c>
      <c r="J10" s="138" t="s">
        <v>1778</v>
      </c>
      <c r="K10" s="139" t="s">
        <v>1779</v>
      </c>
      <c r="L10" s="139" t="s">
        <v>1779</v>
      </c>
      <c r="M10" s="139" t="s">
        <v>1779</v>
      </c>
      <c r="N10" s="151">
        <v>1.72866387529488</v>
      </c>
      <c r="O10" s="152">
        <v>9.97784004273616</v>
      </c>
      <c r="P10" s="152">
        <v>7.3067529623394299E-9</v>
      </c>
      <c r="Q10" s="152">
        <v>5.7236231538325499E-7</v>
      </c>
      <c r="R10" s="153">
        <v>10.625572013399999</v>
      </c>
      <c r="S10" s="143" t="s">
        <v>1778</v>
      </c>
      <c r="T10" s="137" t="str">
        <f t="shared" si="7"/>
        <v>Yes</v>
      </c>
      <c r="U10" s="154" t="str">
        <f t="shared" si="8"/>
        <v>Up</v>
      </c>
      <c r="V10" s="151">
        <v>1.4885306942655701</v>
      </c>
      <c r="W10" s="152">
        <v>9.0524792887793293</v>
      </c>
      <c r="X10" s="152">
        <v>5.5500264727948596E-6</v>
      </c>
      <c r="Y10" s="152">
        <v>2.9874481951699998E-4</v>
      </c>
      <c r="Z10" s="153">
        <v>4.5462594562285004</v>
      </c>
      <c r="AA10" s="143" t="s">
        <v>1778</v>
      </c>
      <c r="AB10" s="137" t="str">
        <f t="shared" si="3"/>
        <v>Yes</v>
      </c>
      <c r="AC10" s="154" t="str">
        <f t="shared" si="4"/>
        <v>Up</v>
      </c>
      <c r="AD10" s="151">
        <v>1.12750801323939</v>
      </c>
      <c r="AE10" s="152">
        <v>5.8996446642547102</v>
      </c>
      <c r="AF10" s="152">
        <v>4.5355026198689697E-5</v>
      </c>
      <c r="AG10" s="152">
        <v>9.9922792093999993E-4</v>
      </c>
      <c r="AH10" s="153">
        <v>2.1761758428881399</v>
      </c>
      <c r="AI10" s="143" t="s">
        <v>1778</v>
      </c>
      <c r="AJ10" s="137" t="str">
        <f t="shared" si="5"/>
        <v>Yes</v>
      </c>
      <c r="AK10" s="154" t="str">
        <f t="shared" si="6"/>
        <v>Up</v>
      </c>
    </row>
    <row r="11" spans="1:37" x14ac:dyDescent="0.2">
      <c r="A11" s="88">
        <v>91</v>
      </c>
      <c r="B11" s="145" t="s">
        <v>256</v>
      </c>
      <c r="C11" s="146" t="s">
        <v>189</v>
      </c>
      <c r="D11" s="147">
        <v>96341005</v>
      </c>
      <c r="E11" s="147">
        <v>96341377</v>
      </c>
      <c r="F11" s="148" t="s">
        <v>257</v>
      </c>
      <c r="G11" s="149" t="s">
        <v>258</v>
      </c>
      <c r="H11" s="150" t="str">
        <f t="shared" si="1"/>
        <v>tRNA</v>
      </c>
      <c r="I11" s="150" t="str">
        <f t="shared" si="2"/>
        <v>Gln</v>
      </c>
      <c r="J11" s="138" t="s">
        <v>1778</v>
      </c>
      <c r="K11" s="139" t="s">
        <v>1779</v>
      </c>
      <c r="L11" s="139" t="s">
        <v>1779</v>
      </c>
      <c r="M11" s="139" t="s">
        <v>1779</v>
      </c>
      <c r="N11" s="151">
        <v>0.69097089432941095</v>
      </c>
      <c r="O11" s="152">
        <v>4.2881619617103599</v>
      </c>
      <c r="P11" s="152">
        <v>4.21443497665E-4</v>
      </c>
      <c r="Q11" s="152">
        <v>4.1266342479730003E-3</v>
      </c>
      <c r="R11" s="153">
        <v>-0.34435387945922402</v>
      </c>
      <c r="S11" s="143" t="s">
        <v>1778</v>
      </c>
      <c r="T11" s="137" t="str">
        <f t="shared" si="7"/>
        <v>Yes</v>
      </c>
      <c r="U11" s="154" t="str">
        <f t="shared" si="8"/>
        <v>Up</v>
      </c>
      <c r="V11" s="151">
        <v>0.99251895460853201</v>
      </c>
      <c r="W11" s="152">
        <v>3.97572594398761</v>
      </c>
      <c r="X11" s="152">
        <v>2.8874045232170002E-3</v>
      </c>
      <c r="Y11" s="152">
        <v>2.9501741867647001E-2</v>
      </c>
      <c r="Z11" s="153">
        <v>-1.91507059110042</v>
      </c>
      <c r="AA11" s="143" t="s">
        <v>1778</v>
      </c>
      <c r="AB11" s="137" t="str">
        <f t="shared" si="3"/>
        <v>Yes</v>
      </c>
      <c r="AC11" s="154" t="str">
        <f t="shared" si="4"/>
        <v>Up</v>
      </c>
      <c r="AD11" s="151">
        <v>0.99763521531854205</v>
      </c>
      <c r="AE11" s="152">
        <v>4.7723279577403099</v>
      </c>
      <c r="AF11" s="152">
        <v>3.3087757233500001E-4</v>
      </c>
      <c r="AG11" s="152">
        <v>4.16551229457E-3</v>
      </c>
      <c r="AH11" s="153">
        <v>0.17088415540490801</v>
      </c>
      <c r="AI11" s="143" t="s">
        <v>1778</v>
      </c>
      <c r="AJ11" s="137" t="str">
        <f t="shared" si="5"/>
        <v>Yes</v>
      </c>
      <c r="AK11" s="154" t="str">
        <f t="shared" si="6"/>
        <v>Up</v>
      </c>
    </row>
    <row r="12" spans="1:37" x14ac:dyDescent="0.2">
      <c r="A12" s="87">
        <v>93</v>
      </c>
      <c r="B12" s="145" t="s">
        <v>262</v>
      </c>
      <c r="C12" s="146" t="s">
        <v>189</v>
      </c>
      <c r="D12" s="147">
        <v>96351016</v>
      </c>
      <c r="E12" s="147">
        <v>96351387</v>
      </c>
      <c r="F12" s="148" t="s">
        <v>263</v>
      </c>
      <c r="G12" s="149" t="s">
        <v>264</v>
      </c>
      <c r="H12" s="150" t="str">
        <f t="shared" si="1"/>
        <v>tRNA</v>
      </c>
      <c r="I12" s="150" t="str">
        <f t="shared" si="2"/>
        <v>Gly</v>
      </c>
      <c r="J12" s="138" t="s">
        <v>1778</v>
      </c>
      <c r="K12" s="139" t="s">
        <v>1779</v>
      </c>
      <c r="L12" s="139" t="s">
        <v>1779</v>
      </c>
      <c r="M12" s="139" t="s">
        <v>1779</v>
      </c>
      <c r="N12" s="151">
        <v>1.0882594739919</v>
      </c>
      <c r="O12" s="152">
        <v>5.8045951170889598</v>
      </c>
      <c r="P12" s="152">
        <v>1.53254582880775E-5</v>
      </c>
      <c r="Q12" s="152">
        <v>2.7011120232700001E-4</v>
      </c>
      <c r="R12" s="153">
        <v>2.9671412626117202</v>
      </c>
      <c r="S12" s="143" t="s">
        <v>1778</v>
      </c>
      <c r="T12" s="137" t="str">
        <f t="shared" si="7"/>
        <v>Yes</v>
      </c>
      <c r="U12" s="154" t="str">
        <f t="shared" si="8"/>
        <v>Up</v>
      </c>
      <c r="V12" s="151">
        <v>0.87696697979791705</v>
      </c>
      <c r="W12" s="152">
        <v>5.7603833471858303</v>
      </c>
      <c r="X12" s="152">
        <v>2.20557406057E-4</v>
      </c>
      <c r="Y12" s="152">
        <v>4.070964548659E-3</v>
      </c>
      <c r="Z12" s="153">
        <v>0.75401315304476901</v>
      </c>
      <c r="AA12" s="143" t="s">
        <v>1778</v>
      </c>
      <c r="AB12" s="137" t="str">
        <f t="shared" si="3"/>
        <v>Yes</v>
      </c>
      <c r="AC12" s="154" t="str">
        <f t="shared" si="4"/>
        <v>Up</v>
      </c>
      <c r="AD12" s="151">
        <v>0.93216272577959003</v>
      </c>
      <c r="AE12" s="152">
        <v>3.9640364453836399</v>
      </c>
      <c r="AF12" s="152">
        <v>1.5160049227429999E-3</v>
      </c>
      <c r="AG12" s="152">
        <v>1.4062940401757E-2</v>
      </c>
      <c r="AH12" s="153">
        <v>-1.35643683079036</v>
      </c>
      <c r="AI12" s="143" t="s">
        <v>1778</v>
      </c>
      <c r="AJ12" s="137" t="str">
        <f t="shared" si="5"/>
        <v>Yes</v>
      </c>
      <c r="AK12" s="154" t="str">
        <f t="shared" si="6"/>
        <v>Up</v>
      </c>
    </row>
    <row r="13" spans="1:37" x14ac:dyDescent="0.2">
      <c r="A13" s="88">
        <v>94</v>
      </c>
      <c r="B13" s="145" t="s">
        <v>265</v>
      </c>
      <c r="C13" s="146" t="s">
        <v>189</v>
      </c>
      <c r="D13" s="147">
        <v>96382760</v>
      </c>
      <c r="E13" s="147">
        <v>96383131</v>
      </c>
      <c r="F13" s="148" t="s">
        <v>266</v>
      </c>
      <c r="G13" s="149" t="s">
        <v>267</v>
      </c>
      <c r="H13" s="150" t="str">
        <f t="shared" si="1"/>
        <v>tRNA</v>
      </c>
      <c r="I13" s="150" t="str">
        <f t="shared" si="2"/>
        <v>Gly</v>
      </c>
      <c r="J13" s="138" t="s">
        <v>1778</v>
      </c>
      <c r="K13" s="139" t="s">
        <v>1779</v>
      </c>
      <c r="L13" s="139" t="s">
        <v>1779</v>
      </c>
      <c r="M13" s="139" t="s">
        <v>1779</v>
      </c>
      <c r="N13" s="151">
        <v>1.08414739286735</v>
      </c>
      <c r="O13" s="152">
        <v>5.7669787070016802</v>
      </c>
      <c r="P13" s="152">
        <v>1.6590278934131999E-5</v>
      </c>
      <c r="Q13" s="152">
        <v>2.7847968210900002E-4</v>
      </c>
      <c r="R13" s="153">
        <v>2.8875314424381799</v>
      </c>
      <c r="S13" s="143" t="s">
        <v>1778</v>
      </c>
      <c r="T13" s="137" t="str">
        <f t="shared" si="7"/>
        <v>Yes</v>
      </c>
      <c r="U13" s="154" t="str">
        <f t="shared" si="8"/>
        <v>Up</v>
      </c>
      <c r="V13" s="151">
        <v>0.88014834321727697</v>
      </c>
      <c r="W13" s="152">
        <v>5.78855424505144</v>
      </c>
      <c r="X13" s="152">
        <v>2.1254919893900001E-4</v>
      </c>
      <c r="Y13" s="152">
        <v>4.070964548659E-3</v>
      </c>
      <c r="Z13" s="153">
        <v>0.79247480495530698</v>
      </c>
      <c r="AA13" s="143" t="s">
        <v>1778</v>
      </c>
      <c r="AB13" s="137" t="str">
        <f t="shared" si="3"/>
        <v>Yes</v>
      </c>
      <c r="AC13" s="154" t="str">
        <f t="shared" si="4"/>
        <v>Up</v>
      </c>
      <c r="AD13" s="151">
        <v>0.93305264049598502</v>
      </c>
      <c r="AE13" s="152">
        <v>3.9714231776187399</v>
      </c>
      <c r="AF13" s="152">
        <v>1.4946255573359999E-3</v>
      </c>
      <c r="AG13" s="152">
        <v>1.4049480238958001E-2</v>
      </c>
      <c r="AH13" s="153">
        <v>-1.3422564961446699</v>
      </c>
      <c r="AI13" s="143" t="s">
        <v>1778</v>
      </c>
      <c r="AJ13" s="137" t="str">
        <f t="shared" si="5"/>
        <v>Yes</v>
      </c>
      <c r="AK13" s="154" t="str">
        <f t="shared" si="6"/>
        <v>Up</v>
      </c>
    </row>
    <row r="14" spans="1:37" x14ac:dyDescent="0.2">
      <c r="A14" s="87">
        <v>97</v>
      </c>
      <c r="B14" s="145" t="s">
        <v>274</v>
      </c>
      <c r="C14" s="146" t="s">
        <v>189</v>
      </c>
      <c r="D14" s="147">
        <v>96398908</v>
      </c>
      <c r="E14" s="147">
        <v>96399280</v>
      </c>
      <c r="F14" s="148" t="s">
        <v>275</v>
      </c>
      <c r="G14" s="149" t="s">
        <v>276</v>
      </c>
      <c r="H14" s="150" t="str">
        <f t="shared" si="1"/>
        <v>tRNA</v>
      </c>
      <c r="I14" s="150" t="str">
        <f t="shared" si="2"/>
        <v>Gln</v>
      </c>
      <c r="J14" s="138" t="s">
        <v>1778</v>
      </c>
      <c r="K14" s="139" t="s">
        <v>1779</v>
      </c>
      <c r="L14" s="139" t="s">
        <v>1779</v>
      </c>
      <c r="M14" s="139" t="s">
        <v>1779</v>
      </c>
      <c r="N14" s="151">
        <v>1.30294280445945</v>
      </c>
      <c r="O14" s="152">
        <v>6.9811449477671799</v>
      </c>
      <c r="P14" s="152">
        <v>1.40741149657378E-6</v>
      </c>
      <c r="Q14" s="152">
        <v>3.4214658796017699E-5</v>
      </c>
      <c r="R14" s="153">
        <v>5.3663418808212899</v>
      </c>
      <c r="S14" s="143" t="s">
        <v>1778</v>
      </c>
      <c r="T14" s="137" t="str">
        <f t="shared" si="7"/>
        <v>Yes</v>
      </c>
      <c r="U14" s="154" t="str">
        <f t="shared" si="8"/>
        <v>Up</v>
      </c>
      <c r="V14" s="151">
        <v>1.14593012706583</v>
      </c>
      <c r="W14" s="152">
        <v>6.1686799278134696</v>
      </c>
      <c r="X14" s="152">
        <v>1.3039598467300001E-4</v>
      </c>
      <c r="Y14" s="152">
        <v>2.9654570707809999E-3</v>
      </c>
      <c r="Z14" s="153">
        <v>1.30030925676514</v>
      </c>
      <c r="AA14" s="143" t="s">
        <v>1778</v>
      </c>
      <c r="AB14" s="137" t="str">
        <f t="shared" si="3"/>
        <v>Yes</v>
      </c>
      <c r="AC14" s="154" t="str">
        <f t="shared" si="4"/>
        <v>Up</v>
      </c>
      <c r="AD14" s="151">
        <v>1.76582959445805</v>
      </c>
      <c r="AE14" s="152">
        <v>8.9323207198225205</v>
      </c>
      <c r="AF14" s="152">
        <v>5.0071406675515403E-7</v>
      </c>
      <c r="AG14" s="152">
        <v>6.1461032623647598E-5</v>
      </c>
      <c r="AH14" s="153">
        <v>6.6897342224654199</v>
      </c>
      <c r="AI14" s="143" t="s">
        <v>1778</v>
      </c>
      <c r="AJ14" s="137" t="str">
        <f t="shared" si="5"/>
        <v>Yes</v>
      </c>
      <c r="AK14" s="154" t="str">
        <f t="shared" si="6"/>
        <v>Up</v>
      </c>
    </row>
    <row r="15" spans="1:37" x14ac:dyDescent="0.2">
      <c r="A15" s="88">
        <v>98</v>
      </c>
      <c r="B15" s="145" t="s">
        <v>277</v>
      </c>
      <c r="C15" s="146" t="s">
        <v>189</v>
      </c>
      <c r="D15" s="147">
        <v>96402067</v>
      </c>
      <c r="E15" s="147">
        <v>96402441</v>
      </c>
      <c r="F15" s="148" t="s">
        <v>278</v>
      </c>
      <c r="G15" s="149" t="s">
        <v>279</v>
      </c>
      <c r="H15" s="150" t="str">
        <f t="shared" si="1"/>
        <v>tRNA</v>
      </c>
      <c r="I15" s="150" t="str">
        <f t="shared" si="2"/>
        <v>Asn</v>
      </c>
      <c r="J15" s="138" t="s">
        <v>1778</v>
      </c>
      <c r="K15" s="139" t="s">
        <v>1779</v>
      </c>
      <c r="L15" s="139" t="s">
        <v>1779</v>
      </c>
      <c r="M15" s="139" t="s">
        <v>1779</v>
      </c>
      <c r="N15" s="151">
        <v>1.4268655609852601</v>
      </c>
      <c r="O15" s="152">
        <v>7.2979259676682702</v>
      </c>
      <c r="P15" s="152">
        <v>7.6382169116712904E-7</v>
      </c>
      <c r="Q15" s="152">
        <v>1.9944233047141702E-5</v>
      </c>
      <c r="R15" s="153">
        <v>5.9802887550402</v>
      </c>
      <c r="S15" s="143" t="s">
        <v>1778</v>
      </c>
      <c r="T15" s="137" t="str">
        <f t="shared" si="7"/>
        <v>Yes</v>
      </c>
      <c r="U15" s="154" t="str">
        <f t="shared" si="8"/>
        <v>Up</v>
      </c>
      <c r="V15" s="151">
        <v>1.3971538670396699</v>
      </c>
      <c r="W15" s="152">
        <v>8.9251088498760094</v>
      </c>
      <c r="X15" s="152">
        <v>6.2693259204543098E-6</v>
      </c>
      <c r="Y15" s="152">
        <v>2.9874481951699998E-4</v>
      </c>
      <c r="Z15" s="153">
        <v>4.4227735838877198</v>
      </c>
      <c r="AA15" s="143" t="s">
        <v>1778</v>
      </c>
      <c r="AB15" s="137" t="str">
        <f t="shared" si="3"/>
        <v>Yes</v>
      </c>
      <c r="AC15" s="154" t="str">
        <f t="shared" si="4"/>
        <v>Up</v>
      </c>
      <c r="AD15" s="151">
        <v>1.68454385707916</v>
      </c>
      <c r="AE15" s="152">
        <v>7.5589114093400003</v>
      </c>
      <c r="AF15" s="152">
        <v>3.3385430622053801E-6</v>
      </c>
      <c r="AG15" s="152">
        <v>2.35367285885E-4</v>
      </c>
      <c r="AH15" s="153">
        <v>4.8016366293608099</v>
      </c>
      <c r="AI15" s="143" t="s">
        <v>1778</v>
      </c>
      <c r="AJ15" s="137" t="str">
        <f t="shared" si="5"/>
        <v>Yes</v>
      </c>
      <c r="AK15" s="154" t="str">
        <f t="shared" si="6"/>
        <v>Up</v>
      </c>
    </row>
    <row r="16" spans="1:37" x14ac:dyDescent="0.2">
      <c r="A16" s="87">
        <v>100</v>
      </c>
      <c r="B16" s="145" t="s">
        <v>283</v>
      </c>
      <c r="C16" s="146" t="s">
        <v>189</v>
      </c>
      <c r="D16" s="147">
        <v>96423882</v>
      </c>
      <c r="E16" s="147">
        <v>96424253</v>
      </c>
      <c r="F16" s="148" t="s">
        <v>284</v>
      </c>
      <c r="G16" s="149" t="s">
        <v>285</v>
      </c>
      <c r="H16" s="150" t="str">
        <f t="shared" si="1"/>
        <v>tRNA</v>
      </c>
      <c r="I16" s="150" t="str">
        <f t="shared" si="2"/>
        <v>Gly</v>
      </c>
      <c r="J16" s="138" t="s">
        <v>1778</v>
      </c>
      <c r="K16" s="139" t="s">
        <v>1779</v>
      </c>
      <c r="L16" s="139" t="s">
        <v>1779</v>
      </c>
      <c r="M16" s="139" t="s">
        <v>1779</v>
      </c>
      <c r="N16" s="151">
        <v>1.0639354568102799</v>
      </c>
      <c r="O16" s="152">
        <v>5.6191810842938299</v>
      </c>
      <c r="P16" s="152">
        <v>2.2693224142368898E-5</v>
      </c>
      <c r="Q16" s="152">
        <v>3.6360734137200001E-4</v>
      </c>
      <c r="R16" s="153">
        <v>2.5731652312906599</v>
      </c>
      <c r="S16" s="143" t="s">
        <v>1778</v>
      </c>
      <c r="T16" s="137" t="str">
        <f t="shared" si="7"/>
        <v>Yes</v>
      </c>
      <c r="U16" s="154" t="str">
        <f t="shared" si="8"/>
        <v>Up</v>
      </c>
      <c r="V16" s="151">
        <v>1.08899154678882</v>
      </c>
      <c r="W16" s="152">
        <v>5.9235462808668702</v>
      </c>
      <c r="X16" s="152">
        <v>1.7829589714999999E-4</v>
      </c>
      <c r="Y16" s="152">
        <v>3.9223788021170002E-3</v>
      </c>
      <c r="Z16" s="153">
        <v>0.97518838117218598</v>
      </c>
      <c r="AA16" s="143" t="s">
        <v>1778</v>
      </c>
      <c r="AB16" s="137" t="str">
        <f t="shared" si="3"/>
        <v>Yes</v>
      </c>
      <c r="AC16" s="154" t="str">
        <f t="shared" si="4"/>
        <v>Up</v>
      </c>
      <c r="AD16" s="151">
        <v>0.85421549244898598</v>
      </c>
      <c r="AE16" s="152">
        <v>4.1354622269154699</v>
      </c>
      <c r="AF16" s="152">
        <v>1.091634653991E-3</v>
      </c>
      <c r="AG16" s="152">
        <v>1.1153658421216E-2</v>
      </c>
      <c r="AH16" s="153">
        <v>-1.0281355948503501</v>
      </c>
      <c r="AI16" s="143" t="s">
        <v>1778</v>
      </c>
      <c r="AJ16" s="137" t="str">
        <f t="shared" si="5"/>
        <v>Yes</v>
      </c>
      <c r="AK16" s="154" t="str">
        <f t="shared" si="6"/>
        <v>Up</v>
      </c>
    </row>
    <row r="17" spans="1:37" x14ac:dyDescent="0.2">
      <c r="A17" s="88">
        <v>101</v>
      </c>
      <c r="B17" s="145" t="s">
        <v>286</v>
      </c>
      <c r="C17" s="146" t="s">
        <v>189</v>
      </c>
      <c r="D17" s="147">
        <v>96428084</v>
      </c>
      <c r="E17" s="147">
        <v>96428457</v>
      </c>
      <c r="F17" s="148" t="s">
        <v>287</v>
      </c>
      <c r="G17" s="149" t="s">
        <v>288</v>
      </c>
      <c r="H17" s="150" t="str">
        <f t="shared" si="1"/>
        <v>tRNA</v>
      </c>
      <c r="I17" s="150" t="str">
        <f t="shared" si="2"/>
        <v>Lys</v>
      </c>
      <c r="J17" s="138" t="s">
        <v>1778</v>
      </c>
      <c r="K17" s="139" t="s">
        <v>1779</v>
      </c>
      <c r="L17" s="139" t="s">
        <v>1779</v>
      </c>
      <c r="M17" s="139" t="s">
        <v>1779</v>
      </c>
      <c r="N17" s="151">
        <v>0.95703920090209205</v>
      </c>
      <c r="O17" s="152">
        <v>5.3410658690373403</v>
      </c>
      <c r="P17" s="152">
        <v>4.1201157853862903E-5</v>
      </c>
      <c r="Q17" s="152">
        <v>6.0514200597899998E-4</v>
      </c>
      <c r="R17" s="153">
        <v>1.97518586221693</v>
      </c>
      <c r="S17" s="143" t="s">
        <v>1778</v>
      </c>
      <c r="T17" s="137" t="str">
        <f t="shared" si="7"/>
        <v>Yes</v>
      </c>
      <c r="U17" s="154" t="str">
        <f t="shared" si="8"/>
        <v>Up</v>
      </c>
      <c r="V17" s="151">
        <v>0.786997910994094</v>
      </c>
      <c r="W17" s="152">
        <v>3.8896605181833701</v>
      </c>
      <c r="X17" s="152">
        <v>3.3058657973469999E-3</v>
      </c>
      <c r="Y17" s="152">
        <v>3.2825850522948001E-2</v>
      </c>
      <c r="Z17" s="153">
        <v>-2.0544822690159701</v>
      </c>
      <c r="AA17" s="143" t="s">
        <v>1778</v>
      </c>
      <c r="AB17" s="137" t="str">
        <f t="shared" si="3"/>
        <v>Yes</v>
      </c>
      <c r="AC17" s="154" t="str">
        <f t="shared" si="4"/>
        <v>Up</v>
      </c>
      <c r="AD17" s="151">
        <v>0.79283580591175595</v>
      </c>
      <c r="AE17" s="152">
        <v>3.6192987648333501</v>
      </c>
      <c r="AF17" s="152">
        <v>2.9543076712139999E-3</v>
      </c>
      <c r="AG17" s="152">
        <v>2.5399840343977E-2</v>
      </c>
      <c r="AH17" s="153">
        <v>-2.0203869482844401</v>
      </c>
      <c r="AI17" s="143" t="s">
        <v>1778</v>
      </c>
      <c r="AJ17" s="137" t="str">
        <f t="shared" si="5"/>
        <v>Yes</v>
      </c>
      <c r="AK17" s="154" t="str">
        <f t="shared" si="6"/>
        <v>Up</v>
      </c>
    </row>
    <row r="18" spans="1:37" x14ac:dyDescent="0.2">
      <c r="A18" s="87">
        <v>103</v>
      </c>
      <c r="B18" s="145" t="s">
        <v>292</v>
      </c>
      <c r="C18" s="146" t="s">
        <v>189</v>
      </c>
      <c r="D18" s="147">
        <v>96451274</v>
      </c>
      <c r="E18" s="147">
        <v>96451648</v>
      </c>
      <c r="F18" s="148" t="s">
        <v>293</v>
      </c>
      <c r="G18" s="149" t="s">
        <v>294</v>
      </c>
      <c r="H18" s="150" t="str">
        <f t="shared" si="1"/>
        <v>tRNA</v>
      </c>
      <c r="I18" s="150" t="str">
        <f t="shared" si="2"/>
        <v>Asn</v>
      </c>
      <c r="J18" s="138" t="s">
        <v>1778</v>
      </c>
      <c r="K18" s="139" t="s">
        <v>1779</v>
      </c>
      <c r="L18" s="139" t="s">
        <v>1779</v>
      </c>
      <c r="M18" s="139" t="s">
        <v>1779</v>
      </c>
      <c r="N18" s="151">
        <v>1.22013346371395</v>
      </c>
      <c r="O18" s="152">
        <v>7.4405992435346597</v>
      </c>
      <c r="P18" s="152">
        <v>5.8260314144795105E-7</v>
      </c>
      <c r="Q18" s="152">
        <v>1.64294085888322E-5</v>
      </c>
      <c r="R18" s="153">
        <v>6.2522220187028701</v>
      </c>
      <c r="S18" s="143" t="s">
        <v>1778</v>
      </c>
      <c r="T18" s="137" t="str">
        <f t="shared" si="7"/>
        <v>Yes</v>
      </c>
      <c r="U18" s="154" t="str">
        <f t="shared" si="8"/>
        <v>Up</v>
      </c>
      <c r="V18" s="151">
        <v>1.40486897918443</v>
      </c>
      <c r="W18" s="152">
        <v>5.7261612290225203</v>
      </c>
      <c r="X18" s="152">
        <v>2.3072650827000001E-4</v>
      </c>
      <c r="Y18" s="152">
        <v>4.070964548659E-3</v>
      </c>
      <c r="Z18" s="153">
        <v>0.70713502159033004</v>
      </c>
      <c r="AA18" s="143" t="s">
        <v>1778</v>
      </c>
      <c r="AB18" s="137" t="str">
        <f t="shared" si="3"/>
        <v>Yes</v>
      </c>
      <c r="AC18" s="154" t="str">
        <f t="shared" si="4"/>
        <v>Up</v>
      </c>
      <c r="AD18" s="151">
        <v>1.7417174528707999</v>
      </c>
      <c r="AE18" s="152">
        <v>7.0058619539815803</v>
      </c>
      <c r="AF18" s="152">
        <v>7.6469302474723493E-6</v>
      </c>
      <c r="AG18" s="152">
        <v>3.8573601668400001E-4</v>
      </c>
      <c r="AH18" s="153">
        <v>3.9701850179559699</v>
      </c>
      <c r="AI18" s="143" t="s">
        <v>1778</v>
      </c>
      <c r="AJ18" s="137" t="str">
        <f t="shared" si="5"/>
        <v>Yes</v>
      </c>
      <c r="AK18" s="154" t="str">
        <f t="shared" si="6"/>
        <v>Up</v>
      </c>
    </row>
    <row r="19" spans="1:37" x14ac:dyDescent="0.2">
      <c r="A19" s="88">
        <v>104</v>
      </c>
      <c r="B19" s="145" t="s">
        <v>295</v>
      </c>
      <c r="C19" s="146" t="s">
        <v>189</v>
      </c>
      <c r="D19" s="147">
        <v>96452344</v>
      </c>
      <c r="E19" s="147">
        <v>96452716</v>
      </c>
      <c r="F19" s="148" t="s">
        <v>296</v>
      </c>
      <c r="G19" s="149" t="s">
        <v>297</v>
      </c>
      <c r="H19" s="150" t="str">
        <f t="shared" si="1"/>
        <v>tRNA</v>
      </c>
      <c r="I19" s="150" t="str">
        <f t="shared" si="2"/>
        <v>His</v>
      </c>
      <c r="J19" s="138" t="s">
        <v>1778</v>
      </c>
      <c r="K19" s="139" t="s">
        <v>1779</v>
      </c>
      <c r="L19" s="139" t="s">
        <v>1779</v>
      </c>
      <c r="M19" s="139" t="s">
        <v>1779</v>
      </c>
      <c r="N19" s="151">
        <v>1.1456589559006201</v>
      </c>
      <c r="O19" s="152">
        <v>6.93760135429123</v>
      </c>
      <c r="P19" s="152">
        <v>1.5323849669278501E-6</v>
      </c>
      <c r="Q19" s="152">
        <v>3.6011046722804402E-5</v>
      </c>
      <c r="R19" s="153">
        <v>5.28085912225563</v>
      </c>
      <c r="S19" s="143" t="s">
        <v>1778</v>
      </c>
      <c r="T19" s="137" t="str">
        <f t="shared" si="7"/>
        <v>Yes</v>
      </c>
      <c r="U19" s="154" t="str">
        <f t="shared" si="8"/>
        <v>Up</v>
      </c>
      <c r="V19" s="151">
        <v>1.4195389704621599</v>
      </c>
      <c r="W19" s="152">
        <v>6.9474434723113898</v>
      </c>
      <c r="X19" s="152">
        <v>5.0782884080045997E-5</v>
      </c>
      <c r="Y19" s="152">
        <v>1.400994208401E-3</v>
      </c>
      <c r="Z19" s="153">
        <v>2.27791789918995</v>
      </c>
      <c r="AA19" s="143" t="s">
        <v>1778</v>
      </c>
      <c r="AB19" s="137" t="str">
        <f t="shared" si="3"/>
        <v>Yes</v>
      </c>
      <c r="AC19" s="154" t="str">
        <f t="shared" si="4"/>
        <v>Up</v>
      </c>
      <c r="AD19" s="151">
        <v>1.48159365320505</v>
      </c>
      <c r="AE19" s="152">
        <v>6.34342189582968</v>
      </c>
      <c r="AF19" s="152">
        <v>2.17630271310519E-5</v>
      </c>
      <c r="AG19" s="152">
        <v>5.7620863522700005E-4</v>
      </c>
      <c r="AH19" s="153">
        <v>2.9170976464850802</v>
      </c>
      <c r="AI19" s="143" t="s">
        <v>1778</v>
      </c>
      <c r="AJ19" s="137" t="str">
        <f t="shared" si="5"/>
        <v>Yes</v>
      </c>
      <c r="AK19" s="154" t="str">
        <f t="shared" si="6"/>
        <v>Up</v>
      </c>
    </row>
    <row r="20" spans="1:37" x14ac:dyDescent="0.2">
      <c r="A20" s="87">
        <v>105</v>
      </c>
      <c r="B20" s="145" t="s">
        <v>298</v>
      </c>
      <c r="C20" s="146" t="s">
        <v>189</v>
      </c>
      <c r="D20" s="147">
        <v>96457919</v>
      </c>
      <c r="E20" s="147">
        <v>96458291</v>
      </c>
      <c r="F20" s="148" t="s">
        <v>299</v>
      </c>
      <c r="G20" s="149" t="s">
        <v>300</v>
      </c>
      <c r="H20" s="150" t="str">
        <f t="shared" si="1"/>
        <v>tRNA</v>
      </c>
      <c r="I20" s="150" t="str">
        <f t="shared" si="2"/>
        <v>His</v>
      </c>
      <c r="J20" s="138" t="s">
        <v>1778</v>
      </c>
      <c r="K20" s="139" t="s">
        <v>1779</v>
      </c>
      <c r="L20" s="139" t="s">
        <v>1779</v>
      </c>
      <c r="M20" s="139" t="s">
        <v>1779</v>
      </c>
      <c r="N20" s="151">
        <v>1.14284760542432</v>
      </c>
      <c r="O20" s="152">
        <v>6.9033532780889999</v>
      </c>
      <c r="P20" s="152">
        <v>1.63872410687118E-6</v>
      </c>
      <c r="Q20" s="152">
        <v>3.7267757914328399E-5</v>
      </c>
      <c r="R20" s="153">
        <v>5.2134403789978698</v>
      </c>
      <c r="S20" s="143" t="s">
        <v>1778</v>
      </c>
      <c r="T20" s="137" t="str">
        <f t="shared" si="7"/>
        <v>Yes</v>
      </c>
      <c r="U20" s="154" t="str">
        <f t="shared" si="8"/>
        <v>Up</v>
      </c>
      <c r="V20" s="151">
        <v>1.4406470125112301</v>
      </c>
      <c r="W20" s="152">
        <v>6.9002657877871902</v>
      </c>
      <c r="X20" s="152">
        <v>5.36550973430214E-5</v>
      </c>
      <c r="Y20" s="152">
        <v>1.400994208401E-3</v>
      </c>
      <c r="Z20" s="153">
        <v>2.2210102311247901</v>
      </c>
      <c r="AA20" s="143" t="s">
        <v>1778</v>
      </c>
      <c r="AB20" s="137" t="str">
        <f t="shared" si="3"/>
        <v>Yes</v>
      </c>
      <c r="AC20" s="154" t="str">
        <f t="shared" si="4"/>
        <v>Up</v>
      </c>
      <c r="AD20" s="151">
        <v>1.48012830491897</v>
      </c>
      <c r="AE20" s="152">
        <v>6.33486788898683</v>
      </c>
      <c r="AF20" s="152">
        <v>2.2067564753361701E-5</v>
      </c>
      <c r="AG20" s="152">
        <v>5.7620863522700005E-4</v>
      </c>
      <c r="AH20" s="153">
        <v>2.9030851314140902</v>
      </c>
      <c r="AI20" s="143" t="s">
        <v>1778</v>
      </c>
      <c r="AJ20" s="137" t="str">
        <f t="shared" si="5"/>
        <v>Yes</v>
      </c>
      <c r="AK20" s="154" t="str">
        <f t="shared" si="6"/>
        <v>Up</v>
      </c>
    </row>
    <row r="21" spans="1:37" x14ac:dyDescent="0.2">
      <c r="A21" s="88">
        <v>106</v>
      </c>
      <c r="B21" s="145" t="s">
        <v>301</v>
      </c>
      <c r="C21" s="146" t="s">
        <v>189</v>
      </c>
      <c r="D21" s="147">
        <v>96458987</v>
      </c>
      <c r="E21" s="147">
        <v>96459361</v>
      </c>
      <c r="F21" s="148" t="s">
        <v>302</v>
      </c>
      <c r="G21" s="149" t="s">
        <v>303</v>
      </c>
      <c r="H21" s="150" t="str">
        <f t="shared" si="1"/>
        <v>tRNA</v>
      </c>
      <c r="I21" s="150" t="str">
        <f t="shared" si="2"/>
        <v>Asn</v>
      </c>
      <c r="J21" s="138" t="s">
        <v>1778</v>
      </c>
      <c r="K21" s="139" t="s">
        <v>1779</v>
      </c>
      <c r="L21" s="139" t="s">
        <v>1779</v>
      </c>
      <c r="M21" s="139" t="s">
        <v>1779</v>
      </c>
      <c r="N21" s="151">
        <v>1.2215198150767601</v>
      </c>
      <c r="O21" s="152">
        <v>7.4778538575222804</v>
      </c>
      <c r="P21" s="152">
        <v>5.4307093915014302E-7</v>
      </c>
      <c r="Q21" s="152">
        <v>1.59527088375354E-5</v>
      </c>
      <c r="R21" s="153">
        <v>6.3227597613496798</v>
      </c>
      <c r="S21" s="143" t="s">
        <v>1778</v>
      </c>
      <c r="T21" s="137" t="str">
        <f t="shared" si="7"/>
        <v>Yes</v>
      </c>
      <c r="U21" s="154" t="str">
        <f t="shared" si="8"/>
        <v>Up</v>
      </c>
      <c r="V21" s="151">
        <v>1.4197725798188501</v>
      </c>
      <c r="W21" s="152">
        <v>5.8056307451603599</v>
      </c>
      <c r="X21" s="152">
        <v>2.0784801569600001E-4</v>
      </c>
      <c r="Y21" s="152">
        <v>4.070964548659E-3</v>
      </c>
      <c r="Z21" s="153">
        <v>0.81573337850193295</v>
      </c>
      <c r="AA21" s="143" t="s">
        <v>1778</v>
      </c>
      <c r="AB21" s="137" t="str">
        <f t="shared" si="3"/>
        <v>Yes</v>
      </c>
      <c r="AC21" s="154" t="str">
        <f t="shared" si="4"/>
        <v>Up</v>
      </c>
      <c r="AD21" s="151">
        <v>1.7386154962142799</v>
      </c>
      <c r="AE21" s="152">
        <v>7.0047485879648601</v>
      </c>
      <c r="AF21" s="152">
        <v>7.6600060050691492E-6</v>
      </c>
      <c r="AG21" s="152">
        <v>3.8573601668400001E-4</v>
      </c>
      <c r="AH21" s="153">
        <v>3.9684678620940299</v>
      </c>
      <c r="AI21" s="143" t="s">
        <v>1778</v>
      </c>
      <c r="AJ21" s="137" t="str">
        <f t="shared" si="5"/>
        <v>Yes</v>
      </c>
      <c r="AK21" s="154" t="str">
        <f t="shared" si="6"/>
        <v>Up</v>
      </c>
    </row>
    <row r="22" spans="1:37" x14ac:dyDescent="0.2">
      <c r="A22" s="87">
        <v>108</v>
      </c>
      <c r="B22" s="145" t="s">
        <v>307</v>
      </c>
      <c r="C22" s="146" t="s">
        <v>189</v>
      </c>
      <c r="D22" s="147">
        <v>96479240</v>
      </c>
      <c r="E22" s="147">
        <v>96479612</v>
      </c>
      <c r="F22" s="148" t="s">
        <v>308</v>
      </c>
      <c r="G22" s="149" t="s">
        <v>309</v>
      </c>
      <c r="H22" s="150" t="str">
        <f t="shared" si="1"/>
        <v>tRNA</v>
      </c>
      <c r="I22" s="150" t="str">
        <f t="shared" si="2"/>
        <v>Gln</v>
      </c>
      <c r="J22" s="138" t="s">
        <v>1778</v>
      </c>
      <c r="K22" s="139" t="s">
        <v>1779</v>
      </c>
      <c r="L22" s="139" t="s">
        <v>1779</v>
      </c>
      <c r="M22" s="139" t="s">
        <v>1779</v>
      </c>
      <c r="N22" s="151">
        <v>0.80501024628076301</v>
      </c>
      <c r="O22" s="152">
        <v>5.1378438322883797</v>
      </c>
      <c r="P22" s="152">
        <v>6.4049130725341301E-5</v>
      </c>
      <c r="Q22" s="152">
        <v>9.0047081358899999E-4</v>
      </c>
      <c r="R22" s="153">
        <v>1.5334199105667601</v>
      </c>
      <c r="S22" s="143" t="s">
        <v>1778</v>
      </c>
      <c r="T22" s="137" t="str">
        <f t="shared" si="7"/>
        <v>Yes</v>
      </c>
      <c r="U22" s="154" t="str">
        <f t="shared" si="8"/>
        <v>Up</v>
      </c>
      <c r="V22" s="151">
        <v>0.66967729561046796</v>
      </c>
      <c r="W22" s="152">
        <v>3.7546958304106499</v>
      </c>
      <c r="X22" s="152">
        <v>4.0953266844739999E-3</v>
      </c>
      <c r="Y22" s="152">
        <v>3.9550757706222003E-2</v>
      </c>
      <c r="Z22" s="153">
        <v>-2.2746643862876299</v>
      </c>
      <c r="AA22" s="143" t="s">
        <v>1778</v>
      </c>
      <c r="AB22" s="137" t="str">
        <f t="shared" si="3"/>
        <v>Yes</v>
      </c>
      <c r="AC22" s="154" t="str">
        <f t="shared" si="4"/>
        <v>Up</v>
      </c>
      <c r="AD22" s="151">
        <v>1.0669112605601601</v>
      </c>
      <c r="AE22" s="152">
        <v>4.9032837682533703</v>
      </c>
      <c r="AF22" s="152">
        <v>2.6039772861899998E-4</v>
      </c>
      <c r="AG22" s="152">
        <v>3.5303922822430001E-3</v>
      </c>
      <c r="AH22" s="153">
        <v>0.41224814691756101</v>
      </c>
      <c r="AI22" s="143" t="s">
        <v>1778</v>
      </c>
      <c r="AJ22" s="137" t="str">
        <f t="shared" si="5"/>
        <v>Yes</v>
      </c>
      <c r="AK22" s="154" t="str">
        <f t="shared" si="6"/>
        <v>Up</v>
      </c>
    </row>
    <row r="23" spans="1:37" x14ac:dyDescent="0.2">
      <c r="A23" s="88">
        <v>299</v>
      </c>
      <c r="B23" s="145" t="s">
        <v>775</v>
      </c>
      <c r="C23" s="146" t="s">
        <v>743</v>
      </c>
      <c r="D23" s="147">
        <v>111062410</v>
      </c>
      <c r="E23" s="147">
        <v>111062781</v>
      </c>
      <c r="F23" s="148" t="s">
        <v>776</v>
      </c>
      <c r="G23" s="149" t="s">
        <v>777</v>
      </c>
      <c r="H23" s="150" t="str">
        <f t="shared" si="1"/>
        <v>tRNA</v>
      </c>
      <c r="I23" s="150" t="str">
        <f t="shared" si="2"/>
        <v>Gly</v>
      </c>
      <c r="J23" s="138" t="s">
        <v>1778</v>
      </c>
      <c r="K23" s="139" t="s">
        <v>1779</v>
      </c>
      <c r="L23" s="139" t="s">
        <v>1779</v>
      </c>
      <c r="M23" s="139" t="s">
        <v>1779</v>
      </c>
      <c r="N23" s="151">
        <v>0.96691022480196098</v>
      </c>
      <c r="O23" s="152">
        <v>5.7728483110239699</v>
      </c>
      <c r="P23" s="152">
        <v>1.63860665434068E-5</v>
      </c>
      <c r="Q23" s="152">
        <v>2.7847968210900002E-4</v>
      </c>
      <c r="R23" s="153">
        <v>2.8999645043565101</v>
      </c>
      <c r="S23" s="143" t="s">
        <v>1778</v>
      </c>
      <c r="T23" s="137" t="str">
        <f t="shared" si="7"/>
        <v>Yes</v>
      </c>
      <c r="U23" s="154" t="str">
        <f t="shared" si="8"/>
        <v>Up</v>
      </c>
      <c r="V23" s="151">
        <v>1.11508275662732</v>
      </c>
      <c r="W23" s="152">
        <v>5.9008918318090497</v>
      </c>
      <c r="X23" s="152">
        <v>1.8360070988599999E-4</v>
      </c>
      <c r="Y23" s="152">
        <v>3.9223788021170002E-3</v>
      </c>
      <c r="Z23" s="153">
        <v>0.94470856144405202</v>
      </c>
      <c r="AA23" s="143" t="s">
        <v>1778</v>
      </c>
      <c r="AB23" s="137" t="str">
        <f t="shared" si="3"/>
        <v>Yes</v>
      </c>
      <c r="AC23" s="154" t="str">
        <f t="shared" si="4"/>
        <v>Up</v>
      </c>
      <c r="AD23" s="151">
        <v>0.91092434269280298</v>
      </c>
      <c r="AE23" s="152">
        <v>4.7598163092909598</v>
      </c>
      <c r="AF23" s="152">
        <v>3.38575393783E-4</v>
      </c>
      <c r="AG23" s="152">
        <v>4.1876430283709996E-3</v>
      </c>
      <c r="AH23" s="153">
        <v>0.147720394839713</v>
      </c>
      <c r="AI23" s="143" t="s">
        <v>1778</v>
      </c>
      <c r="AJ23" s="137" t="str">
        <f t="shared" si="5"/>
        <v>Yes</v>
      </c>
      <c r="AK23" s="154" t="str">
        <f t="shared" si="6"/>
        <v>Up</v>
      </c>
    </row>
    <row r="24" spans="1:37" x14ac:dyDescent="0.2">
      <c r="A24" s="87">
        <v>489</v>
      </c>
      <c r="B24" s="145" t="s">
        <v>1184</v>
      </c>
      <c r="C24" s="146" t="s">
        <v>1145</v>
      </c>
      <c r="D24" s="147">
        <v>21240794</v>
      </c>
      <c r="E24" s="147">
        <v>21241166</v>
      </c>
      <c r="F24" s="148" t="s">
        <v>1185</v>
      </c>
      <c r="G24" s="149" t="s">
        <v>1186</v>
      </c>
      <c r="H24" s="150" t="str">
        <f t="shared" si="1"/>
        <v>tRNA</v>
      </c>
      <c r="I24" s="150" t="str">
        <f t="shared" si="2"/>
        <v>Ala</v>
      </c>
      <c r="J24" s="138" t="s">
        <v>1778</v>
      </c>
      <c r="K24" s="139" t="s">
        <v>1779</v>
      </c>
      <c r="L24" s="139" t="s">
        <v>1779</v>
      </c>
      <c r="M24" s="139" t="s">
        <v>1779</v>
      </c>
      <c r="N24" s="151">
        <v>1.55782817126854</v>
      </c>
      <c r="O24" s="152">
        <v>9.0565823393762592</v>
      </c>
      <c r="P24" s="152">
        <v>3.2680580469763498E-8</v>
      </c>
      <c r="Q24" s="152">
        <v>2.0072083323543399E-6</v>
      </c>
      <c r="R24" s="153">
        <v>9.1359091310840395</v>
      </c>
      <c r="S24" s="143" t="s">
        <v>1778</v>
      </c>
      <c r="T24" s="137" t="str">
        <f t="shared" si="7"/>
        <v>Yes</v>
      </c>
      <c r="U24" s="154" t="str">
        <f t="shared" si="8"/>
        <v>Up</v>
      </c>
      <c r="V24" s="151">
        <v>1.83570370707494</v>
      </c>
      <c r="W24" s="152">
        <v>8.9560667420841096</v>
      </c>
      <c r="X24" s="152">
        <v>6.0855680927412196E-6</v>
      </c>
      <c r="Y24" s="152">
        <v>2.9874481951699998E-4</v>
      </c>
      <c r="Z24" s="153">
        <v>4.4529358375880097</v>
      </c>
      <c r="AA24" s="143" t="s">
        <v>1778</v>
      </c>
      <c r="AB24" s="137" t="str">
        <f t="shared" si="3"/>
        <v>Yes</v>
      </c>
      <c r="AC24" s="154" t="str">
        <f t="shared" si="4"/>
        <v>Up</v>
      </c>
      <c r="AD24" s="151">
        <v>2.2416997147159199</v>
      </c>
      <c r="AE24" s="152">
        <v>9.2634467723431797</v>
      </c>
      <c r="AF24" s="152">
        <v>3.2704152494537E-7</v>
      </c>
      <c r="AG24" s="152">
        <v>5.7641068771621399E-5</v>
      </c>
      <c r="AH24" s="153">
        <v>7.1098528741122298</v>
      </c>
      <c r="AI24" s="143" t="s">
        <v>1778</v>
      </c>
      <c r="AJ24" s="137" t="str">
        <f t="shared" si="5"/>
        <v>Yes</v>
      </c>
      <c r="AK24" s="154" t="str">
        <f t="shared" si="6"/>
        <v>Up</v>
      </c>
    </row>
    <row r="25" spans="1:37" x14ac:dyDescent="0.2">
      <c r="A25" s="88">
        <v>490</v>
      </c>
      <c r="B25" s="145" t="s">
        <v>1187</v>
      </c>
      <c r="C25" s="146" t="s">
        <v>1145</v>
      </c>
      <c r="D25" s="147">
        <v>21242419</v>
      </c>
      <c r="E25" s="147">
        <v>21242791</v>
      </c>
      <c r="F25" s="148" t="s">
        <v>1188</v>
      </c>
      <c r="G25" s="149" t="s">
        <v>1189</v>
      </c>
      <c r="H25" s="150" t="str">
        <f t="shared" si="1"/>
        <v>tRNA</v>
      </c>
      <c r="I25" s="150" t="str">
        <f t="shared" si="2"/>
        <v>Ala</v>
      </c>
      <c r="J25" s="138" t="s">
        <v>1778</v>
      </c>
      <c r="K25" s="139" t="s">
        <v>1779</v>
      </c>
      <c r="L25" s="139" t="s">
        <v>1779</v>
      </c>
      <c r="M25" s="139" t="s">
        <v>1779</v>
      </c>
      <c r="N25" s="151">
        <v>1.31535806498039</v>
      </c>
      <c r="O25" s="152">
        <v>8.7816291598325993</v>
      </c>
      <c r="P25" s="152">
        <v>5.2113444764597597E-8</v>
      </c>
      <c r="Q25" s="152">
        <v>2.4493319039360902E-6</v>
      </c>
      <c r="R25" s="153">
        <v>8.6702285746795908</v>
      </c>
      <c r="S25" s="143" t="s">
        <v>1778</v>
      </c>
      <c r="T25" s="137" t="str">
        <f t="shared" si="7"/>
        <v>Yes</v>
      </c>
      <c r="U25" s="154" t="str">
        <f t="shared" si="8"/>
        <v>Up</v>
      </c>
      <c r="V25" s="151">
        <v>1.31273725157361</v>
      </c>
      <c r="W25" s="152">
        <v>7.5015255122064</v>
      </c>
      <c r="X25" s="152">
        <v>2.7126977442616199E-5</v>
      </c>
      <c r="Y25" s="152">
        <v>9.1069138557399996E-4</v>
      </c>
      <c r="Z25" s="153">
        <v>2.9250256964767201</v>
      </c>
      <c r="AA25" s="143" t="s">
        <v>1778</v>
      </c>
      <c r="AB25" s="137" t="str">
        <f t="shared" si="3"/>
        <v>Yes</v>
      </c>
      <c r="AC25" s="154" t="str">
        <f t="shared" si="4"/>
        <v>Up</v>
      </c>
      <c r="AD25" s="151">
        <v>1.0895923385944299</v>
      </c>
      <c r="AE25" s="152">
        <v>5.3951375627600697</v>
      </c>
      <c r="AF25" s="152">
        <v>1.0804487629799999E-4</v>
      </c>
      <c r="AG25" s="152">
        <v>2.026223397568E-3</v>
      </c>
      <c r="AH25" s="153">
        <v>1.2997636691849701</v>
      </c>
      <c r="AI25" s="143" t="s">
        <v>1778</v>
      </c>
      <c r="AJ25" s="137" t="str">
        <f t="shared" si="5"/>
        <v>Yes</v>
      </c>
      <c r="AK25" s="154" t="str">
        <f t="shared" si="6"/>
        <v>Up</v>
      </c>
    </row>
    <row r="26" spans="1:37" x14ac:dyDescent="0.2">
      <c r="A26" s="87">
        <v>491</v>
      </c>
      <c r="B26" s="145" t="s">
        <v>1190</v>
      </c>
      <c r="C26" s="146" t="s">
        <v>1145</v>
      </c>
      <c r="D26" s="147">
        <v>21249043</v>
      </c>
      <c r="E26" s="147">
        <v>21249417</v>
      </c>
      <c r="F26" s="148" t="s">
        <v>1191</v>
      </c>
      <c r="G26" s="149" t="s">
        <v>1192</v>
      </c>
      <c r="H26" s="150" t="str">
        <f t="shared" si="1"/>
        <v>tRNA</v>
      </c>
      <c r="I26" s="150" t="str">
        <f t="shared" si="2"/>
        <v>Thr</v>
      </c>
      <c r="J26" s="138" t="s">
        <v>1778</v>
      </c>
      <c r="K26" s="139" t="s">
        <v>1779</v>
      </c>
      <c r="L26" s="139" t="s">
        <v>1779</v>
      </c>
      <c r="M26" s="139" t="s">
        <v>1779</v>
      </c>
      <c r="N26" s="151">
        <v>1.3048902387805901</v>
      </c>
      <c r="O26" s="152">
        <v>5.9582849503385296</v>
      </c>
      <c r="P26" s="152">
        <v>1.11043969521211E-5</v>
      </c>
      <c r="Q26" s="152">
        <v>2.06015785559E-4</v>
      </c>
      <c r="R26" s="153">
        <v>3.2906578439840599</v>
      </c>
      <c r="S26" s="143" t="s">
        <v>1778</v>
      </c>
      <c r="T26" s="137" t="str">
        <f t="shared" si="7"/>
        <v>Yes</v>
      </c>
      <c r="U26" s="154" t="str">
        <f t="shared" si="8"/>
        <v>Up</v>
      </c>
      <c r="V26" s="151">
        <v>1.4216165584889899</v>
      </c>
      <c r="W26" s="152">
        <v>5.7206552745352104</v>
      </c>
      <c r="X26" s="152">
        <v>2.32409321802E-4</v>
      </c>
      <c r="Y26" s="152">
        <v>4.070964548659E-3</v>
      </c>
      <c r="Z26" s="153">
        <v>0.69957698388974499</v>
      </c>
      <c r="AA26" s="143" t="s">
        <v>1778</v>
      </c>
      <c r="AB26" s="137" t="str">
        <f t="shared" si="3"/>
        <v>Yes</v>
      </c>
      <c r="AC26" s="154" t="str">
        <f t="shared" si="4"/>
        <v>Up</v>
      </c>
      <c r="AD26" s="151">
        <v>1.6191139125995</v>
      </c>
      <c r="AE26" s="152">
        <v>6.8154788906432602</v>
      </c>
      <c r="AF26" s="152">
        <v>1.02660170788395E-5</v>
      </c>
      <c r="AG26" s="152">
        <v>4.0208566892100002E-4</v>
      </c>
      <c r="AH26" s="153">
        <v>3.6739884357763999</v>
      </c>
      <c r="AI26" s="143" t="s">
        <v>1778</v>
      </c>
      <c r="AJ26" s="137" t="str">
        <f t="shared" si="5"/>
        <v>Yes</v>
      </c>
      <c r="AK26" s="154" t="str">
        <f t="shared" si="6"/>
        <v>Up</v>
      </c>
    </row>
    <row r="27" spans="1:37" x14ac:dyDescent="0.2">
      <c r="A27" s="88">
        <v>492</v>
      </c>
      <c r="B27" s="145" t="s">
        <v>1193</v>
      </c>
      <c r="C27" s="146" t="s">
        <v>1145</v>
      </c>
      <c r="D27" s="147">
        <v>21254069</v>
      </c>
      <c r="E27" s="147">
        <v>21254441</v>
      </c>
      <c r="F27" s="148" t="s">
        <v>1194</v>
      </c>
      <c r="G27" s="149" t="s">
        <v>1195</v>
      </c>
      <c r="H27" s="150" t="str">
        <f t="shared" si="1"/>
        <v>tRNA</v>
      </c>
      <c r="I27" s="150" t="str">
        <f t="shared" si="2"/>
        <v>Ala</v>
      </c>
      <c r="J27" s="138" t="s">
        <v>1778</v>
      </c>
      <c r="K27" s="139" t="s">
        <v>1779</v>
      </c>
      <c r="L27" s="139" t="s">
        <v>1779</v>
      </c>
      <c r="M27" s="139" t="s">
        <v>1779</v>
      </c>
      <c r="N27" s="151">
        <v>1.60163129106734</v>
      </c>
      <c r="O27" s="152">
        <v>8.8297760240017205</v>
      </c>
      <c r="P27" s="152">
        <v>4.7992156005657003E-8</v>
      </c>
      <c r="Q27" s="152">
        <v>2.41674785599915E-6</v>
      </c>
      <c r="R27" s="153">
        <v>8.7524937472750697</v>
      </c>
      <c r="S27" s="143" t="s">
        <v>1778</v>
      </c>
      <c r="T27" s="137" t="str">
        <f t="shared" si="7"/>
        <v>Yes</v>
      </c>
      <c r="U27" s="154" t="str">
        <f t="shared" si="8"/>
        <v>Up</v>
      </c>
      <c r="V27" s="151">
        <v>2.1992351088024198</v>
      </c>
      <c r="W27" s="152">
        <v>10.705695533911101</v>
      </c>
      <c r="X27" s="152">
        <v>1.28191216827046E-6</v>
      </c>
      <c r="Y27" s="152">
        <v>1.5806052094699999E-4</v>
      </c>
      <c r="Z27" s="153">
        <v>6.0136894605390401</v>
      </c>
      <c r="AA27" s="143" t="s">
        <v>1778</v>
      </c>
      <c r="AB27" s="137" t="str">
        <f t="shared" si="3"/>
        <v>Yes</v>
      </c>
      <c r="AC27" s="154" t="str">
        <f t="shared" si="4"/>
        <v>Up</v>
      </c>
      <c r="AD27" s="151">
        <v>2.0663958344203102</v>
      </c>
      <c r="AE27" s="152">
        <v>9.5272960178868296</v>
      </c>
      <c r="AF27" s="152">
        <v>2.3480383919920901E-7</v>
      </c>
      <c r="AG27" s="152">
        <v>5.5178902211814202E-5</v>
      </c>
      <c r="AH27" s="153">
        <v>7.4355134383845902</v>
      </c>
      <c r="AI27" s="143" t="s">
        <v>1778</v>
      </c>
      <c r="AJ27" s="137" t="str">
        <f t="shared" si="5"/>
        <v>Yes</v>
      </c>
      <c r="AK27" s="154" t="str">
        <f t="shared" si="6"/>
        <v>Up</v>
      </c>
    </row>
    <row r="28" spans="1:37" x14ac:dyDescent="0.2">
      <c r="A28" s="87">
        <v>493</v>
      </c>
      <c r="B28" s="145" t="s">
        <v>1196</v>
      </c>
      <c r="C28" s="146" t="s">
        <v>1145</v>
      </c>
      <c r="D28" s="147">
        <v>21259617</v>
      </c>
      <c r="E28" s="147">
        <v>21259989</v>
      </c>
      <c r="F28" s="148" t="s">
        <v>1197</v>
      </c>
      <c r="G28" s="149" t="s">
        <v>1198</v>
      </c>
      <c r="H28" s="150" t="str">
        <f t="shared" si="1"/>
        <v>tRNA</v>
      </c>
      <c r="I28" s="150" t="str">
        <f t="shared" si="2"/>
        <v>Ala</v>
      </c>
      <c r="J28" s="138" t="s">
        <v>1778</v>
      </c>
      <c r="K28" s="139" t="s">
        <v>1779</v>
      </c>
      <c r="L28" s="139" t="s">
        <v>1779</v>
      </c>
      <c r="M28" s="139" t="s">
        <v>1779</v>
      </c>
      <c r="N28" s="151">
        <v>1.1585787799079601</v>
      </c>
      <c r="O28" s="152">
        <v>7.3555584410751598</v>
      </c>
      <c r="P28" s="152">
        <v>6.8444158630259695E-7</v>
      </c>
      <c r="Q28" s="152">
        <v>1.8558896859358901E-5</v>
      </c>
      <c r="R28" s="153">
        <v>6.0904783466753099</v>
      </c>
      <c r="S28" s="143" t="s">
        <v>1778</v>
      </c>
      <c r="T28" s="137" t="str">
        <f t="shared" si="7"/>
        <v>Yes</v>
      </c>
      <c r="U28" s="154" t="str">
        <f t="shared" si="8"/>
        <v>Up</v>
      </c>
      <c r="V28" s="151">
        <v>2.3063287566815598</v>
      </c>
      <c r="W28" s="152">
        <v>9.8909388861486693</v>
      </c>
      <c r="X28" s="152">
        <v>2.5725066605679601E-6</v>
      </c>
      <c r="Y28" s="152">
        <v>1.7292542847699999E-4</v>
      </c>
      <c r="Z28" s="153">
        <v>5.3205343258363502</v>
      </c>
      <c r="AA28" s="143" t="s">
        <v>1778</v>
      </c>
      <c r="AB28" s="137" t="str">
        <f t="shared" si="3"/>
        <v>Yes</v>
      </c>
      <c r="AC28" s="154" t="str">
        <f t="shared" si="4"/>
        <v>Up</v>
      </c>
      <c r="AD28" s="151">
        <v>2.3947136671562701</v>
      </c>
      <c r="AE28" s="152">
        <v>12.352056294465401</v>
      </c>
      <c r="AF28" s="152">
        <v>9.9805212875041892E-9</v>
      </c>
      <c r="AG28" s="152">
        <v>7.0362675076904503E-6</v>
      </c>
      <c r="AH28" s="153">
        <v>10.476631914912801</v>
      </c>
      <c r="AI28" s="143" t="s">
        <v>1778</v>
      </c>
      <c r="AJ28" s="137" t="str">
        <f t="shared" si="5"/>
        <v>Yes</v>
      </c>
      <c r="AK28" s="154" t="str">
        <f t="shared" si="6"/>
        <v>Up</v>
      </c>
    </row>
    <row r="29" spans="1:37" x14ac:dyDescent="0.2">
      <c r="A29" s="88">
        <v>498</v>
      </c>
      <c r="B29" s="145" t="s">
        <v>1211</v>
      </c>
      <c r="C29" s="146" t="s">
        <v>1145</v>
      </c>
      <c r="D29" s="147">
        <v>21322662</v>
      </c>
      <c r="E29" s="147">
        <v>21323036</v>
      </c>
      <c r="F29" s="148" t="s">
        <v>1212</v>
      </c>
      <c r="G29" s="149" t="s">
        <v>1213</v>
      </c>
      <c r="H29" s="150" t="str">
        <f t="shared" si="1"/>
        <v>tRNA</v>
      </c>
      <c r="I29" s="150" t="str">
        <f t="shared" si="2"/>
        <v>Thr</v>
      </c>
      <c r="J29" s="138" t="s">
        <v>1778</v>
      </c>
      <c r="K29" s="139" t="s">
        <v>1779</v>
      </c>
      <c r="L29" s="139" t="s">
        <v>1779</v>
      </c>
      <c r="M29" s="139" t="s">
        <v>1779</v>
      </c>
      <c r="N29" s="151">
        <v>1.08058836657534</v>
      </c>
      <c r="O29" s="152">
        <v>5.64956547627538</v>
      </c>
      <c r="P29" s="152">
        <v>2.1273315272435899E-5</v>
      </c>
      <c r="Q29" s="152">
        <v>3.48783424816E-4</v>
      </c>
      <c r="R29" s="153">
        <v>2.6379943187608701</v>
      </c>
      <c r="S29" s="143" t="s">
        <v>1778</v>
      </c>
      <c r="T29" s="137" t="str">
        <f t="shared" si="7"/>
        <v>Yes</v>
      </c>
      <c r="U29" s="154" t="str">
        <f t="shared" si="8"/>
        <v>Up</v>
      </c>
      <c r="V29" s="151">
        <v>1.2820763148587</v>
      </c>
      <c r="W29" s="152">
        <v>5.6247425137559501</v>
      </c>
      <c r="X29" s="152">
        <v>2.6395044644300002E-4</v>
      </c>
      <c r="Y29" s="152">
        <v>4.430596779572E-3</v>
      </c>
      <c r="Z29" s="153">
        <v>0.56720995457564005</v>
      </c>
      <c r="AA29" s="143" t="s">
        <v>1778</v>
      </c>
      <c r="AB29" s="137" t="str">
        <f t="shared" si="3"/>
        <v>Yes</v>
      </c>
      <c r="AC29" s="154" t="str">
        <f t="shared" si="4"/>
        <v>Up</v>
      </c>
      <c r="AD29" s="151">
        <v>1.18793306367702</v>
      </c>
      <c r="AE29" s="152">
        <v>5.1674995459341098</v>
      </c>
      <c r="AF29" s="152">
        <v>1.6168634511600001E-4</v>
      </c>
      <c r="AG29" s="152">
        <v>2.4252951767430001E-3</v>
      </c>
      <c r="AH29" s="153">
        <v>0.89288464014687197</v>
      </c>
      <c r="AI29" s="143" t="s">
        <v>1778</v>
      </c>
      <c r="AJ29" s="137" t="str">
        <f t="shared" si="5"/>
        <v>Yes</v>
      </c>
      <c r="AK29" s="154" t="str">
        <f t="shared" si="6"/>
        <v>Up</v>
      </c>
    </row>
    <row r="30" spans="1:37" x14ac:dyDescent="0.2">
      <c r="A30" s="87">
        <v>504</v>
      </c>
      <c r="B30" s="145" t="s">
        <v>1229</v>
      </c>
      <c r="C30" s="146" t="s">
        <v>1145</v>
      </c>
      <c r="D30" s="147">
        <v>21847871</v>
      </c>
      <c r="E30" s="147">
        <v>21848254</v>
      </c>
      <c r="F30" s="148" t="s">
        <v>1230</v>
      </c>
      <c r="G30" s="149" t="s">
        <v>1231</v>
      </c>
      <c r="H30" s="150" t="str">
        <f t="shared" si="1"/>
        <v>tRNA</v>
      </c>
      <c r="I30" s="150" t="str">
        <f t="shared" si="2"/>
        <v>Leu</v>
      </c>
      <c r="J30" s="138" t="s">
        <v>1778</v>
      </c>
      <c r="K30" s="139" t="s">
        <v>1779</v>
      </c>
      <c r="L30" s="139" t="s">
        <v>1779</v>
      </c>
      <c r="M30" s="139" t="s">
        <v>1779</v>
      </c>
      <c r="N30" s="151">
        <v>1.06752569123799</v>
      </c>
      <c r="O30" s="152">
        <v>5.0777224999047803</v>
      </c>
      <c r="P30" s="152">
        <v>7.3038339712533902E-5</v>
      </c>
      <c r="Q30" s="152">
        <v>9.9023133648699999E-4</v>
      </c>
      <c r="R30" s="153">
        <v>1.4020282223593601</v>
      </c>
      <c r="S30" s="143" t="s">
        <v>1778</v>
      </c>
      <c r="T30" s="137" t="str">
        <f t="shared" si="7"/>
        <v>Yes</v>
      </c>
      <c r="U30" s="154" t="str">
        <f t="shared" si="8"/>
        <v>Up</v>
      </c>
      <c r="V30" s="151">
        <v>1.1234941911994101</v>
      </c>
      <c r="W30" s="152">
        <v>5.0409055642220801</v>
      </c>
      <c r="X30" s="152">
        <v>5.8891964981700004E-4</v>
      </c>
      <c r="Y30" s="152">
        <v>8.4732316963479996E-3</v>
      </c>
      <c r="Z30" s="153">
        <v>-0.26755637927230003</v>
      </c>
      <c r="AA30" s="143" t="s">
        <v>1778</v>
      </c>
      <c r="AB30" s="137" t="str">
        <f t="shared" si="3"/>
        <v>Yes</v>
      </c>
      <c r="AC30" s="154" t="str">
        <f t="shared" si="4"/>
        <v>Up</v>
      </c>
      <c r="AD30" s="151">
        <v>1.3631957216332999</v>
      </c>
      <c r="AE30" s="152">
        <v>5.3686969894029399</v>
      </c>
      <c r="AF30" s="152">
        <v>1.1318317752000001E-4</v>
      </c>
      <c r="AG30" s="152">
        <v>2.0460035936390002E-3</v>
      </c>
      <c r="AH30" s="153">
        <v>1.2528591803701901</v>
      </c>
      <c r="AI30" s="143" t="s">
        <v>1778</v>
      </c>
      <c r="AJ30" s="137" t="str">
        <f t="shared" si="5"/>
        <v>Yes</v>
      </c>
      <c r="AK30" s="154" t="str">
        <f t="shared" si="6"/>
        <v>Up</v>
      </c>
    </row>
    <row r="31" spans="1:37" x14ac:dyDescent="0.2">
      <c r="A31" s="88">
        <v>507</v>
      </c>
      <c r="B31" s="145" t="s">
        <v>1238</v>
      </c>
      <c r="C31" s="146" t="s">
        <v>1145</v>
      </c>
      <c r="D31" s="147">
        <v>21881882</v>
      </c>
      <c r="E31" s="147">
        <v>21882256</v>
      </c>
      <c r="F31" s="148" t="s">
        <v>1239</v>
      </c>
      <c r="G31" s="149" t="s">
        <v>1240</v>
      </c>
      <c r="H31" s="150" t="str">
        <f t="shared" si="1"/>
        <v>tRNA</v>
      </c>
      <c r="I31" s="150" t="str">
        <f t="shared" si="2"/>
        <v>Ile</v>
      </c>
      <c r="J31" s="138" t="s">
        <v>1778</v>
      </c>
      <c r="K31" s="139" t="s">
        <v>1779</v>
      </c>
      <c r="L31" s="139" t="s">
        <v>1779</v>
      </c>
      <c r="M31" s="139" t="s">
        <v>1779</v>
      </c>
      <c r="N31" s="151">
        <v>0.91896368478430102</v>
      </c>
      <c r="O31" s="152">
        <v>5.36701733060859</v>
      </c>
      <c r="P31" s="152">
        <v>3.8956484759676598E-5</v>
      </c>
      <c r="Q31" s="152">
        <v>5.8434727139500004E-4</v>
      </c>
      <c r="R31" s="153">
        <v>2.0313197248167101</v>
      </c>
      <c r="S31" s="143" t="s">
        <v>1778</v>
      </c>
      <c r="T31" s="137" t="str">
        <f t="shared" si="7"/>
        <v>Yes</v>
      </c>
      <c r="U31" s="154" t="str">
        <f t="shared" si="8"/>
        <v>Up</v>
      </c>
      <c r="V31" s="151">
        <v>1.1022914229398699</v>
      </c>
      <c r="W31" s="152">
        <v>5.75578974701852</v>
      </c>
      <c r="X31" s="152">
        <v>2.21893838193E-4</v>
      </c>
      <c r="Y31" s="152">
        <v>4.070964548659E-3</v>
      </c>
      <c r="Z31" s="153">
        <v>0.74773061946206099</v>
      </c>
      <c r="AA31" s="143" t="s">
        <v>1778</v>
      </c>
      <c r="AB31" s="137" t="str">
        <f t="shared" si="3"/>
        <v>Yes</v>
      </c>
      <c r="AC31" s="154" t="str">
        <f t="shared" si="4"/>
        <v>Up</v>
      </c>
      <c r="AD31" s="151">
        <v>1.4910013140510201</v>
      </c>
      <c r="AE31" s="152">
        <v>6.2859212036067902</v>
      </c>
      <c r="AF31" s="152">
        <v>2.38985762883895E-5</v>
      </c>
      <c r="AG31" s="152">
        <v>5.8938095678299997E-4</v>
      </c>
      <c r="AH31" s="153">
        <v>2.8227006554237799</v>
      </c>
      <c r="AI31" s="143" t="s">
        <v>1778</v>
      </c>
      <c r="AJ31" s="137" t="str">
        <f t="shared" si="5"/>
        <v>Yes</v>
      </c>
      <c r="AK31" s="154" t="str">
        <f t="shared" si="6"/>
        <v>Up</v>
      </c>
    </row>
    <row r="32" spans="1:37" x14ac:dyDescent="0.2">
      <c r="A32" s="87">
        <v>508</v>
      </c>
      <c r="B32" s="145" t="s">
        <v>1241</v>
      </c>
      <c r="C32" s="146" t="s">
        <v>1145</v>
      </c>
      <c r="D32" s="147">
        <v>21882734</v>
      </c>
      <c r="E32" s="147">
        <v>21883107</v>
      </c>
      <c r="F32" s="148" t="s">
        <v>1242</v>
      </c>
      <c r="G32" s="149" t="s">
        <v>1243</v>
      </c>
      <c r="H32" s="150" t="str">
        <f t="shared" si="1"/>
        <v>tRNA</v>
      </c>
      <c r="I32" s="150" t="str">
        <f t="shared" si="2"/>
        <v>Phe</v>
      </c>
      <c r="J32" s="138" t="s">
        <v>1778</v>
      </c>
      <c r="K32" s="139" t="s">
        <v>1779</v>
      </c>
      <c r="L32" s="139" t="s">
        <v>1779</v>
      </c>
      <c r="M32" s="139" t="s">
        <v>1779</v>
      </c>
      <c r="N32" s="151">
        <v>0.69104291411034302</v>
      </c>
      <c r="O32" s="152">
        <v>3.8718032116708598</v>
      </c>
      <c r="P32" s="152">
        <v>1.0757487430630001E-3</v>
      </c>
      <c r="Q32" s="152">
        <v>8.5213804928019991E-3</v>
      </c>
      <c r="R32" s="153">
        <v>-1.2702955177680499</v>
      </c>
      <c r="S32" s="143" t="s">
        <v>1778</v>
      </c>
      <c r="T32" s="137" t="str">
        <f t="shared" si="7"/>
        <v>Yes</v>
      </c>
      <c r="U32" s="154" t="str">
        <f t="shared" si="8"/>
        <v>Up</v>
      </c>
      <c r="V32" s="151">
        <v>1.0308225705148</v>
      </c>
      <c r="W32" s="152">
        <v>4.4341390491871104</v>
      </c>
      <c r="X32" s="152">
        <v>1.4281840629309999E-3</v>
      </c>
      <c r="Y32" s="152">
        <v>1.6781162739440001E-2</v>
      </c>
      <c r="Z32" s="153">
        <v>-1.1873576639121901</v>
      </c>
      <c r="AA32" s="143" t="s">
        <v>1778</v>
      </c>
      <c r="AB32" s="137" t="str">
        <f t="shared" si="3"/>
        <v>Yes</v>
      </c>
      <c r="AC32" s="154" t="str">
        <f t="shared" si="4"/>
        <v>Up</v>
      </c>
      <c r="AD32" s="151">
        <v>1.23598593498804</v>
      </c>
      <c r="AE32" s="152">
        <v>6.0137590976544404</v>
      </c>
      <c r="AF32" s="152">
        <v>3.7452972237593703E-5</v>
      </c>
      <c r="AG32" s="152">
        <v>8.7874804953799995E-4</v>
      </c>
      <c r="AH32" s="153">
        <v>2.3694117300614201</v>
      </c>
      <c r="AI32" s="143" t="s">
        <v>1778</v>
      </c>
      <c r="AJ32" s="137" t="str">
        <f t="shared" si="5"/>
        <v>Yes</v>
      </c>
      <c r="AK32" s="154" t="str">
        <f t="shared" si="6"/>
        <v>Up</v>
      </c>
    </row>
    <row r="33" spans="1:37" x14ac:dyDescent="0.2">
      <c r="A33" s="88">
        <v>510</v>
      </c>
      <c r="B33" s="145" t="s">
        <v>1247</v>
      </c>
      <c r="C33" s="146" t="s">
        <v>1145</v>
      </c>
      <c r="D33" s="147">
        <v>21906960</v>
      </c>
      <c r="E33" s="147">
        <v>21907332</v>
      </c>
      <c r="F33" s="148" t="s">
        <v>1248</v>
      </c>
      <c r="G33" s="149" t="s">
        <v>1249</v>
      </c>
      <c r="H33" s="150" t="str">
        <f t="shared" si="1"/>
        <v>tRNA</v>
      </c>
      <c r="I33" s="150" t="str">
        <f t="shared" si="2"/>
        <v>iMet</v>
      </c>
      <c r="J33" s="138" t="s">
        <v>1778</v>
      </c>
      <c r="K33" s="139" t="s">
        <v>1779</v>
      </c>
      <c r="L33" s="139" t="s">
        <v>1779</v>
      </c>
      <c r="M33" s="139" t="s">
        <v>1779</v>
      </c>
      <c r="N33" s="151">
        <v>1.79808217684358</v>
      </c>
      <c r="O33" s="152">
        <v>8.5840179271827797</v>
      </c>
      <c r="P33" s="152">
        <v>7.3302079587183699E-8</v>
      </c>
      <c r="Q33" s="152">
        <v>3.0398803593508498E-6</v>
      </c>
      <c r="R33" s="153">
        <v>8.3293476354950595</v>
      </c>
      <c r="S33" s="143" t="s">
        <v>1778</v>
      </c>
      <c r="T33" s="137" t="str">
        <f t="shared" si="7"/>
        <v>Yes</v>
      </c>
      <c r="U33" s="154" t="str">
        <f t="shared" si="8"/>
        <v>Up</v>
      </c>
      <c r="V33" s="151">
        <v>0.98249070323620202</v>
      </c>
      <c r="W33" s="152">
        <v>5.8771932714477702</v>
      </c>
      <c r="X33" s="152">
        <v>1.8933302372499999E-4</v>
      </c>
      <c r="Y33" s="152">
        <v>3.9258759331220004E-3</v>
      </c>
      <c r="Z33" s="153">
        <v>0.91274499936162301</v>
      </c>
      <c r="AA33" s="143" t="s">
        <v>1778</v>
      </c>
      <c r="AB33" s="137" t="str">
        <f t="shared" si="3"/>
        <v>Yes</v>
      </c>
      <c r="AC33" s="154" t="str">
        <f t="shared" si="4"/>
        <v>Up</v>
      </c>
      <c r="AD33" s="151">
        <v>1.6256556264959501</v>
      </c>
      <c r="AE33" s="152">
        <v>6.3709584289974597</v>
      </c>
      <c r="AF33" s="152">
        <v>2.0812353010779699E-5</v>
      </c>
      <c r="AG33" s="152">
        <v>5.7620863522700005E-4</v>
      </c>
      <c r="AH33" s="153">
        <v>2.9621339151449702</v>
      </c>
      <c r="AI33" s="143" t="s">
        <v>1778</v>
      </c>
      <c r="AJ33" s="137" t="str">
        <f t="shared" si="5"/>
        <v>Yes</v>
      </c>
      <c r="AK33" s="154" t="str">
        <f t="shared" si="6"/>
        <v>Up</v>
      </c>
    </row>
    <row r="34" spans="1:37" x14ac:dyDescent="0.2">
      <c r="A34" s="87">
        <v>511</v>
      </c>
      <c r="B34" s="145" t="s">
        <v>1250</v>
      </c>
      <c r="C34" s="146" t="s">
        <v>1145</v>
      </c>
      <c r="D34" s="147">
        <v>21907789</v>
      </c>
      <c r="E34" s="147">
        <v>21908162</v>
      </c>
      <c r="F34" s="148" t="s">
        <v>1251</v>
      </c>
      <c r="G34" s="149" t="s">
        <v>1252</v>
      </c>
      <c r="H34" s="150" t="str">
        <f t="shared" si="1"/>
        <v>tRNA</v>
      </c>
      <c r="I34" s="150" t="str">
        <f t="shared" si="2"/>
        <v>Lys</v>
      </c>
      <c r="J34" s="138" t="s">
        <v>1778</v>
      </c>
      <c r="K34" s="139" t="s">
        <v>1779</v>
      </c>
      <c r="L34" s="139" t="s">
        <v>1779</v>
      </c>
      <c r="M34" s="139" t="s">
        <v>1779</v>
      </c>
      <c r="N34" s="151">
        <v>1.6133869832304699</v>
      </c>
      <c r="O34" s="152">
        <v>10.255483276815999</v>
      </c>
      <c r="P34" s="152">
        <v>4.7409692502374399E-9</v>
      </c>
      <c r="Q34" s="152">
        <v>5.2717829033617703E-7</v>
      </c>
      <c r="R34" s="153">
        <v>11.0540127579987</v>
      </c>
      <c r="S34" s="143" t="s">
        <v>1778</v>
      </c>
      <c r="T34" s="137" t="str">
        <f t="shared" si="7"/>
        <v>Yes</v>
      </c>
      <c r="U34" s="154" t="str">
        <f t="shared" si="8"/>
        <v>Up</v>
      </c>
      <c r="V34" s="151">
        <v>1.50795939187251</v>
      </c>
      <c r="W34" s="152">
        <v>8.9108049801199893</v>
      </c>
      <c r="X34" s="152">
        <v>6.3562727556712499E-6</v>
      </c>
      <c r="Y34" s="152">
        <v>2.9874481951699998E-4</v>
      </c>
      <c r="Z34" s="153">
        <v>4.4088049063793804</v>
      </c>
      <c r="AA34" s="143" t="s">
        <v>1778</v>
      </c>
      <c r="AB34" s="137" t="str">
        <f t="shared" si="3"/>
        <v>Yes</v>
      </c>
      <c r="AC34" s="154" t="str">
        <f t="shared" si="4"/>
        <v>Up</v>
      </c>
      <c r="AD34" s="151">
        <v>1.5097643976863899</v>
      </c>
      <c r="AE34" s="152">
        <v>4.6391028445071099</v>
      </c>
      <c r="AF34" s="152">
        <v>4.2310637011499998E-4</v>
      </c>
      <c r="AG34" s="152">
        <v>5.1429308781189998E-3</v>
      </c>
      <c r="AH34" s="153">
        <v>-7.6657587141919004E-2</v>
      </c>
      <c r="AI34" s="143" t="s">
        <v>1778</v>
      </c>
      <c r="AJ34" s="137" t="str">
        <f t="shared" si="5"/>
        <v>Yes</v>
      </c>
      <c r="AK34" s="154" t="str">
        <f t="shared" si="6"/>
        <v>Up</v>
      </c>
    </row>
    <row r="35" spans="1:37" x14ac:dyDescent="0.2">
      <c r="A35" s="88">
        <v>512</v>
      </c>
      <c r="B35" s="145" t="s">
        <v>1253</v>
      </c>
      <c r="C35" s="146" t="s">
        <v>1145</v>
      </c>
      <c r="D35" s="147">
        <v>21911162</v>
      </c>
      <c r="E35" s="147">
        <v>21911534</v>
      </c>
      <c r="F35" s="148" t="s">
        <v>1254</v>
      </c>
      <c r="G35" s="149" t="s">
        <v>1255</v>
      </c>
      <c r="H35" s="150" t="str">
        <f t="shared" si="1"/>
        <v>tRNA</v>
      </c>
      <c r="I35" s="150" t="str">
        <f t="shared" si="2"/>
        <v>Asp</v>
      </c>
      <c r="J35" s="138" t="s">
        <v>1778</v>
      </c>
      <c r="K35" s="139" t="s">
        <v>1779</v>
      </c>
      <c r="L35" s="139" t="s">
        <v>1779</v>
      </c>
      <c r="M35" s="139" t="s">
        <v>1779</v>
      </c>
      <c r="N35" s="151">
        <v>1.40700198648541</v>
      </c>
      <c r="O35" s="152">
        <v>8.6546828739001693</v>
      </c>
      <c r="P35" s="152">
        <v>6.4846793463432705E-8</v>
      </c>
      <c r="Q35" s="152">
        <v>2.8573118369825098E-6</v>
      </c>
      <c r="R35" s="153">
        <v>8.4518452777946695</v>
      </c>
      <c r="S35" s="143" t="s">
        <v>1778</v>
      </c>
      <c r="T35" s="137" t="str">
        <f t="shared" si="7"/>
        <v>Yes</v>
      </c>
      <c r="U35" s="154" t="str">
        <f t="shared" si="8"/>
        <v>Up</v>
      </c>
      <c r="V35" s="151">
        <v>1.5563900284738901</v>
      </c>
      <c r="W35" s="152">
        <v>8.2003809578346001</v>
      </c>
      <c r="X35" s="152">
        <v>1.2894217856969E-5</v>
      </c>
      <c r="Y35" s="152">
        <v>5.2717774637499998E-4</v>
      </c>
      <c r="Z35" s="153">
        <v>3.6883207745990201</v>
      </c>
      <c r="AA35" s="143" t="s">
        <v>1778</v>
      </c>
      <c r="AB35" s="137" t="str">
        <f t="shared" si="3"/>
        <v>Yes</v>
      </c>
      <c r="AC35" s="154" t="str">
        <f t="shared" si="4"/>
        <v>Up</v>
      </c>
      <c r="AD35" s="151">
        <v>1.83474775769605</v>
      </c>
      <c r="AE35" s="152">
        <v>6.8785187670820802</v>
      </c>
      <c r="AF35" s="152">
        <v>9.3071067708719095E-6</v>
      </c>
      <c r="AG35" s="152">
        <v>3.9104067845500002E-4</v>
      </c>
      <c r="AH35" s="153">
        <v>3.77263842169029</v>
      </c>
      <c r="AI35" s="143" t="s">
        <v>1778</v>
      </c>
      <c r="AJ35" s="137" t="str">
        <f t="shared" si="5"/>
        <v>Yes</v>
      </c>
      <c r="AK35" s="154" t="str">
        <f t="shared" si="6"/>
        <v>Up</v>
      </c>
    </row>
    <row r="36" spans="1:37" x14ac:dyDescent="0.2">
      <c r="A36" s="87">
        <v>513</v>
      </c>
      <c r="B36" s="145" t="s">
        <v>1256</v>
      </c>
      <c r="C36" s="146" t="s">
        <v>1145</v>
      </c>
      <c r="D36" s="147">
        <v>21914687</v>
      </c>
      <c r="E36" s="147">
        <v>21915093</v>
      </c>
      <c r="F36" s="148" t="s">
        <v>1257</v>
      </c>
      <c r="G36" s="149" t="s">
        <v>1258</v>
      </c>
      <c r="H36" s="150" t="str">
        <f t="shared" si="1"/>
        <v>tRNA</v>
      </c>
      <c r="I36" s="150" t="str">
        <f t="shared" si="2"/>
        <v>Leu</v>
      </c>
      <c r="J36" s="138" t="s">
        <v>1778</v>
      </c>
      <c r="K36" s="139" t="s">
        <v>1779</v>
      </c>
      <c r="L36" s="139" t="s">
        <v>1779</v>
      </c>
      <c r="M36" s="139" t="s">
        <v>1779</v>
      </c>
      <c r="N36" s="151">
        <v>1.7540949171059601</v>
      </c>
      <c r="O36" s="152">
        <v>9.7695340582757701</v>
      </c>
      <c r="P36" s="152">
        <v>1.01649312863139E-8</v>
      </c>
      <c r="Q36" s="152">
        <v>7.1662765568513001E-7</v>
      </c>
      <c r="R36" s="153">
        <v>10.298018370057701</v>
      </c>
      <c r="S36" s="143" t="s">
        <v>1778</v>
      </c>
      <c r="T36" s="137" t="str">
        <f t="shared" si="7"/>
        <v>Yes</v>
      </c>
      <c r="U36" s="154" t="str">
        <f t="shared" si="8"/>
        <v>Up</v>
      </c>
      <c r="V36" s="151">
        <v>1.26404805989992</v>
      </c>
      <c r="W36" s="152">
        <v>7.1680285297122497</v>
      </c>
      <c r="X36" s="152">
        <v>3.9399999405743601E-5</v>
      </c>
      <c r="Y36" s="152">
        <v>1.207695633959E-3</v>
      </c>
      <c r="Z36" s="153">
        <v>2.5401786288063102</v>
      </c>
      <c r="AA36" s="143" t="s">
        <v>1778</v>
      </c>
      <c r="AB36" s="137" t="str">
        <f t="shared" si="3"/>
        <v>Yes</v>
      </c>
      <c r="AC36" s="154" t="str">
        <f t="shared" si="4"/>
        <v>Up</v>
      </c>
      <c r="AD36" s="151">
        <v>1.8552053446274701</v>
      </c>
      <c r="AE36" s="152">
        <v>6.5030712840745597</v>
      </c>
      <c r="AF36" s="152">
        <v>1.68222232280296E-5</v>
      </c>
      <c r="AG36" s="152">
        <v>5.3907578980700005E-4</v>
      </c>
      <c r="AH36" s="153">
        <v>3.1766790502103199</v>
      </c>
      <c r="AI36" s="143" t="s">
        <v>1778</v>
      </c>
      <c r="AJ36" s="137" t="str">
        <f t="shared" si="5"/>
        <v>Yes</v>
      </c>
      <c r="AK36" s="154" t="str">
        <f t="shared" si="6"/>
        <v>Up</v>
      </c>
    </row>
    <row r="37" spans="1:37" x14ac:dyDescent="0.2">
      <c r="A37" s="88">
        <v>514</v>
      </c>
      <c r="B37" s="145" t="s">
        <v>1259</v>
      </c>
      <c r="C37" s="146" t="s">
        <v>1145</v>
      </c>
      <c r="D37" s="147">
        <v>21917011</v>
      </c>
      <c r="E37" s="147">
        <v>21917397</v>
      </c>
      <c r="F37" s="148" t="s">
        <v>1260</v>
      </c>
      <c r="G37" s="149" t="s">
        <v>1261</v>
      </c>
      <c r="H37" s="150" t="str">
        <f t="shared" si="1"/>
        <v>tRNA</v>
      </c>
      <c r="I37" s="150" t="str">
        <f t="shared" si="2"/>
        <v>Arg</v>
      </c>
      <c r="J37" s="138" t="s">
        <v>1778</v>
      </c>
      <c r="K37" s="139" t="s">
        <v>1779</v>
      </c>
      <c r="L37" s="139" t="s">
        <v>1779</v>
      </c>
      <c r="M37" s="139" t="s">
        <v>1779</v>
      </c>
      <c r="N37" s="151">
        <v>0.83377888380838305</v>
      </c>
      <c r="O37" s="152">
        <v>5.0434839240860896</v>
      </c>
      <c r="P37" s="152">
        <v>7.8723105867021202E-5</v>
      </c>
      <c r="Q37" s="152">
        <v>1.027773882153E-3</v>
      </c>
      <c r="R37" s="153">
        <v>1.32706923874538</v>
      </c>
      <c r="S37" s="143" t="s">
        <v>1778</v>
      </c>
      <c r="T37" s="137" t="str">
        <f t="shared" si="7"/>
        <v>Yes</v>
      </c>
      <c r="U37" s="154" t="str">
        <f t="shared" si="8"/>
        <v>Up</v>
      </c>
      <c r="V37" s="151">
        <v>0.92676149416225695</v>
      </c>
      <c r="W37" s="152">
        <v>4.1448134691664897</v>
      </c>
      <c r="X37" s="152">
        <v>2.219608053728E-3</v>
      </c>
      <c r="Y37" s="152">
        <v>2.3355577281768E-2</v>
      </c>
      <c r="Z37" s="153">
        <v>-1.6436281387609899</v>
      </c>
      <c r="AA37" s="143" t="s">
        <v>1778</v>
      </c>
      <c r="AB37" s="137" t="str">
        <f t="shared" si="3"/>
        <v>Yes</v>
      </c>
      <c r="AC37" s="154" t="str">
        <f t="shared" si="4"/>
        <v>Up</v>
      </c>
      <c r="AD37" s="151">
        <v>0.987901869789656</v>
      </c>
      <c r="AE37" s="152">
        <v>3.4493670769865701</v>
      </c>
      <c r="AF37" s="152">
        <v>4.1145520527419996E-3</v>
      </c>
      <c r="AG37" s="152">
        <v>3.3342059737738003E-2</v>
      </c>
      <c r="AH37" s="153">
        <v>-2.3481790952403498</v>
      </c>
      <c r="AI37" s="143" t="s">
        <v>1778</v>
      </c>
      <c r="AJ37" s="137" t="str">
        <f t="shared" si="5"/>
        <v>Yes</v>
      </c>
      <c r="AK37" s="154" t="str">
        <f t="shared" si="6"/>
        <v>Up</v>
      </c>
    </row>
    <row r="38" spans="1:37" x14ac:dyDescent="0.2">
      <c r="A38" s="87">
        <v>516</v>
      </c>
      <c r="B38" s="145" t="s">
        <v>1265</v>
      </c>
      <c r="C38" s="146" t="s">
        <v>1145</v>
      </c>
      <c r="D38" s="147">
        <v>21920049</v>
      </c>
      <c r="E38" s="147">
        <v>21920421</v>
      </c>
      <c r="F38" s="148" t="s">
        <v>1266</v>
      </c>
      <c r="G38" s="149" t="s">
        <v>1267</v>
      </c>
      <c r="H38" s="150" t="str">
        <f t="shared" si="1"/>
        <v>tRNA</v>
      </c>
      <c r="I38" s="150" t="str">
        <f t="shared" si="2"/>
        <v>Gln</v>
      </c>
      <c r="J38" s="138" t="s">
        <v>1778</v>
      </c>
      <c r="K38" s="139" t="s">
        <v>1779</v>
      </c>
      <c r="L38" s="139" t="s">
        <v>1779</v>
      </c>
      <c r="M38" s="139" t="s">
        <v>1779</v>
      </c>
      <c r="N38" s="151">
        <v>0.68758525201307896</v>
      </c>
      <c r="O38" s="152">
        <v>4.5798706683437098</v>
      </c>
      <c r="P38" s="152">
        <v>2.1941800917500001E-4</v>
      </c>
      <c r="Q38" s="152">
        <v>2.3853885785549999E-3</v>
      </c>
      <c r="R38" s="153">
        <v>0.30420036636219</v>
      </c>
      <c r="S38" s="143" t="s">
        <v>1778</v>
      </c>
      <c r="T38" s="137" t="str">
        <f t="shared" si="7"/>
        <v>Yes</v>
      </c>
      <c r="U38" s="154" t="str">
        <f t="shared" si="8"/>
        <v>Up</v>
      </c>
      <c r="V38" s="151">
        <v>0.94948277574880802</v>
      </c>
      <c r="W38" s="152">
        <v>3.6245786057494498</v>
      </c>
      <c r="X38" s="152">
        <v>5.0451292083400004E-3</v>
      </c>
      <c r="Y38" s="152">
        <v>4.8065082322695997E-2</v>
      </c>
      <c r="Z38" s="153">
        <v>-2.4885807894769001</v>
      </c>
      <c r="AA38" s="143" t="s">
        <v>1778</v>
      </c>
      <c r="AB38" s="137" t="str">
        <f t="shared" si="3"/>
        <v>Yes</v>
      </c>
      <c r="AC38" s="154" t="str">
        <f t="shared" si="4"/>
        <v>Up</v>
      </c>
      <c r="AD38" s="151">
        <v>1.49440162358247</v>
      </c>
      <c r="AE38" s="152">
        <v>5.7803335922893604</v>
      </c>
      <c r="AF38" s="152">
        <v>5.5512719683477201E-5</v>
      </c>
      <c r="AG38" s="152">
        <v>1.185953556874E-3</v>
      </c>
      <c r="AH38" s="153">
        <v>1.97214740271934</v>
      </c>
      <c r="AI38" s="143" t="s">
        <v>1778</v>
      </c>
      <c r="AJ38" s="137" t="str">
        <f t="shared" si="5"/>
        <v>Yes</v>
      </c>
      <c r="AK38" s="154" t="str">
        <f t="shared" si="6"/>
        <v>Up</v>
      </c>
    </row>
    <row r="39" spans="1:37" x14ac:dyDescent="0.2">
      <c r="A39" s="88">
        <v>517</v>
      </c>
      <c r="B39" s="145" t="s">
        <v>1268</v>
      </c>
      <c r="C39" s="146" t="s">
        <v>1145</v>
      </c>
      <c r="D39" s="147">
        <v>21924784</v>
      </c>
      <c r="E39" s="147">
        <v>21925166</v>
      </c>
      <c r="F39" s="148" t="s">
        <v>1269</v>
      </c>
      <c r="G39" s="149" t="s">
        <v>1270</v>
      </c>
      <c r="H39" s="150" t="str">
        <f t="shared" si="1"/>
        <v>tRNA</v>
      </c>
      <c r="I39" s="150" t="str">
        <f t="shared" si="2"/>
        <v>Ser</v>
      </c>
      <c r="J39" s="138" t="s">
        <v>1778</v>
      </c>
      <c r="K39" s="139" t="s">
        <v>1779</v>
      </c>
      <c r="L39" s="139" t="s">
        <v>1779</v>
      </c>
      <c r="M39" s="139" t="s">
        <v>1779</v>
      </c>
      <c r="N39" s="151">
        <v>1.1949035014071601</v>
      </c>
      <c r="O39" s="152">
        <v>7.1504619276202899</v>
      </c>
      <c r="P39" s="152">
        <v>1.01348339144519E-6</v>
      </c>
      <c r="Q39" s="152">
        <v>2.5518063963173501E-5</v>
      </c>
      <c r="R39" s="153">
        <v>5.6962328011833296</v>
      </c>
      <c r="S39" s="143" t="s">
        <v>1778</v>
      </c>
      <c r="T39" s="137" t="str">
        <f t="shared" si="7"/>
        <v>Yes</v>
      </c>
      <c r="U39" s="154" t="str">
        <f t="shared" si="8"/>
        <v>Up</v>
      </c>
      <c r="V39" s="151">
        <v>1.1339278352040301</v>
      </c>
      <c r="W39" s="152">
        <v>4.5606237139264802</v>
      </c>
      <c r="X39" s="152">
        <v>1.182184146229E-3</v>
      </c>
      <c r="Y39" s="152">
        <v>1.4378822520977001E-2</v>
      </c>
      <c r="Z39" s="153">
        <v>-0.99135917328958101</v>
      </c>
      <c r="AA39" s="143" t="s">
        <v>1778</v>
      </c>
      <c r="AB39" s="137" t="str">
        <f t="shared" si="3"/>
        <v>Yes</v>
      </c>
      <c r="AC39" s="154" t="str">
        <f t="shared" si="4"/>
        <v>Up</v>
      </c>
      <c r="AD39" s="151">
        <v>1.1980728535601599</v>
      </c>
      <c r="AE39" s="152">
        <v>3.8330378310809099</v>
      </c>
      <c r="AF39" s="152">
        <v>1.9516236150989999E-3</v>
      </c>
      <c r="AG39" s="152">
        <v>1.7639674982629999E-2</v>
      </c>
      <c r="AH39" s="153">
        <v>-1.60831873113308</v>
      </c>
      <c r="AI39" s="143" t="s">
        <v>1778</v>
      </c>
      <c r="AJ39" s="137" t="str">
        <f t="shared" si="5"/>
        <v>Yes</v>
      </c>
      <c r="AK39" s="154" t="str">
        <f t="shared" si="6"/>
        <v>Up</v>
      </c>
    </row>
    <row r="40" spans="1:37" x14ac:dyDescent="0.2">
      <c r="A40" s="87">
        <v>520</v>
      </c>
      <c r="B40" s="145" t="s">
        <v>1277</v>
      </c>
      <c r="C40" s="146" t="s">
        <v>1145</v>
      </c>
      <c r="D40" s="147">
        <v>21933810</v>
      </c>
      <c r="E40" s="147">
        <v>21934182</v>
      </c>
      <c r="F40" s="148" t="s">
        <v>1278</v>
      </c>
      <c r="G40" s="149" t="s">
        <v>1279</v>
      </c>
      <c r="H40" s="150" t="str">
        <f t="shared" si="1"/>
        <v>tRNA</v>
      </c>
      <c r="I40" s="150" t="str">
        <f t="shared" si="2"/>
        <v>Gln</v>
      </c>
      <c r="J40" s="138" t="s">
        <v>1778</v>
      </c>
      <c r="K40" s="139" t="s">
        <v>1779</v>
      </c>
      <c r="L40" s="139" t="s">
        <v>1779</v>
      </c>
      <c r="M40" s="139" t="s">
        <v>1779</v>
      </c>
      <c r="N40" s="151">
        <v>0.89238806399272397</v>
      </c>
      <c r="O40" s="152">
        <v>5.1984130549220797</v>
      </c>
      <c r="P40" s="152">
        <v>5.6131994577458797E-5</v>
      </c>
      <c r="Q40" s="152">
        <v>8.0761339136999999E-4</v>
      </c>
      <c r="R40" s="153">
        <v>1.66547817490642</v>
      </c>
      <c r="S40" s="143" t="s">
        <v>1778</v>
      </c>
      <c r="T40" s="137" t="str">
        <f t="shared" si="7"/>
        <v>Yes</v>
      </c>
      <c r="U40" s="154" t="str">
        <f t="shared" si="8"/>
        <v>Up</v>
      </c>
      <c r="V40" s="151">
        <v>1.0141432048383201</v>
      </c>
      <c r="W40" s="152">
        <v>4.8927408969273003</v>
      </c>
      <c r="X40" s="152">
        <v>7.2756613304199996E-4</v>
      </c>
      <c r="Y40" s="152">
        <v>1.0258682475889E-2</v>
      </c>
      <c r="Z40" s="153">
        <v>-0.48732459302070202</v>
      </c>
      <c r="AA40" s="143" t="s">
        <v>1778</v>
      </c>
      <c r="AB40" s="137" t="str">
        <f t="shared" si="3"/>
        <v>Yes</v>
      </c>
      <c r="AC40" s="154" t="str">
        <f t="shared" si="4"/>
        <v>Up</v>
      </c>
      <c r="AD40" s="151">
        <v>1.08306869282384</v>
      </c>
      <c r="AE40" s="152">
        <v>4.2991618617737704</v>
      </c>
      <c r="AF40" s="152">
        <v>7.9982538926599996E-4</v>
      </c>
      <c r="AG40" s="152">
        <v>8.5435893853440005E-3</v>
      </c>
      <c r="AH40" s="153">
        <v>-0.71646704894315405</v>
      </c>
      <c r="AI40" s="143" t="s">
        <v>1778</v>
      </c>
      <c r="AJ40" s="137" t="str">
        <f t="shared" si="5"/>
        <v>Yes</v>
      </c>
      <c r="AK40" s="154" t="str">
        <f t="shared" si="6"/>
        <v>Up</v>
      </c>
    </row>
    <row r="41" spans="1:37" x14ac:dyDescent="0.2">
      <c r="A41" s="88">
        <v>522</v>
      </c>
      <c r="B41" s="145" t="s">
        <v>1283</v>
      </c>
      <c r="C41" s="146" t="s">
        <v>1145</v>
      </c>
      <c r="D41" s="147">
        <v>21936943</v>
      </c>
      <c r="E41" s="147">
        <v>21937325</v>
      </c>
      <c r="F41" s="148" t="s">
        <v>1284</v>
      </c>
      <c r="G41" s="149" t="s">
        <v>1285</v>
      </c>
      <c r="H41" s="150" t="str">
        <f t="shared" si="1"/>
        <v>tRNA</v>
      </c>
      <c r="I41" s="150" t="str">
        <f t="shared" si="2"/>
        <v>Ser</v>
      </c>
      <c r="J41" s="138" t="s">
        <v>1778</v>
      </c>
      <c r="K41" s="139" t="s">
        <v>1779</v>
      </c>
      <c r="L41" s="139" t="s">
        <v>1779</v>
      </c>
      <c r="M41" s="139" t="s">
        <v>1779</v>
      </c>
      <c r="N41" s="151">
        <v>1.0974153911731801</v>
      </c>
      <c r="O41" s="152">
        <v>6.0385190254608796</v>
      </c>
      <c r="P41" s="152">
        <v>9.3964756925553208E-6</v>
      </c>
      <c r="Q41" s="152">
        <v>1.8401431564600001E-4</v>
      </c>
      <c r="R41" s="153">
        <v>3.4584089798250601</v>
      </c>
      <c r="S41" s="143" t="s">
        <v>1778</v>
      </c>
      <c r="T41" s="137" t="str">
        <f t="shared" si="7"/>
        <v>Yes</v>
      </c>
      <c r="U41" s="154" t="str">
        <f t="shared" si="8"/>
        <v>Up</v>
      </c>
      <c r="V41" s="151">
        <v>1.21150917954851</v>
      </c>
      <c r="W41" s="152">
        <v>5.0758900452341704</v>
      </c>
      <c r="X41" s="152">
        <v>5.6050182897400005E-4</v>
      </c>
      <c r="Y41" s="152">
        <v>8.2323706130610005E-3</v>
      </c>
      <c r="Z41" s="153">
        <v>-0.21613042654344</v>
      </c>
      <c r="AA41" s="143" t="s">
        <v>1778</v>
      </c>
      <c r="AB41" s="137" t="str">
        <f t="shared" si="3"/>
        <v>Yes</v>
      </c>
      <c r="AC41" s="154" t="str">
        <f t="shared" si="4"/>
        <v>Up</v>
      </c>
      <c r="AD41" s="151">
        <v>1.9239126147149901</v>
      </c>
      <c r="AE41" s="152">
        <v>5.6043953446258703</v>
      </c>
      <c r="AF41" s="152">
        <v>7.5055730521428606E-5</v>
      </c>
      <c r="AG41" s="152">
        <v>1.5118368576459999E-3</v>
      </c>
      <c r="AH41" s="153">
        <v>1.6676019143252701</v>
      </c>
      <c r="AI41" s="143" t="s">
        <v>1778</v>
      </c>
      <c r="AJ41" s="137" t="str">
        <f t="shared" si="5"/>
        <v>Yes</v>
      </c>
      <c r="AK41" s="154" t="str">
        <f t="shared" si="6"/>
        <v>Up</v>
      </c>
    </row>
    <row r="42" spans="1:37" x14ac:dyDescent="0.2">
      <c r="A42" s="87">
        <v>537</v>
      </c>
      <c r="B42" s="145" t="s">
        <v>1328</v>
      </c>
      <c r="C42" s="146" t="s">
        <v>1145</v>
      </c>
      <c r="D42" s="147">
        <v>23285250</v>
      </c>
      <c r="E42" s="147">
        <v>23285560</v>
      </c>
      <c r="F42" s="148" t="s">
        <v>1329</v>
      </c>
      <c r="G42" s="149" t="s">
        <v>1330</v>
      </c>
      <c r="H42" s="150" t="str">
        <f t="shared" si="1"/>
        <v>tRNA</v>
      </c>
      <c r="I42" s="150" t="str">
        <f t="shared" si="2"/>
        <v>Val</v>
      </c>
      <c r="J42" s="138" t="s">
        <v>1778</v>
      </c>
      <c r="K42" s="139" t="s">
        <v>1779</v>
      </c>
      <c r="L42" s="139" t="s">
        <v>1779</v>
      </c>
      <c r="M42" s="139" t="s">
        <v>1779</v>
      </c>
      <c r="N42" s="151">
        <v>1.6074791966253901</v>
      </c>
      <c r="O42" s="152">
        <v>10.159430936778801</v>
      </c>
      <c r="P42" s="152">
        <v>5.5010174702276999E-9</v>
      </c>
      <c r="Q42" s="152">
        <v>5.2717829033617703E-7</v>
      </c>
      <c r="R42" s="153">
        <v>10.9068317553048</v>
      </c>
      <c r="S42" s="143" t="s">
        <v>1778</v>
      </c>
      <c r="T42" s="137" t="str">
        <f t="shared" si="7"/>
        <v>Yes</v>
      </c>
      <c r="U42" s="154" t="str">
        <f t="shared" si="8"/>
        <v>Up</v>
      </c>
      <c r="V42" s="151">
        <v>1.2350918813341301</v>
      </c>
      <c r="W42" s="152">
        <v>7.97604525442914</v>
      </c>
      <c r="X42" s="152">
        <v>1.6282535781978799E-5</v>
      </c>
      <c r="Y42" s="152">
        <v>6.0416777506799998E-4</v>
      </c>
      <c r="Z42" s="153">
        <v>3.4494458376753698</v>
      </c>
      <c r="AA42" s="143" t="s">
        <v>1778</v>
      </c>
      <c r="AB42" s="137" t="str">
        <f t="shared" si="3"/>
        <v>Yes</v>
      </c>
      <c r="AC42" s="154" t="str">
        <f t="shared" si="4"/>
        <v>Up</v>
      </c>
      <c r="AD42" s="151">
        <v>1.0719959499321501</v>
      </c>
      <c r="AE42" s="152">
        <v>4.20129645653636</v>
      </c>
      <c r="AF42" s="152">
        <v>9.6297275766300003E-4</v>
      </c>
      <c r="AG42" s="152">
        <v>9.9837616787129997E-3</v>
      </c>
      <c r="AH42" s="153">
        <v>-0.90255333408976901</v>
      </c>
      <c r="AI42" s="143" t="s">
        <v>1778</v>
      </c>
      <c r="AJ42" s="137" t="str">
        <f t="shared" si="5"/>
        <v>Yes</v>
      </c>
      <c r="AK42" s="154" t="str">
        <f t="shared" si="6"/>
        <v>Up</v>
      </c>
    </row>
    <row r="43" spans="1:37" x14ac:dyDescent="0.2">
      <c r="A43" s="88">
        <v>538</v>
      </c>
      <c r="B43" s="145" t="s">
        <v>1331</v>
      </c>
      <c r="C43" s="146" t="s">
        <v>1145</v>
      </c>
      <c r="D43" s="147">
        <v>23285561</v>
      </c>
      <c r="E43" s="147">
        <v>23285871</v>
      </c>
      <c r="F43" s="148" t="s">
        <v>1332</v>
      </c>
      <c r="G43" s="149" t="s">
        <v>1333</v>
      </c>
      <c r="H43" s="150" t="str">
        <f t="shared" si="1"/>
        <v>tRNA</v>
      </c>
      <c r="I43" s="150" t="str">
        <f t="shared" si="2"/>
        <v>Ala</v>
      </c>
      <c r="J43" s="138" t="s">
        <v>1778</v>
      </c>
      <c r="K43" s="139" t="s">
        <v>1779</v>
      </c>
      <c r="L43" s="139" t="s">
        <v>1779</v>
      </c>
      <c r="M43" s="139" t="s">
        <v>1779</v>
      </c>
      <c r="N43" s="151">
        <v>1.7067038628404001</v>
      </c>
      <c r="O43" s="152">
        <v>8.1745334124642905</v>
      </c>
      <c r="P43" s="152">
        <v>1.5100455510171701E-7</v>
      </c>
      <c r="Q43" s="152">
        <v>5.0694386355576304E-6</v>
      </c>
      <c r="R43" s="153">
        <v>7.6061984915524699</v>
      </c>
      <c r="S43" s="143" t="s">
        <v>1778</v>
      </c>
      <c r="T43" s="137" t="str">
        <f t="shared" si="7"/>
        <v>Yes</v>
      </c>
      <c r="U43" s="154" t="str">
        <f t="shared" si="8"/>
        <v>Up</v>
      </c>
      <c r="V43" s="151">
        <v>1.33713341067929</v>
      </c>
      <c r="W43" s="152">
        <v>6.3849874104934203</v>
      </c>
      <c r="X43" s="152">
        <v>9.9586655545912995E-5</v>
      </c>
      <c r="Y43" s="152">
        <v>2.340286405329E-3</v>
      </c>
      <c r="Z43" s="153">
        <v>1.58015942239103</v>
      </c>
      <c r="AA43" s="143" t="s">
        <v>1778</v>
      </c>
      <c r="AB43" s="137" t="str">
        <f t="shared" si="3"/>
        <v>Yes</v>
      </c>
      <c r="AC43" s="154" t="str">
        <f t="shared" si="4"/>
        <v>Up</v>
      </c>
      <c r="AD43" s="151">
        <v>1.5016046126996201</v>
      </c>
      <c r="AE43" s="152">
        <v>4.7816729242372196</v>
      </c>
      <c r="AF43" s="152">
        <v>3.2524658578200001E-4</v>
      </c>
      <c r="AG43" s="152">
        <v>4.16551229457E-3</v>
      </c>
      <c r="AH43" s="153">
        <v>0.188173612619326</v>
      </c>
      <c r="AI43" s="143" t="s">
        <v>1778</v>
      </c>
      <c r="AJ43" s="137" t="str">
        <f t="shared" si="5"/>
        <v>Yes</v>
      </c>
      <c r="AK43" s="154" t="str">
        <f t="shared" si="6"/>
        <v>Up</v>
      </c>
    </row>
    <row r="44" spans="1:37" x14ac:dyDescent="0.2">
      <c r="A44" s="87">
        <v>539</v>
      </c>
      <c r="B44" s="145" t="s">
        <v>1334</v>
      </c>
      <c r="C44" s="146" t="s">
        <v>1145</v>
      </c>
      <c r="D44" s="147">
        <v>23298630</v>
      </c>
      <c r="E44" s="147">
        <v>23298956</v>
      </c>
      <c r="F44" s="148" t="s">
        <v>1335</v>
      </c>
      <c r="G44" s="149" t="s">
        <v>1336</v>
      </c>
      <c r="H44" s="150" t="str">
        <f t="shared" si="1"/>
        <v>tRNA</v>
      </c>
      <c r="I44" s="150" t="str">
        <f t="shared" si="2"/>
        <v>Val</v>
      </c>
      <c r="J44" s="138" t="s">
        <v>1778</v>
      </c>
      <c r="K44" s="139" t="s">
        <v>1779</v>
      </c>
      <c r="L44" s="139" t="s">
        <v>1779</v>
      </c>
      <c r="M44" s="139" t="s">
        <v>1779</v>
      </c>
      <c r="N44" s="151">
        <v>1.8059496620302</v>
      </c>
      <c r="O44" s="152">
        <v>10.8114844412063</v>
      </c>
      <c r="P44" s="152">
        <v>2.04380870708839E-9</v>
      </c>
      <c r="Q44" s="152">
        <v>4.2816719415612399E-7</v>
      </c>
      <c r="R44" s="153">
        <v>11.8848837458475</v>
      </c>
      <c r="S44" s="143" t="s">
        <v>1778</v>
      </c>
      <c r="T44" s="137" t="str">
        <f t="shared" si="7"/>
        <v>Yes</v>
      </c>
      <c r="U44" s="154" t="str">
        <f t="shared" si="8"/>
        <v>Up</v>
      </c>
      <c r="V44" s="151">
        <v>1.85393938550078</v>
      </c>
      <c r="W44" s="152">
        <v>10.192966407639799</v>
      </c>
      <c r="X44" s="152">
        <v>1.9762187293323701E-6</v>
      </c>
      <c r="Y44" s="152">
        <v>1.7292542847699999E-4</v>
      </c>
      <c r="Z44" s="153">
        <v>5.5839444059515602</v>
      </c>
      <c r="AA44" s="143" t="s">
        <v>1778</v>
      </c>
      <c r="AB44" s="137" t="str">
        <f t="shared" si="3"/>
        <v>Yes</v>
      </c>
      <c r="AC44" s="154" t="str">
        <f t="shared" si="4"/>
        <v>Up</v>
      </c>
      <c r="AD44" s="151">
        <v>2.2259424404159698</v>
      </c>
      <c r="AE44" s="152">
        <v>8.8988609714382694</v>
      </c>
      <c r="AF44" s="152">
        <v>5.23072618073597E-7</v>
      </c>
      <c r="AG44" s="152">
        <v>6.1461032623647598E-5</v>
      </c>
      <c r="AH44" s="153">
        <v>6.6465582860746597</v>
      </c>
      <c r="AI44" s="143" t="s">
        <v>1778</v>
      </c>
      <c r="AJ44" s="137" t="str">
        <f t="shared" si="5"/>
        <v>Yes</v>
      </c>
      <c r="AK44" s="154" t="str">
        <f t="shared" si="6"/>
        <v>Up</v>
      </c>
    </row>
    <row r="45" spans="1:37" x14ac:dyDescent="0.2">
      <c r="A45" s="88">
        <v>540</v>
      </c>
      <c r="B45" s="145" t="s">
        <v>1337</v>
      </c>
      <c r="C45" s="146" t="s">
        <v>1145</v>
      </c>
      <c r="D45" s="147">
        <v>23298957</v>
      </c>
      <c r="E45" s="147">
        <v>23299283</v>
      </c>
      <c r="F45" s="148" t="s">
        <v>1338</v>
      </c>
      <c r="G45" s="149" t="s">
        <v>1339</v>
      </c>
      <c r="H45" s="150" t="str">
        <f t="shared" si="1"/>
        <v>tRNA</v>
      </c>
      <c r="I45" s="150" t="str">
        <f t="shared" si="2"/>
        <v>Ala</v>
      </c>
      <c r="J45" s="138" t="s">
        <v>1778</v>
      </c>
      <c r="K45" s="139" t="s">
        <v>1779</v>
      </c>
      <c r="L45" s="139" t="s">
        <v>1779</v>
      </c>
      <c r="M45" s="139" t="s">
        <v>1779</v>
      </c>
      <c r="N45" s="151">
        <v>1.83348822234664</v>
      </c>
      <c r="O45" s="152">
        <v>12.245704995153799</v>
      </c>
      <c r="P45" s="152">
        <v>2.68593956958571E-10</v>
      </c>
      <c r="Q45" s="152">
        <v>1.8935873965579199E-7</v>
      </c>
      <c r="R45" s="153">
        <v>13.872609588066901</v>
      </c>
      <c r="S45" s="143" t="s">
        <v>1778</v>
      </c>
      <c r="T45" s="137" t="str">
        <f t="shared" si="7"/>
        <v>Yes</v>
      </c>
      <c r="U45" s="154" t="str">
        <f t="shared" si="8"/>
        <v>Up</v>
      </c>
      <c r="V45" s="151">
        <v>2.01634167733916</v>
      </c>
      <c r="W45" s="152">
        <v>9.9896622943775597</v>
      </c>
      <c r="X45" s="152">
        <v>2.3583191135139801E-6</v>
      </c>
      <c r="Y45" s="152">
        <v>1.7292542847699999E-4</v>
      </c>
      <c r="Z45" s="153">
        <v>5.4074995394604199</v>
      </c>
      <c r="AA45" s="143" t="s">
        <v>1778</v>
      </c>
      <c r="AB45" s="137" t="str">
        <f t="shared" si="3"/>
        <v>Yes</v>
      </c>
      <c r="AC45" s="154" t="str">
        <f t="shared" si="4"/>
        <v>Up</v>
      </c>
      <c r="AD45" s="151">
        <v>2.24671939542303</v>
      </c>
      <c r="AE45" s="152">
        <v>7.3898651338500798</v>
      </c>
      <c r="AF45" s="152">
        <v>4.2831747164004298E-6</v>
      </c>
      <c r="AG45" s="152">
        <v>2.6309963459E-4</v>
      </c>
      <c r="AH45" s="153">
        <v>4.5520139426238604</v>
      </c>
      <c r="AI45" s="143" t="s">
        <v>1778</v>
      </c>
      <c r="AJ45" s="137" t="str">
        <f t="shared" si="5"/>
        <v>Yes</v>
      </c>
      <c r="AK45" s="154" t="str">
        <f t="shared" si="6"/>
        <v>Up</v>
      </c>
    </row>
    <row r="46" spans="1:37" x14ac:dyDescent="0.2">
      <c r="A46" s="87">
        <v>541</v>
      </c>
      <c r="B46" s="145" t="s">
        <v>1340</v>
      </c>
      <c r="C46" s="146" t="s">
        <v>1145</v>
      </c>
      <c r="D46" s="147">
        <v>23299971</v>
      </c>
      <c r="E46" s="147">
        <v>23300344</v>
      </c>
      <c r="F46" s="148" t="s">
        <v>1341</v>
      </c>
      <c r="G46" s="149" t="s">
        <v>1342</v>
      </c>
      <c r="H46" s="150" t="str">
        <f t="shared" si="1"/>
        <v>tRNA</v>
      </c>
      <c r="I46" s="150" t="str">
        <f t="shared" si="2"/>
        <v>Val</v>
      </c>
      <c r="J46" s="138" t="s">
        <v>1778</v>
      </c>
      <c r="K46" s="139" t="s">
        <v>1779</v>
      </c>
      <c r="L46" s="139" t="s">
        <v>1779</v>
      </c>
      <c r="M46" s="139" t="s">
        <v>1779</v>
      </c>
      <c r="N46" s="151">
        <v>1.6184121247385399</v>
      </c>
      <c r="O46" s="152">
        <v>10.5062119252085</v>
      </c>
      <c r="P46" s="152">
        <v>3.2309602398663301E-9</v>
      </c>
      <c r="Q46" s="152">
        <v>4.5556539382115298E-7</v>
      </c>
      <c r="R46" s="153">
        <v>11.43309889957</v>
      </c>
      <c r="S46" s="143" t="s">
        <v>1778</v>
      </c>
      <c r="T46" s="137" t="str">
        <f t="shared" si="7"/>
        <v>Yes</v>
      </c>
      <c r="U46" s="154" t="str">
        <f t="shared" si="8"/>
        <v>Up</v>
      </c>
      <c r="V46" s="151">
        <v>1.8622403812163899</v>
      </c>
      <c r="W46" s="152">
        <v>12.054822304749999</v>
      </c>
      <c r="X46" s="152">
        <v>4.4476156334353398E-7</v>
      </c>
      <c r="Y46" s="152">
        <v>1.5806052094699999E-4</v>
      </c>
      <c r="Z46" s="153">
        <v>7.0492073595898699</v>
      </c>
      <c r="AA46" s="143" t="s">
        <v>1778</v>
      </c>
      <c r="AB46" s="137" t="str">
        <f t="shared" si="3"/>
        <v>Yes</v>
      </c>
      <c r="AC46" s="154" t="str">
        <f t="shared" si="4"/>
        <v>Up</v>
      </c>
      <c r="AD46" s="151">
        <v>1.9661400196768</v>
      </c>
      <c r="AE46" s="152">
        <v>6.5661263528306604</v>
      </c>
      <c r="AF46" s="152">
        <v>1.52100346903496E-5</v>
      </c>
      <c r="AG46" s="152">
        <v>5.3615372283500001E-4</v>
      </c>
      <c r="AH46" s="153">
        <v>3.2781874844936301</v>
      </c>
      <c r="AI46" s="143" t="s">
        <v>1778</v>
      </c>
      <c r="AJ46" s="137" t="str">
        <f t="shared" si="5"/>
        <v>Yes</v>
      </c>
      <c r="AK46" s="154" t="str">
        <f t="shared" si="6"/>
        <v>Up</v>
      </c>
    </row>
    <row r="47" spans="1:37" x14ac:dyDescent="0.2">
      <c r="A47" s="88">
        <v>542</v>
      </c>
      <c r="B47" s="145" t="s">
        <v>1343</v>
      </c>
      <c r="C47" s="146" t="s">
        <v>1145</v>
      </c>
      <c r="D47" s="147">
        <v>23307478</v>
      </c>
      <c r="E47" s="147">
        <v>23307851</v>
      </c>
      <c r="F47" s="148" t="s">
        <v>1344</v>
      </c>
      <c r="G47" s="149" t="s">
        <v>1345</v>
      </c>
      <c r="H47" s="150" t="str">
        <f t="shared" si="1"/>
        <v>tRNA</v>
      </c>
      <c r="I47" s="150" t="str">
        <f t="shared" si="2"/>
        <v>Val</v>
      </c>
      <c r="J47" s="138" t="s">
        <v>1778</v>
      </c>
      <c r="K47" s="139" t="s">
        <v>1779</v>
      </c>
      <c r="L47" s="139" t="s">
        <v>1779</v>
      </c>
      <c r="M47" s="139" t="s">
        <v>1779</v>
      </c>
      <c r="N47" s="151">
        <v>1.4098972007367301</v>
      </c>
      <c r="O47" s="152">
        <v>7.8171153685840498</v>
      </c>
      <c r="P47" s="152">
        <v>2.88852684549524E-7</v>
      </c>
      <c r="Q47" s="152">
        <v>8.8539627220614992E-6</v>
      </c>
      <c r="R47" s="153">
        <v>6.9561878336490404</v>
      </c>
      <c r="S47" s="143" t="s">
        <v>1778</v>
      </c>
      <c r="T47" s="137" t="str">
        <f t="shared" si="7"/>
        <v>Yes</v>
      </c>
      <c r="U47" s="154" t="str">
        <f t="shared" si="8"/>
        <v>Up</v>
      </c>
      <c r="V47" s="151">
        <v>1.7441926687685201</v>
      </c>
      <c r="W47" s="152">
        <v>11.237729882770401</v>
      </c>
      <c r="X47" s="152">
        <v>8.3334193817684895E-7</v>
      </c>
      <c r="Y47" s="152">
        <v>1.5806052094699999E-4</v>
      </c>
      <c r="Z47" s="153">
        <v>6.43778441288155</v>
      </c>
      <c r="AA47" s="143" t="s">
        <v>1778</v>
      </c>
      <c r="AB47" s="137" t="str">
        <f t="shared" si="3"/>
        <v>Yes</v>
      </c>
      <c r="AC47" s="154" t="str">
        <f t="shared" si="4"/>
        <v>Up</v>
      </c>
      <c r="AD47" s="151">
        <v>1.3358959060223199</v>
      </c>
      <c r="AE47" s="152">
        <v>5.2886678666410303</v>
      </c>
      <c r="AF47" s="152">
        <v>1.3034882138299999E-4</v>
      </c>
      <c r="AG47" s="152">
        <v>2.137114397096E-3</v>
      </c>
      <c r="AH47" s="153">
        <v>1.1103173447573</v>
      </c>
      <c r="AI47" s="143" t="s">
        <v>1778</v>
      </c>
      <c r="AJ47" s="137" t="str">
        <f t="shared" si="5"/>
        <v>Yes</v>
      </c>
      <c r="AK47" s="154" t="str">
        <f t="shared" si="6"/>
        <v>Up</v>
      </c>
    </row>
    <row r="48" spans="1:37" x14ac:dyDescent="0.2">
      <c r="A48" s="87">
        <v>543</v>
      </c>
      <c r="B48" s="145" t="s">
        <v>1346</v>
      </c>
      <c r="C48" s="146" t="s">
        <v>1145</v>
      </c>
      <c r="D48" s="147">
        <v>23308901</v>
      </c>
      <c r="E48" s="147">
        <v>23309275</v>
      </c>
      <c r="F48" s="148" t="s">
        <v>1347</v>
      </c>
      <c r="G48" s="149" t="s">
        <v>1348</v>
      </c>
      <c r="H48" s="150" t="str">
        <f t="shared" si="1"/>
        <v>tRNA</v>
      </c>
      <c r="I48" s="150" t="str">
        <f t="shared" si="2"/>
        <v>Ile</v>
      </c>
      <c r="J48" s="138" t="s">
        <v>1778</v>
      </c>
      <c r="K48" s="139" t="s">
        <v>1779</v>
      </c>
      <c r="L48" s="139" t="s">
        <v>1779</v>
      </c>
      <c r="M48" s="139" t="s">
        <v>1779</v>
      </c>
      <c r="N48" s="151">
        <v>1.7492059319854201</v>
      </c>
      <c r="O48" s="152">
        <v>9.0301679457743997</v>
      </c>
      <c r="P48" s="152">
        <v>3.4165248210286598E-8</v>
      </c>
      <c r="Q48" s="152">
        <v>2.0072083323543399E-6</v>
      </c>
      <c r="R48" s="153">
        <v>9.0916027624630509</v>
      </c>
      <c r="S48" s="143" t="s">
        <v>1778</v>
      </c>
      <c r="T48" s="137" t="str">
        <f t="shared" si="7"/>
        <v>Yes</v>
      </c>
      <c r="U48" s="154" t="str">
        <f t="shared" si="8"/>
        <v>Up</v>
      </c>
      <c r="V48" s="151">
        <v>1.79076188523859</v>
      </c>
      <c r="W48" s="152">
        <v>10.213754130115699</v>
      </c>
      <c r="X48" s="152">
        <v>1.94114846134625E-6</v>
      </c>
      <c r="Y48" s="152">
        <v>1.7292542847699999E-4</v>
      </c>
      <c r="Z48" s="153">
        <v>5.6017880310554</v>
      </c>
      <c r="AA48" s="143" t="s">
        <v>1778</v>
      </c>
      <c r="AB48" s="137" t="str">
        <f t="shared" si="3"/>
        <v>Yes</v>
      </c>
      <c r="AC48" s="154" t="str">
        <f t="shared" si="4"/>
        <v>Up</v>
      </c>
      <c r="AD48" s="151">
        <v>1.8620903275273499</v>
      </c>
      <c r="AE48" s="152">
        <v>6.44581433795077</v>
      </c>
      <c r="AF48" s="152">
        <v>1.84424137294043E-5</v>
      </c>
      <c r="AG48" s="152">
        <v>5.4915405495899996E-4</v>
      </c>
      <c r="AH48" s="153">
        <v>3.0840065892226098</v>
      </c>
      <c r="AI48" s="143" t="s">
        <v>1778</v>
      </c>
      <c r="AJ48" s="137" t="str">
        <f t="shared" si="5"/>
        <v>Yes</v>
      </c>
      <c r="AK48" s="154" t="str">
        <f t="shared" si="6"/>
        <v>Up</v>
      </c>
    </row>
    <row r="49" spans="1:37" x14ac:dyDescent="0.2">
      <c r="A49" s="88">
        <v>544</v>
      </c>
      <c r="B49" s="145" t="s">
        <v>1349</v>
      </c>
      <c r="C49" s="146" t="s">
        <v>1145</v>
      </c>
      <c r="D49" s="147">
        <v>23317315</v>
      </c>
      <c r="E49" s="147">
        <v>23317688</v>
      </c>
      <c r="F49" s="148" t="s">
        <v>1350</v>
      </c>
      <c r="G49" s="149" t="s">
        <v>1351</v>
      </c>
      <c r="H49" s="150" t="str">
        <f t="shared" si="1"/>
        <v>tRNA</v>
      </c>
      <c r="I49" s="150" t="str">
        <f t="shared" si="2"/>
        <v>Met</v>
      </c>
      <c r="J49" s="138" t="s">
        <v>1778</v>
      </c>
      <c r="K49" s="139" t="s">
        <v>1779</v>
      </c>
      <c r="L49" s="139" t="s">
        <v>1779</v>
      </c>
      <c r="M49" s="139" t="s">
        <v>1779</v>
      </c>
      <c r="N49" s="151">
        <v>1.67207510828835</v>
      </c>
      <c r="O49" s="152">
        <v>10.844706514791101</v>
      </c>
      <c r="P49" s="152">
        <v>1.9455692663124501E-9</v>
      </c>
      <c r="Q49" s="152">
        <v>4.2816719415612399E-7</v>
      </c>
      <c r="R49" s="153">
        <v>11.9334150468079</v>
      </c>
      <c r="S49" s="143" t="s">
        <v>1778</v>
      </c>
      <c r="T49" s="137" t="str">
        <f t="shared" si="7"/>
        <v>Yes</v>
      </c>
      <c r="U49" s="154" t="str">
        <f t="shared" si="8"/>
        <v>Up</v>
      </c>
      <c r="V49" s="151">
        <v>1.3256498125763501</v>
      </c>
      <c r="W49" s="152">
        <v>7.0622723306461701</v>
      </c>
      <c r="X49" s="152">
        <v>4.4466693614492201E-5</v>
      </c>
      <c r="Y49" s="152">
        <v>1.3062091249259999E-3</v>
      </c>
      <c r="Z49" s="153">
        <v>2.4152216283114898</v>
      </c>
      <c r="AA49" s="143" t="s">
        <v>1778</v>
      </c>
      <c r="AB49" s="137" t="str">
        <f t="shared" si="3"/>
        <v>Yes</v>
      </c>
      <c r="AC49" s="154" t="str">
        <f t="shared" si="4"/>
        <v>Up</v>
      </c>
      <c r="AD49" s="151">
        <v>1.22958806654174</v>
      </c>
      <c r="AE49" s="152">
        <v>4.7903798843888801</v>
      </c>
      <c r="AF49" s="152">
        <v>3.2008944934099997E-4</v>
      </c>
      <c r="AG49" s="152">
        <v>4.16551229457E-3</v>
      </c>
      <c r="AH49" s="153">
        <v>0.204273715273426</v>
      </c>
      <c r="AI49" s="143" t="s">
        <v>1778</v>
      </c>
      <c r="AJ49" s="137" t="str">
        <f t="shared" si="5"/>
        <v>Yes</v>
      </c>
      <c r="AK49" s="154" t="str">
        <f t="shared" si="6"/>
        <v>Up</v>
      </c>
    </row>
    <row r="50" spans="1:37" x14ac:dyDescent="0.2">
      <c r="A50" s="87">
        <v>545</v>
      </c>
      <c r="B50" s="145" t="s">
        <v>1352</v>
      </c>
      <c r="C50" s="146" t="s">
        <v>1145</v>
      </c>
      <c r="D50" s="147">
        <v>23396909</v>
      </c>
      <c r="E50" s="147">
        <v>23397283</v>
      </c>
      <c r="F50" s="148" t="s">
        <v>1353</v>
      </c>
      <c r="G50" s="149" t="s">
        <v>1354</v>
      </c>
      <c r="H50" s="150" t="str">
        <f t="shared" si="1"/>
        <v>tRNA</v>
      </c>
      <c r="I50" s="150" t="str">
        <f t="shared" si="2"/>
        <v>Ile</v>
      </c>
      <c r="J50" s="138" t="s">
        <v>1778</v>
      </c>
      <c r="K50" s="139" t="s">
        <v>1779</v>
      </c>
      <c r="L50" s="139" t="s">
        <v>1779</v>
      </c>
      <c r="M50" s="139" t="s">
        <v>1779</v>
      </c>
      <c r="N50" s="151">
        <v>0.91396039199074097</v>
      </c>
      <c r="O50" s="152">
        <v>5.4579324418531296</v>
      </c>
      <c r="P50" s="152">
        <v>3.20333803800056E-5</v>
      </c>
      <c r="Q50" s="152">
        <v>5.0185629262000002E-4</v>
      </c>
      <c r="R50" s="153">
        <v>2.22744166423541</v>
      </c>
      <c r="S50" s="143" t="s">
        <v>1778</v>
      </c>
      <c r="T50" s="137" t="str">
        <f t="shared" si="7"/>
        <v>Yes</v>
      </c>
      <c r="U50" s="154" t="str">
        <f t="shared" si="8"/>
        <v>Up</v>
      </c>
      <c r="V50" s="151">
        <v>1.00750891212956</v>
      </c>
      <c r="W50" s="152">
        <v>3.9359655845064299</v>
      </c>
      <c r="X50" s="152">
        <v>3.073331385903E-3</v>
      </c>
      <c r="Y50" s="152">
        <v>3.0952837529450002E-2</v>
      </c>
      <c r="Z50" s="153">
        <v>-1.9793752970241201</v>
      </c>
      <c r="AA50" s="143" t="s">
        <v>1778</v>
      </c>
      <c r="AB50" s="137" t="str">
        <f t="shared" si="3"/>
        <v>Yes</v>
      </c>
      <c r="AC50" s="154" t="str">
        <f t="shared" si="4"/>
        <v>Up</v>
      </c>
      <c r="AD50" s="151">
        <v>1.0265325223756601</v>
      </c>
      <c r="AE50" s="152">
        <v>4.0258054651163899</v>
      </c>
      <c r="AF50" s="152">
        <v>1.3464234599489999E-3</v>
      </c>
      <c r="AG50" s="152">
        <v>1.3183729711996999E-2</v>
      </c>
      <c r="AH50" s="153">
        <v>-1.2379458380799</v>
      </c>
      <c r="AI50" s="143" t="s">
        <v>1778</v>
      </c>
      <c r="AJ50" s="137" t="str">
        <f t="shared" si="5"/>
        <v>Yes</v>
      </c>
      <c r="AK50" s="154" t="str">
        <f t="shared" si="6"/>
        <v>Up</v>
      </c>
    </row>
    <row r="51" spans="1:37" x14ac:dyDescent="0.2">
      <c r="A51" s="88">
        <v>546</v>
      </c>
      <c r="B51" s="145" t="s">
        <v>1355</v>
      </c>
      <c r="C51" s="146" t="s">
        <v>1145</v>
      </c>
      <c r="D51" s="147">
        <v>23400644</v>
      </c>
      <c r="E51" s="147">
        <v>23400969</v>
      </c>
      <c r="F51" s="148" t="s">
        <v>1356</v>
      </c>
      <c r="G51" s="149" t="s">
        <v>1357</v>
      </c>
      <c r="H51" s="150" t="str">
        <f t="shared" si="1"/>
        <v>tRNA</v>
      </c>
      <c r="I51" s="150" t="str">
        <f t="shared" si="2"/>
        <v>Ala</v>
      </c>
      <c r="J51" s="138" t="s">
        <v>1778</v>
      </c>
      <c r="K51" s="139" t="s">
        <v>1779</v>
      </c>
      <c r="L51" s="139" t="s">
        <v>1779</v>
      </c>
      <c r="M51" s="139" t="s">
        <v>1779</v>
      </c>
      <c r="N51" s="151">
        <v>1.1194723479627</v>
      </c>
      <c r="O51" s="152">
        <v>6.2513210289791896</v>
      </c>
      <c r="P51" s="152">
        <v>6.0581799585611401E-6</v>
      </c>
      <c r="Q51" s="152">
        <v>1.2942475365999999E-4</v>
      </c>
      <c r="R51" s="153">
        <v>3.8994099358529501</v>
      </c>
      <c r="S51" s="143" t="s">
        <v>1778</v>
      </c>
      <c r="T51" s="137" t="str">
        <f t="shared" si="7"/>
        <v>Yes</v>
      </c>
      <c r="U51" s="154" t="str">
        <f t="shared" si="8"/>
        <v>Up</v>
      </c>
      <c r="V51" s="151">
        <v>1.7542001301107999</v>
      </c>
      <c r="W51" s="152">
        <v>8.6237490756524799</v>
      </c>
      <c r="X51" s="152">
        <v>8.4121215486545592E-6</v>
      </c>
      <c r="Y51" s="152">
        <v>3.7065910573800002E-4</v>
      </c>
      <c r="Z51" s="153">
        <v>4.1240758585270898</v>
      </c>
      <c r="AA51" s="143" t="s">
        <v>1778</v>
      </c>
      <c r="AB51" s="137" t="str">
        <f t="shared" si="3"/>
        <v>Yes</v>
      </c>
      <c r="AC51" s="154" t="str">
        <f t="shared" si="4"/>
        <v>Up</v>
      </c>
      <c r="AD51" s="151">
        <v>1.63912610633277</v>
      </c>
      <c r="AE51" s="152">
        <v>6.6238621805398799</v>
      </c>
      <c r="AF51" s="152">
        <v>1.3876317736202601E-5</v>
      </c>
      <c r="AG51" s="152">
        <v>5.1488442126399999E-4</v>
      </c>
      <c r="AH51" s="153">
        <v>3.3706291490924798</v>
      </c>
      <c r="AI51" s="143" t="s">
        <v>1778</v>
      </c>
      <c r="AJ51" s="137" t="str">
        <f t="shared" si="5"/>
        <v>Yes</v>
      </c>
      <c r="AK51" s="154" t="str">
        <f t="shared" si="6"/>
        <v>Up</v>
      </c>
    </row>
    <row r="52" spans="1:37" x14ac:dyDescent="0.2">
      <c r="A52" s="87">
        <v>547</v>
      </c>
      <c r="B52" s="145" t="s">
        <v>1358</v>
      </c>
      <c r="C52" s="146" t="s">
        <v>1145</v>
      </c>
      <c r="D52" s="147">
        <v>23400970</v>
      </c>
      <c r="E52" s="147">
        <v>23401295</v>
      </c>
      <c r="F52" s="148" t="s">
        <v>1359</v>
      </c>
      <c r="G52" s="149" t="s">
        <v>1360</v>
      </c>
      <c r="H52" s="150" t="str">
        <f t="shared" si="1"/>
        <v>tRNA</v>
      </c>
      <c r="I52" s="150" t="str">
        <f t="shared" si="2"/>
        <v>Val</v>
      </c>
      <c r="J52" s="138" t="s">
        <v>1778</v>
      </c>
      <c r="K52" s="139" t="s">
        <v>1779</v>
      </c>
      <c r="L52" s="139" t="s">
        <v>1779</v>
      </c>
      <c r="M52" s="139" t="s">
        <v>1779</v>
      </c>
      <c r="N52" s="151">
        <v>1.1355004002450899</v>
      </c>
      <c r="O52" s="152">
        <v>5.8903858673185603</v>
      </c>
      <c r="P52" s="152">
        <v>1.27982760091348E-5</v>
      </c>
      <c r="Q52" s="152">
        <v>2.31353450934E-4</v>
      </c>
      <c r="R52" s="153">
        <v>3.1480803724956301</v>
      </c>
      <c r="S52" s="143" t="s">
        <v>1778</v>
      </c>
      <c r="T52" s="137" t="str">
        <f t="shared" si="7"/>
        <v>Yes</v>
      </c>
      <c r="U52" s="154" t="str">
        <f t="shared" si="8"/>
        <v>Up</v>
      </c>
      <c r="V52" s="151">
        <v>1.2468798592894701</v>
      </c>
      <c r="W52" s="152">
        <v>4.7599418008037597</v>
      </c>
      <c r="X52" s="152">
        <v>8.8173346156199999E-4</v>
      </c>
      <c r="Y52" s="152">
        <v>1.195427096926E-2</v>
      </c>
      <c r="Z52" s="153">
        <v>-0.68699090299395504</v>
      </c>
      <c r="AA52" s="143" t="s">
        <v>1778</v>
      </c>
      <c r="AB52" s="137" t="str">
        <f t="shared" si="3"/>
        <v>Yes</v>
      </c>
      <c r="AC52" s="154" t="str">
        <f t="shared" si="4"/>
        <v>Up</v>
      </c>
      <c r="AD52" s="151">
        <v>1.29601658967336</v>
      </c>
      <c r="AE52" s="152">
        <v>5.3890032193464998</v>
      </c>
      <c r="AF52" s="152">
        <v>1.09214878167E-4</v>
      </c>
      <c r="AG52" s="152">
        <v>2.026223397568E-3</v>
      </c>
      <c r="AH52" s="153">
        <v>1.28889002966708</v>
      </c>
      <c r="AI52" s="143" t="s">
        <v>1778</v>
      </c>
      <c r="AJ52" s="137" t="str">
        <f t="shared" si="5"/>
        <v>Yes</v>
      </c>
      <c r="AK52" s="154" t="str">
        <f t="shared" si="6"/>
        <v>Up</v>
      </c>
    </row>
    <row r="53" spans="1:37" x14ac:dyDescent="0.2">
      <c r="A53" s="88">
        <v>549</v>
      </c>
      <c r="B53" s="145" t="s">
        <v>1364</v>
      </c>
      <c r="C53" s="146" t="s">
        <v>1145</v>
      </c>
      <c r="D53" s="147">
        <v>23412790</v>
      </c>
      <c r="E53" s="147">
        <v>23413130</v>
      </c>
      <c r="F53" s="148" t="s">
        <v>1365</v>
      </c>
      <c r="G53" s="149" t="s">
        <v>1366</v>
      </c>
      <c r="H53" s="150" t="str">
        <f t="shared" si="1"/>
        <v>tRNA</v>
      </c>
      <c r="I53" s="150" t="str">
        <f t="shared" si="2"/>
        <v>Ala</v>
      </c>
      <c r="J53" s="138" t="s">
        <v>1778</v>
      </c>
      <c r="K53" s="139" t="s">
        <v>1779</v>
      </c>
      <c r="L53" s="139" t="s">
        <v>1779</v>
      </c>
      <c r="M53" s="139" t="s">
        <v>1779</v>
      </c>
      <c r="N53" s="151">
        <v>0.83103268296744703</v>
      </c>
      <c r="O53" s="152">
        <v>4.40178165002549</v>
      </c>
      <c r="P53" s="152">
        <v>3.2665756079299998E-4</v>
      </c>
      <c r="Q53" s="152">
        <v>3.289908290841E-3</v>
      </c>
      <c r="R53" s="153">
        <v>-9.1505432528106001E-2</v>
      </c>
      <c r="S53" s="143" t="s">
        <v>1778</v>
      </c>
      <c r="T53" s="137" t="str">
        <f t="shared" si="7"/>
        <v>Yes</v>
      </c>
      <c r="U53" s="154" t="str">
        <f t="shared" si="8"/>
        <v>Up</v>
      </c>
      <c r="V53" s="151">
        <v>1.69515911045871</v>
      </c>
      <c r="W53" s="152">
        <v>10.778266179304399</v>
      </c>
      <c r="X53" s="152">
        <v>1.2074770462050599E-6</v>
      </c>
      <c r="Y53" s="152">
        <v>1.5806052094699999E-4</v>
      </c>
      <c r="Z53" s="153">
        <v>6.0728124350628603</v>
      </c>
      <c r="AA53" s="143" t="s">
        <v>1778</v>
      </c>
      <c r="AB53" s="137" t="str">
        <f t="shared" si="3"/>
        <v>Yes</v>
      </c>
      <c r="AC53" s="154" t="str">
        <f t="shared" si="4"/>
        <v>Up</v>
      </c>
      <c r="AD53" s="151">
        <v>1.40223376345571</v>
      </c>
      <c r="AE53" s="152">
        <v>4.4346152877553804</v>
      </c>
      <c r="AF53" s="152">
        <v>6.1962567085900003E-4</v>
      </c>
      <c r="AG53" s="152">
        <v>6.9339063167519997E-3</v>
      </c>
      <c r="AH53" s="153">
        <v>-0.46022249165620099</v>
      </c>
      <c r="AI53" s="143" t="s">
        <v>1778</v>
      </c>
      <c r="AJ53" s="137" t="str">
        <f t="shared" si="5"/>
        <v>Yes</v>
      </c>
      <c r="AK53" s="154" t="str">
        <f t="shared" si="6"/>
        <v>Up</v>
      </c>
    </row>
    <row r="54" spans="1:37" x14ac:dyDescent="0.2">
      <c r="A54" s="87">
        <v>550</v>
      </c>
      <c r="B54" s="145" t="s">
        <v>1367</v>
      </c>
      <c r="C54" s="146" t="s">
        <v>1145</v>
      </c>
      <c r="D54" s="147">
        <v>23413131</v>
      </c>
      <c r="E54" s="147">
        <v>23413470</v>
      </c>
      <c r="F54" s="148" t="s">
        <v>1368</v>
      </c>
      <c r="G54" s="149" t="s">
        <v>1369</v>
      </c>
      <c r="H54" s="150" t="str">
        <f t="shared" si="1"/>
        <v>tRNA</v>
      </c>
      <c r="I54" s="150" t="str">
        <f t="shared" si="2"/>
        <v>Val</v>
      </c>
      <c r="J54" s="138" t="s">
        <v>1778</v>
      </c>
      <c r="K54" s="139" t="s">
        <v>1779</v>
      </c>
      <c r="L54" s="139" t="s">
        <v>1779</v>
      </c>
      <c r="M54" s="139" t="s">
        <v>1779</v>
      </c>
      <c r="N54" s="151">
        <v>0.92247147789423301</v>
      </c>
      <c r="O54" s="152">
        <v>5.9922891102464604</v>
      </c>
      <c r="P54" s="152">
        <v>1.03445684872791E-5</v>
      </c>
      <c r="Q54" s="152">
        <v>1.9710596712199999E-4</v>
      </c>
      <c r="R54" s="153">
        <v>3.3618498224359699</v>
      </c>
      <c r="S54" s="143" t="s">
        <v>1778</v>
      </c>
      <c r="T54" s="137" t="str">
        <f t="shared" si="7"/>
        <v>Yes</v>
      </c>
      <c r="U54" s="154" t="str">
        <f t="shared" si="8"/>
        <v>Up</v>
      </c>
      <c r="V54" s="151">
        <v>1.28695679873374</v>
      </c>
      <c r="W54" s="152">
        <v>8.1587395424411699</v>
      </c>
      <c r="X54" s="152">
        <v>1.34598573542508E-5</v>
      </c>
      <c r="Y54" s="152">
        <v>5.2717774637499998E-4</v>
      </c>
      <c r="Z54" s="153">
        <v>3.6444070077830801</v>
      </c>
      <c r="AA54" s="143" t="s">
        <v>1778</v>
      </c>
      <c r="AB54" s="137" t="str">
        <f t="shared" si="3"/>
        <v>Yes</v>
      </c>
      <c r="AC54" s="154" t="str">
        <f t="shared" si="4"/>
        <v>Up</v>
      </c>
      <c r="AD54" s="151">
        <v>1.15477328980922</v>
      </c>
      <c r="AE54" s="152">
        <v>4.4257617044037501</v>
      </c>
      <c r="AF54" s="152">
        <v>6.3001293241200004E-4</v>
      </c>
      <c r="AG54" s="152">
        <v>6.9399862086019998E-3</v>
      </c>
      <c r="AH54" s="153">
        <v>-0.47692134722664498</v>
      </c>
      <c r="AI54" s="143" t="s">
        <v>1778</v>
      </c>
      <c r="AJ54" s="137" t="str">
        <f t="shared" si="5"/>
        <v>Yes</v>
      </c>
      <c r="AK54" s="154" t="str">
        <f t="shared" si="6"/>
        <v>Up</v>
      </c>
    </row>
    <row r="55" spans="1:37" x14ac:dyDescent="0.2">
      <c r="A55" s="88">
        <v>567</v>
      </c>
      <c r="B55" s="145" t="s">
        <v>1418</v>
      </c>
      <c r="C55" s="146" t="s">
        <v>1145</v>
      </c>
      <c r="D55" s="147">
        <v>23497955</v>
      </c>
      <c r="E55" s="147">
        <v>23498327</v>
      </c>
      <c r="F55" s="148" t="s">
        <v>1419</v>
      </c>
      <c r="G55" s="149" t="s">
        <v>1420</v>
      </c>
      <c r="H55" s="150" t="str">
        <f t="shared" si="1"/>
        <v>tRNA</v>
      </c>
      <c r="I55" s="150" t="str">
        <f t="shared" si="2"/>
        <v>Trp</v>
      </c>
      <c r="J55" s="138" t="s">
        <v>1778</v>
      </c>
      <c r="K55" s="139" t="s">
        <v>1779</v>
      </c>
      <c r="L55" s="139" t="s">
        <v>1779</v>
      </c>
      <c r="M55" s="139" t="s">
        <v>1779</v>
      </c>
      <c r="N55" s="151">
        <v>0.99313644674689505</v>
      </c>
      <c r="O55" s="152">
        <v>6.2533639396707104</v>
      </c>
      <c r="P55" s="152">
        <v>6.0328789272305698E-6</v>
      </c>
      <c r="Q55" s="152">
        <v>1.2942475365999999E-4</v>
      </c>
      <c r="R55" s="153">
        <v>3.90361546189561</v>
      </c>
      <c r="S55" s="143" t="s">
        <v>1778</v>
      </c>
      <c r="T55" s="137" t="str">
        <f t="shared" si="7"/>
        <v>Yes</v>
      </c>
      <c r="U55" s="154" t="str">
        <f t="shared" si="8"/>
        <v>Up</v>
      </c>
      <c r="V55" s="151">
        <v>1.2137828848604899</v>
      </c>
      <c r="W55" s="152">
        <v>4.6941159145534703</v>
      </c>
      <c r="X55" s="152">
        <v>9.70776955575E-4</v>
      </c>
      <c r="Y55" s="152">
        <v>1.2674032475557E-2</v>
      </c>
      <c r="Z55" s="153">
        <v>-0.78689322883689194</v>
      </c>
      <c r="AA55" s="143" t="s">
        <v>1778</v>
      </c>
      <c r="AB55" s="137" t="str">
        <f t="shared" si="3"/>
        <v>Yes</v>
      </c>
      <c r="AC55" s="154" t="str">
        <f t="shared" si="4"/>
        <v>Up</v>
      </c>
      <c r="AD55" s="151">
        <v>1.8108261242151</v>
      </c>
      <c r="AE55" s="152">
        <v>8.4477487482815494</v>
      </c>
      <c r="AF55" s="152">
        <v>9.5396233982473794E-7</v>
      </c>
      <c r="AG55" s="152">
        <v>8.40679311970551E-5</v>
      </c>
      <c r="AH55" s="153">
        <v>6.0510984644115702</v>
      </c>
      <c r="AI55" s="143" t="s">
        <v>1778</v>
      </c>
      <c r="AJ55" s="137" t="str">
        <f t="shared" si="5"/>
        <v>Yes</v>
      </c>
      <c r="AK55" s="154" t="str">
        <f t="shared" si="6"/>
        <v>Up</v>
      </c>
    </row>
    <row r="56" spans="1:37" x14ac:dyDescent="0.2">
      <c r="A56" s="87">
        <v>568</v>
      </c>
      <c r="B56" s="145" t="s">
        <v>1421</v>
      </c>
      <c r="C56" s="146" t="s">
        <v>1145</v>
      </c>
      <c r="D56" s="147">
        <v>23499929</v>
      </c>
      <c r="E56" s="147">
        <v>23500301</v>
      </c>
      <c r="F56" s="148" t="s">
        <v>1422</v>
      </c>
      <c r="G56" s="149" t="s">
        <v>1423</v>
      </c>
      <c r="H56" s="150" t="str">
        <f t="shared" si="1"/>
        <v>tRNA</v>
      </c>
      <c r="I56" s="150" t="str">
        <f t="shared" si="2"/>
        <v>iMet</v>
      </c>
      <c r="J56" s="138" t="s">
        <v>1778</v>
      </c>
      <c r="K56" s="139" t="s">
        <v>1779</v>
      </c>
      <c r="L56" s="139" t="s">
        <v>1779</v>
      </c>
      <c r="M56" s="139" t="s">
        <v>1779</v>
      </c>
      <c r="N56" s="151">
        <v>0.79540400822867197</v>
      </c>
      <c r="O56" s="152">
        <v>4.7559908912810602</v>
      </c>
      <c r="P56" s="152">
        <v>1.4834179394699999E-4</v>
      </c>
      <c r="Q56" s="152">
        <v>1.772558724281E-3</v>
      </c>
      <c r="R56" s="153">
        <v>0.694283386336919</v>
      </c>
      <c r="S56" s="143" t="s">
        <v>1778</v>
      </c>
      <c r="T56" s="137" t="str">
        <f t="shared" si="7"/>
        <v>Yes</v>
      </c>
      <c r="U56" s="154" t="str">
        <f t="shared" si="8"/>
        <v>Up</v>
      </c>
      <c r="V56" s="151">
        <v>1.7128374142328799</v>
      </c>
      <c r="W56" s="152">
        <v>6.9119455773192602</v>
      </c>
      <c r="X56" s="152">
        <v>5.2927941336776401E-5</v>
      </c>
      <c r="Y56" s="152">
        <v>1.400994208401E-3</v>
      </c>
      <c r="Z56" s="153">
        <v>2.2351259464152902</v>
      </c>
      <c r="AA56" s="143" t="s">
        <v>1778</v>
      </c>
      <c r="AB56" s="137" t="str">
        <f t="shared" si="3"/>
        <v>Yes</v>
      </c>
      <c r="AC56" s="154" t="str">
        <f t="shared" si="4"/>
        <v>Up</v>
      </c>
      <c r="AD56" s="151">
        <v>2.0244837844063301</v>
      </c>
      <c r="AE56" s="152">
        <v>9.8216036129958209</v>
      </c>
      <c r="AF56" s="152">
        <v>1.63579058416124E-7</v>
      </c>
      <c r="AG56" s="152">
        <v>5.5178902211814202E-5</v>
      </c>
      <c r="AH56" s="153">
        <v>7.7895561668934299</v>
      </c>
      <c r="AI56" s="143" t="s">
        <v>1778</v>
      </c>
      <c r="AJ56" s="137" t="str">
        <f t="shared" si="5"/>
        <v>Yes</v>
      </c>
      <c r="AK56" s="154" t="str">
        <f t="shared" si="6"/>
        <v>Up</v>
      </c>
    </row>
    <row r="57" spans="1:37" x14ac:dyDescent="0.2">
      <c r="A57" s="88">
        <v>569</v>
      </c>
      <c r="B57" s="145" t="s">
        <v>1424</v>
      </c>
      <c r="C57" s="146" t="s">
        <v>1145</v>
      </c>
      <c r="D57" s="147">
        <v>23500371</v>
      </c>
      <c r="E57" s="147">
        <v>23500744</v>
      </c>
      <c r="F57" s="148" t="s">
        <v>1425</v>
      </c>
      <c r="G57" s="149" t="s">
        <v>1426</v>
      </c>
      <c r="H57" s="150" t="str">
        <f t="shared" si="1"/>
        <v>tRNA</v>
      </c>
      <c r="I57" s="150" t="str">
        <f t="shared" si="2"/>
        <v>Arg</v>
      </c>
      <c r="J57" s="138" t="s">
        <v>1778</v>
      </c>
      <c r="K57" s="139" t="s">
        <v>1779</v>
      </c>
      <c r="L57" s="139" t="s">
        <v>1779</v>
      </c>
      <c r="M57" s="139" t="s">
        <v>1779</v>
      </c>
      <c r="N57" s="151">
        <v>0.59606513189523702</v>
      </c>
      <c r="O57" s="152">
        <v>3.7893672379557599</v>
      </c>
      <c r="P57" s="152">
        <v>1.2952973302190001E-3</v>
      </c>
      <c r="Q57" s="152">
        <v>9.6124696611010006E-3</v>
      </c>
      <c r="R57" s="153">
        <v>-1.4529158301288501</v>
      </c>
      <c r="S57" s="143" t="s">
        <v>1778</v>
      </c>
      <c r="T57" s="137" t="str">
        <f t="shared" si="7"/>
        <v>Yes</v>
      </c>
      <c r="U57" s="154" t="str">
        <f t="shared" si="8"/>
        <v>Up</v>
      </c>
      <c r="V57" s="151">
        <v>1.32614893812503</v>
      </c>
      <c r="W57" s="152">
        <v>7.5199487661572597</v>
      </c>
      <c r="X57" s="152">
        <v>2.65828695415891E-5</v>
      </c>
      <c r="Y57" s="152">
        <v>9.1069138557399996E-4</v>
      </c>
      <c r="Z57" s="153">
        <v>2.9458862659613301</v>
      </c>
      <c r="AA57" s="143" t="s">
        <v>1778</v>
      </c>
      <c r="AB57" s="137" t="str">
        <f t="shared" si="3"/>
        <v>Yes</v>
      </c>
      <c r="AC57" s="154" t="str">
        <f t="shared" si="4"/>
        <v>Up</v>
      </c>
      <c r="AD57" s="151">
        <v>0.81169709258302503</v>
      </c>
      <c r="AE57" s="152">
        <v>4.1166644896935702</v>
      </c>
      <c r="AF57" s="152">
        <v>1.131516911797E-3</v>
      </c>
      <c r="AG57" s="152">
        <v>1.1235484828405E-2</v>
      </c>
      <c r="AH57" s="153">
        <v>-1.0640480785331901</v>
      </c>
      <c r="AI57" s="143" t="s">
        <v>1778</v>
      </c>
      <c r="AJ57" s="137" t="str">
        <f t="shared" si="5"/>
        <v>Yes</v>
      </c>
      <c r="AK57" s="154" t="str">
        <f t="shared" si="6"/>
        <v>Up</v>
      </c>
    </row>
    <row r="58" spans="1:37" x14ac:dyDescent="0.2">
      <c r="A58" s="87">
        <v>634</v>
      </c>
      <c r="B58" s="145" t="s">
        <v>1581</v>
      </c>
      <c r="C58" s="146" t="s">
        <v>1582</v>
      </c>
      <c r="D58" s="147">
        <v>23533811</v>
      </c>
      <c r="E58" s="147">
        <v>23534184</v>
      </c>
      <c r="F58" s="148" t="s">
        <v>1583</v>
      </c>
      <c r="G58" s="149" t="s">
        <v>1584</v>
      </c>
      <c r="H58" s="150" t="str">
        <f t="shared" si="1"/>
        <v>tRNA</v>
      </c>
      <c r="I58" s="150" t="str">
        <f t="shared" si="2"/>
        <v>Lys</v>
      </c>
      <c r="J58" s="138" t="s">
        <v>1778</v>
      </c>
      <c r="K58" s="139" t="s">
        <v>1779</v>
      </c>
      <c r="L58" s="139" t="s">
        <v>1779</v>
      </c>
      <c r="M58" s="139" t="s">
        <v>1779</v>
      </c>
      <c r="N58" s="151">
        <v>1.4276717889555699</v>
      </c>
      <c r="O58" s="152">
        <v>7.9090243641771201</v>
      </c>
      <c r="P58" s="152">
        <v>2.4408684662055101E-7</v>
      </c>
      <c r="Q58" s="152">
        <v>7.8218739485222106E-6</v>
      </c>
      <c r="R58" s="153">
        <v>7.1250265111108497</v>
      </c>
      <c r="S58" s="143" t="s">
        <v>1778</v>
      </c>
      <c r="T58" s="137" t="str">
        <f t="shared" si="7"/>
        <v>Yes</v>
      </c>
      <c r="U58" s="154" t="str">
        <f t="shared" si="8"/>
        <v>Up</v>
      </c>
      <c r="V58" s="151">
        <v>1.47755839339563</v>
      </c>
      <c r="W58" s="152">
        <v>6.4887417692995397</v>
      </c>
      <c r="X58" s="152">
        <v>8.7694422833334201E-5</v>
      </c>
      <c r="Y58" s="152">
        <v>2.1318816585349999E-3</v>
      </c>
      <c r="Z58" s="153">
        <v>1.7120892364993701</v>
      </c>
      <c r="AA58" s="143" t="s">
        <v>1778</v>
      </c>
      <c r="AB58" s="137" t="str">
        <f t="shared" si="3"/>
        <v>Yes</v>
      </c>
      <c r="AC58" s="154" t="str">
        <f t="shared" si="4"/>
        <v>Up</v>
      </c>
      <c r="AD58" s="151">
        <v>1.77855639794812</v>
      </c>
      <c r="AE58" s="152">
        <v>6.4373807524616602</v>
      </c>
      <c r="AF58" s="152">
        <v>1.86946061262664E-5</v>
      </c>
      <c r="AG58" s="152">
        <v>5.4915405495899996E-4</v>
      </c>
      <c r="AH58" s="153">
        <v>3.07031644132068</v>
      </c>
      <c r="AI58" s="143" t="s">
        <v>1778</v>
      </c>
      <c r="AJ58" s="137" t="str">
        <f t="shared" si="5"/>
        <v>Yes</v>
      </c>
      <c r="AK58" s="154" t="str">
        <f t="shared" si="6"/>
        <v>Up</v>
      </c>
    </row>
    <row r="59" spans="1:37" x14ac:dyDescent="0.2">
      <c r="A59" s="88">
        <v>635</v>
      </c>
      <c r="B59" s="145" t="s">
        <v>1585</v>
      </c>
      <c r="C59" s="146" t="s">
        <v>1582</v>
      </c>
      <c r="D59" s="147">
        <v>23535181</v>
      </c>
      <c r="E59" s="147">
        <v>23535554</v>
      </c>
      <c r="F59" s="148" t="s">
        <v>1586</v>
      </c>
      <c r="G59" s="149" t="s">
        <v>1587</v>
      </c>
      <c r="H59" s="150" t="str">
        <f t="shared" si="1"/>
        <v>tRNA</v>
      </c>
      <c r="I59" s="150" t="str">
        <f t="shared" si="2"/>
        <v>Lys</v>
      </c>
      <c r="J59" s="138" t="s">
        <v>1778</v>
      </c>
      <c r="K59" s="139" t="s">
        <v>1779</v>
      </c>
      <c r="L59" s="139" t="s">
        <v>1779</v>
      </c>
      <c r="M59" s="139" t="s">
        <v>1779</v>
      </c>
      <c r="N59" s="151">
        <v>1.43823215424586</v>
      </c>
      <c r="O59" s="152">
        <v>8.4727083948925195</v>
      </c>
      <c r="P59" s="152">
        <v>8.9025589156202905E-8</v>
      </c>
      <c r="Q59" s="152">
        <v>3.4868355752846101E-6</v>
      </c>
      <c r="R59" s="153">
        <v>8.1350292135992905</v>
      </c>
      <c r="S59" s="143" t="s">
        <v>1778</v>
      </c>
      <c r="T59" s="137" t="str">
        <f t="shared" si="7"/>
        <v>Yes</v>
      </c>
      <c r="U59" s="154" t="str">
        <f t="shared" si="8"/>
        <v>Up</v>
      </c>
      <c r="V59" s="151">
        <v>1.7665995595497199</v>
      </c>
      <c r="W59" s="152">
        <v>9.8371432904179592</v>
      </c>
      <c r="X59" s="152">
        <v>2.6981272528365198E-6</v>
      </c>
      <c r="Y59" s="152">
        <v>1.7292542847699999E-4</v>
      </c>
      <c r="Z59" s="153">
        <v>5.2727866868390203</v>
      </c>
      <c r="AA59" s="143" t="s">
        <v>1778</v>
      </c>
      <c r="AB59" s="137" t="str">
        <f t="shared" si="3"/>
        <v>Yes</v>
      </c>
      <c r="AC59" s="154" t="str">
        <f t="shared" si="4"/>
        <v>Up</v>
      </c>
      <c r="AD59" s="151">
        <v>2.1593966656208501</v>
      </c>
      <c r="AE59" s="152">
        <v>7.3598980592886596</v>
      </c>
      <c r="AF59" s="152">
        <v>4.4782916526029602E-6</v>
      </c>
      <c r="AG59" s="152">
        <v>2.6309963459E-4</v>
      </c>
      <c r="AH59" s="153">
        <v>4.5073510459022197</v>
      </c>
      <c r="AI59" s="143" t="s">
        <v>1778</v>
      </c>
      <c r="AJ59" s="137" t="str">
        <f t="shared" si="5"/>
        <v>Yes</v>
      </c>
      <c r="AK59" s="154" t="str">
        <f t="shared" si="6"/>
        <v>Up</v>
      </c>
    </row>
    <row r="60" spans="1:37" x14ac:dyDescent="0.2">
      <c r="A60" s="87">
        <v>638</v>
      </c>
      <c r="B60" s="145" t="s">
        <v>1594</v>
      </c>
      <c r="C60" s="146" t="s">
        <v>1582</v>
      </c>
      <c r="D60" s="147">
        <v>23540764</v>
      </c>
      <c r="E60" s="147">
        <v>23541040</v>
      </c>
      <c r="F60" s="148" t="s">
        <v>1595</v>
      </c>
      <c r="G60" s="149" t="s">
        <v>1596</v>
      </c>
      <c r="H60" s="150" t="str">
        <f t="shared" si="1"/>
        <v>tRNA</v>
      </c>
      <c r="I60" s="150" t="str">
        <f t="shared" si="2"/>
        <v>Pro</v>
      </c>
      <c r="J60" s="138" t="s">
        <v>1778</v>
      </c>
      <c r="K60" s="139" t="s">
        <v>1779</v>
      </c>
      <c r="L60" s="139" t="s">
        <v>1779</v>
      </c>
      <c r="M60" s="139" t="s">
        <v>1779</v>
      </c>
      <c r="N60" s="151">
        <v>1.7284862352780299</v>
      </c>
      <c r="O60" s="152">
        <v>10.1055498001869</v>
      </c>
      <c r="P60" s="152">
        <v>5.9821649967225697E-9</v>
      </c>
      <c r="Q60" s="152">
        <v>5.2717829033617703E-7</v>
      </c>
      <c r="R60" s="153">
        <v>10.823789544296</v>
      </c>
      <c r="S60" s="143" t="s">
        <v>1778</v>
      </c>
      <c r="T60" s="137" t="str">
        <f t="shared" si="7"/>
        <v>Yes</v>
      </c>
      <c r="U60" s="154" t="str">
        <f t="shared" si="8"/>
        <v>Up</v>
      </c>
      <c r="V60" s="151">
        <v>2.4517539732027198</v>
      </c>
      <c r="W60" s="152">
        <v>11.9120417950228</v>
      </c>
      <c r="X60" s="152">
        <v>4.9496960171270705E-7</v>
      </c>
      <c r="Y60" s="152">
        <v>1.5806052094699999E-4</v>
      </c>
      <c r="Z60" s="153">
        <v>6.9456718587521999</v>
      </c>
      <c r="AA60" s="143" t="s">
        <v>1778</v>
      </c>
      <c r="AB60" s="137" t="str">
        <f t="shared" si="3"/>
        <v>Yes</v>
      </c>
      <c r="AC60" s="154" t="str">
        <f t="shared" si="4"/>
        <v>Up</v>
      </c>
      <c r="AD60" s="151">
        <v>2.36077922173875</v>
      </c>
      <c r="AE60" s="152">
        <v>8.2768199082874006</v>
      </c>
      <c r="AF60" s="152">
        <v>1.2050422268252599E-6</v>
      </c>
      <c r="AG60" s="152">
        <v>9.4394974434645594E-5</v>
      </c>
      <c r="AH60" s="153">
        <v>5.8188315558425199</v>
      </c>
      <c r="AI60" s="143" t="s">
        <v>1778</v>
      </c>
      <c r="AJ60" s="137" t="str">
        <f t="shared" si="5"/>
        <v>Yes</v>
      </c>
      <c r="AK60" s="154" t="str">
        <f t="shared" si="6"/>
        <v>Up</v>
      </c>
    </row>
    <row r="61" spans="1:37" x14ac:dyDescent="0.2">
      <c r="A61" s="88">
        <v>639</v>
      </c>
      <c r="B61" s="145" t="s">
        <v>1597</v>
      </c>
      <c r="C61" s="146" t="s">
        <v>1582</v>
      </c>
      <c r="D61" s="147">
        <v>23541041</v>
      </c>
      <c r="E61" s="147">
        <v>23541318</v>
      </c>
      <c r="F61" s="148" t="s">
        <v>1598</v>
      </c>
      <c r="G61" s="149" t="s">
        <v>1599</v>
      </c>
      <c r="H61" s="150" t="str">
        <f t="shared" si="1"/>
        <v>Other</v>
      </c>
      <c r="I61" s="150" t="str">
        <f t="shared" si="2"/>
        <v/>
      </c>
      <c r="J61" s="138" t="s">
        <v>1778</v>
      </c>
      <c r="K61" s="139" t="s">
        <v>1779</v>
      </c>
      <c r="L61" s="139" t="s">
        <v>1779</v>
      </c>
      <c r="M61" s="139" t="s">
        <v>1779</v>
      </c>
      <c r="N61" s="151">
        <v>1.7388179521613301</v>
      </c>
      <c r="O61" s="152">
        <v>10.695544649207401</v>
      </c>
      <c r="P61" s="152">
        <v>2.4293174136517698E-9</v>
      </c>
      <c r="Q61" s="152">
        <v>4.2816719415612399E-7</v>
      </c>
      <c r="R61" s="153">
        <v>11.714545921925801</v>
      </c>
      <c r="S61" s="143" t="s">
        <v>1778</v>
      </c>
      <c r="T61" s="137" t="str">
        <f t="shared" si="7"/>
        <v>Yes</v>
      </c>
      <c r="U61" s="154" t="str">
        <f t="shared" si="8"/>
        <v>Up</v>
      </c>
      <c r="V61" s="151">
        <v>1.7478773138314001</v>
      </c>
      <c r="W61" s="152">
        <v>10.647543672082101</v>
      </c>
      <c r="X61" s="152">
        <v>1.3451959229504299E-6</v>
      </c>
      <c r="Y61" s="152">
        <v>1.5806052094699999E-4</v>
      </c>
      <c r="Z61" s="153">
        <v>5.9660149317490498</v>
      </c>
      <c r="AA61" s="143" t="s">
        <v>1778</v>
      </c>
      <c r="AB61" s="137" t="str">
        <f t="shared" si="3"/>
        <v>Yes</v>
      </c>
      <c r="AC61" s="154" t="str">
        <f t="shared" si="4"/>
        <v>Up</v>
      </c>
      <c r="AD61" s="151">
        <v>1.64795635755223</v>
      </c>
      <c r="AE61" s="152">
        <v>6.5239526515853301</v>
      </c>
      <c r="AF61" s="152">
        <v>1.6269265796967399E-5</v>
      </c>
      <c r="AG61" s="152">
        <v>5.3907578980700005E-4</v>
      </c>
      <c r="AH61" s="153">
        <v>3.21035830911707</v>
      </c>
      <c r="AI61" s="143" t="s">
        <v>1778</v>
      </c>
      <c r="AJ61" s="137" t="str">
        <f t="shared" si="5"/>
        <v>Yes</v>
      </c>
      <c r="AK61" s="154" t="str">
        <f t="shared" si="6"/>
        <v>Up</v>
      </c>
    </row>
    <row r="62" spans="1:37" x14ac:dyDescent="0.2">
      <c r="A62" s="87">
        <v>642</v>
      </c>
      <c r="B62" s="145" t="s">
        <v>1606</v>
      </c>
      <c r="C62" s="146" t="s">
        <v>1582</v>
      </c>
      <c r="D62" s="147">
        <v>23548617</v>
      </c>
      <c r="E62" s="147">
        <v>23548990</v>
      </c>
      <c r="F62" s="148" t="s">
        <v>1607</v>
      </c>
      <c r="G62" s="149" t="s">
        <v>1608</v>
      </c>
      <c r="H62" s="150" t="str">
        <f t="shared" si="1"/>
        <v>tRNA</v>
      </c>
      <c r="I62" s="150" t="str">
        <f t="shared" si="2"/>
        <v>Arg</v>
      </c>
      <c r="J62" s="138" t="s">
        <v>1778</v>
      </c>
      <c r="K62" s="139" t="s">
        <v>1779</v>
      </c>
      <c r="L62" s="139" t="s">
        <v>1779</v>
      </c>
      <c r="M62" s="139" t="s">
        <v>1779</v>
      </c>
      <c r="N62" s="151">
        <v>0.95214457552769105</v>
      </c>
      <c r="O62" s="152">
        <v>6.1887629498705001</v>
      </c>
      <c r="P62" s="152">
        <v>6.8883404984227803E-6</v>
      </c>
      <c r="Q62" s="152">
        <v>1.4283176621700001E-4</v>
      </c>
      <c r="R62" s="153">
        <v>3.7703671074993599</v>
      </c>
      <c r="S62" s="143" t="s">
        <v>1778</v>
      </c>
      <c r="T62" s="137" t="str">
        <f t="shared" si="7"/>
        <v>Yes</v>
      </c>
      <c r="U62" s="154" t="str">
        <f t="shared" si="8"/>
        <v>Up</v>
      </c>
      <c r="V62" s="151">
        <v>1.12879220211895</v>
      </c>
      <c r="W62" s="152">
        <v>6.6192656651278003</v>
      </c>
      <c r="X62" s="152">
        <v>7.4872979923526001E-5</v>
      </c>
      <c r="Y62" s="152">
        <v>1.8851946730739999E-3</v>
      </c>
      <c r="Z62" s="153">
        <v>1.8759675382999099</v>
      </c>
      <c r="AA62" s="143" t="s">
        <v>1778</v>
      </c>
      <c r="AB62" s="137" t="str">
        <f t="shared" si="3"/>
        <v>Yes</v>
      </c>
      <c r="AC62" s="154" t="str">
        <f t="shared" si="4"/>
        <v>Up</v>
      </c>
      <c r="AD62" s="151">
        <v>1.64841947348555</v>
      </c>
      <c r="AE62" s="152">
        <v>8.4628471285360192</v>
      </c>
      <c r="AF62" s="152">
        <v>9.3462572328050803E-7</v>
      </c>
      <c r="AG62" s="152">
        <v>8.40679311970551E-5</v>
      </c>
      <c r="AH62" s="153">
        <v>6.0714367917227996</v>
      </c>
      <c r="AI62" s="143" t="s">
        <v>1778</v>
      </c>
      <c r="AJ62" s="137" t="str">
        <f t="shared" si="5"/>
        <v>Yes</v>
      </c>
      <c r="AK62" s="154" t="str">
        <f t="shared" si="6"/>
        <v>Up</v>
      </c>
    </row>
    <row r="63" spans="1:37" x14ac:dyDescent="0.2">
      <c r="A63" s="88">
        <v>663</v>
      </c>
      <c r="B63" s="145" t="s">
        <v>1656</v>
      </c>
      <c r="C63" s="146" t="s">
        <v>1645</v>
      </c>
      <c r="D63" s="147">
        <v>5038153</v>
      </c>
      <c r="E63" s="147">
        <v>5038535</v>
      </c>
      <c r="F63" s="148" t="s">
        <v>1657</v>
      </c>
      <c r="G63" s="149" t="s">
        <v>1658</v>
      </c>
      <c r="H63" s="150" t="str">
        <f t="shared" si="1"/>
        <v>tRNA</v>
      </c>
      <c r="I63" s="150" t="str">
        <f t="shared" si="2"/>
        <v>Ser</v>
      </c>
      <c r="J63" s="138" t="s">
        <v>1778</v>
      </c>
      <c r="K63" s="139" t="s">
        <v>1779</v>
      </c>
      <c r="L63" s="139" t="s">
        <v>1779</v>
      </c>
      <c r="M63" s="139" t="s">
        <v>1779</v>
      </c>
      <c r="N63" s="151">
        <v>0.70570759195993304</v>
      </c>
      <c r="O63" s="152">
        <v>4.7720167085465004</v>
      </c>
      <c r="P63" s="152">
        <v>1.43167468271E-4</v>
      </c>
      <c r="Q63" s="152">
        <v>1.740225260876E-3</v>
      </c>
      <c r="R63" s="153">
        <v>0.72969853187164502</v>
      </c>
      <c r="S63" s="143" t="s">
        <v>1778</v>
      </c>
      <c r="T63" s="137" t="str">
        <f t="shared" si="7"/>
        <v>Yes</v>
      </c>
      <c r="U63" s="154" t="str">
        <f t="shared" si="8"/>
        <v>Up</v>
      </c>
      <c r="V63" s="151">
        <v>0.98976009694858702</v>
      </c>
      <c r="W63" s="152">
        <v>5.7066457394615204</v>
      </c>
      <c r="X63" s="152">
        <v>2.3675112978E-4</v>
      </c>
      <c r="Y63" s="152">
        <v>4.070964548659E-3</v>
      </c>
      <c r="Z63" s="153">
        <v>0.68032620301941904</v>
      </c>
      <c r="AA63" s="143" t="s">
        <v>1778</v>
      </c>
      <c r="AB63" s="137" t="str">
        <f t="shared" si="3"/>
        <v>Yes</v>
      </c>
      <c r="AC63" s="154" t="str">
        <f t="shared" si="4"/>
        <v>Up</v>
      </c>
      <c r="AD63" s="151">
        <v>1.2791267488588201</v>
      </c>
      <c r="AE63" s="152">
        <v>5.60803965199724</v>
      </c>
      <c r="AF63" s="152">
        <v>7.4585025268308596E-5</v>
      </c>
      <c r="AG63" s="152">
        <v>1.5118368576459999E-3</v>
      </c>
      <c r="AH63" s="153">
        <v>1.6739542518338799</v>
      </c>
      <c r="AI63" s="143" t="s">
        <v>1778</v>
      </c>
      <c r="AJ63" s="137" t="str">
        <f t="shared" si="5"/>
        <v>Yes</v>
      </c>
      <c r="AK63" s="154" t="str">
        <f t="shared" si="6"/>
        <v>Up</v>
      </c>
    </row>
    <row r="64" spans="1:37" x14ac:dyDescent="0.2">
      <c r="A64" s="87">
        <v>88</v>
      </c>
      <c r="B64" s="90" t="s">
        <v>247</v>
      </c>
      <c r="C64" s="91" t="s">
        <v>189</v>
      </c>
      <c r="D64" s="92">
        <v>96332589</v>
      </c>
      <c r="E64" s="92">
        <v>96332962</v>
      </c>
      <c r="F64" s="93" t="s">
        <v>248</v>
      </c>
      <c r="G64" s="94" t="s">
        <v>249</v>
      </c>
      <c r="H64" s="95" t="str">
        <f t="shared" si="1"/>
        <v>tRNA</v>
      </c>
      <c r="I64" s="95" t="str">
        <f t="shared" si="2"/>
        <v>Val</v>
      </c>
      <c r="J64" s="96" t="s">
        <v>1779</v>
      </c>
      <c r="K64" s="97" t="s">
        <v>1778</v>
      </c>
      <c r="L64" s="97" t="s">
        <v>1779</v>
      </c>
      <c r="M64" s="97" t="s">
        <v>1779</v>
      </c>
      <c r="N64" s="98">
        <v>1.44117754757327</v>
      </c>
      <c r="O64" s="99">
        <v>8.9492154730810007</v>
      </c>
      <c r="P64" s="99">
        <v>3.9169450954504001E-8</v>
      </c>
      <c r="Q64" s="99">
        <v>2.12418945560964E-6</v>
      </c>
      <c r="R64" s="100">
        <v>8.9552482440354098</v>
      </c>
      <c r="S64" s="101" t="s">
        <v>1778</v>
      </c>
      <c r="T64" s="102" t="str">
        <f t="shared" si="7"/>
        <v>Yes</v>
      </c>
      <c r="U64" s="103" t="str">
        <f t="shared" si="8"/>
        <v>Up</v>
      </c>
      <c r="V64" s="98">
        <v>0.87017108690596201</v>
      </c>
      <c r="W64" s="99">
        <v>4.8179977316852201</v>
      </c>
      <c r="X64" s="99">
        <v>8.1042477088499995E-4</v>
      </c>
      <c r="Y64" s="99">
        <v>1.1202930656346E-2</v>
      </c>
      <c r="Z64" s="100">
        <v>-0.59939188657405396</v>
      </c>
      <c r="AA64" s="101" t="s">
        <v>1778</v>
      </c>
      <c r="AB64" s="102" t="str">
        <f t="shared" si="3"/>
        <v>Yes</v>
      </c>
      <c r="AC64" s="103" t="str">
        <f t="shared" si="4"/>
        <v>Up</v>
      </c>
      <c r="AD64" s="98">
        <v>0.91378011470008402</v>
      </c>
      <c r="AE64" s="99">
        <v>2.9637317837341302</v>
      </c>
      <c r="AF64" s="99">
        <v>1.0628195722440999E-2</v>
      </c>
      <c r="AG64" s="99">
        <v>7.6457938615517002E-2</v>
      </c>
      <c r="AH64" s="100">
        <v>-3.2778756557830002</v>
      </c>
      <c r="AI64" s="101" t="s">
        <v>1778</v>
      </c>
      <c r="AJ64" s="102" t="str">
        <f t="shared" si="5"/>
        <v>No</v>
      </c>
      <c r="AK64" s="103" t="str">
        <f t="shared" si="6"/>
        <v>Null</v>
      </c>
    </row>
    <row r="65" spans="1:37" x14ac:dyDescent="0.2">
      <c r="A65" s="88">
        <v>448</v>
      </c>
      <c r="B65" s="90" t="s">
        <v>1075</v>
      </c>
      <c r="C65" s="91" t="s">
        <v>932</v>
      </c>
      <c r="D65" s="92">
        <v>97798755</v>
      </c>
      <c r="E65" s="92">
        <v>97799127</v>
      </c>
      <c r="F65" s="93" t="s">
        <v>1076</v>
      </c>
      <c r="G65" s="94" t="s">
        <v>1077</v>
      </c>
      <c r="H65" s="95" t="str">
        <f t="shared" si="1"/>
        <v>tRNA</v>
      </c>
      <c r="I65" s="95" t="str">
        <f t="shared" si="2"/>
        <v>Cys</v>
      </c>
      <c r="J65" s="96" t="s">
        <v>1779</v>
      </c>
      <c r="K65" s="97" t="s">
        <v>1778</v>
      </c>
      <c r="L65" s="97" t="s">
        <v>1779</v>
      </c>
      <c r="M65" s="97" t="s">
        <v>1779</v>
      </c>
      <c r="N65" s="98">
        <v>0.78941658023568895</v>
      </c>
      <c r="O65" s="99">
        <v>5.0653777739708401</v>
      </c>
      <c r="P65" s="99">
        <v>7.5038058487504305E-5</v>
      </c>
      <c r="Q65" s="99">
        <v>9.9814775912599992E-4</v>
      </c>
      <c r="R65" s="100">
        <v>1.3750126149925299</v>
      </c>
      <c r="S65" s="101" t="s">
        <v>1778</v>
      </c>
      <c r="T65" s="102" t="str">
        <f t="shared" si="7"/>
        <v>Yes</v>
      </c>
      <c r="U65" s="103" t="str">
        <f t="shared" si="8"/>
        <v>Up</v>
      </c>
      <c r="V65" s="98">
        <v>0.73531427367427904</v>
      </c>
      <c r="W65" s="99">
        <v>4.2851485991804301</v>
      </c>
      <c r="X65" s="99">
        <v>1.789610825471E-3</v>
      </c>
      <c r="Y65" s="99">
        <v>1.9410394337801999E-2</v>
      </c>
      <c r="Z65" s="100">
        <v>-1.4209747028352699</v>
      </c>
      <c r="AA65" s="101" t="s">
        <v>1778</v>
      </c>
      <c r="AB65" s="102" t="str">
        <f t="shared" si="3"/>
        <v>Yes</v>
      </c>
      <c r="AC65" s="103" t="str">
        <f t="shared" si="4"/>
        <v>Up</v>
      </c>
      <c r="AD65" s="98">
        <v>0.59173525829073004</v>
      </c>
      <c r="AE65" s="99">
        <v>2.6933365502868001</v>
      </c>
      <c r="AF65" s="99">
        <v>1.7966021705109001E-2</v>
      </c>
      <c r="AG65" s="99">
        <v>0.116202250477996</v>
      </c>
      <c r="AH65" s="100">
        <v>-3.7842572247803199</v>
      </c>
      <c r="AI65" s="101" t="s">
        <v>1778</v>
      </c>
      <c r="AJ65" s="102" t="str">
        <f t="shared" si="5"/>
        <v>No</v>
      </c>
      <c r="AK65" s="103" t="str">
        <f t="shared" si="6"/>
        <v>Null</v>
      </c>
    </row>
    <row r="66" spans="1:37" x14ac:dyDescent="0.2">
      <c r="A66" s="87">
        <v>494</v>
      </c>
      <c r="B66" s="90" t="s">
        <v>1199</v>
      </c>
      <c r="C66" s="91" t="s">
        <v>1145</v>
      </c>
      <c r="D66" s="92">
        <v>21264429</v>
      </c>
      <c r="E66" s="92">
        <v>21264803</v>
      </c>
      <c r="F66" s="93" t="s">
        <v>1200</v>
      </c>
      <c r="G66" s="94" t="s">
        <v>1201</v>
      </c>
      <c r="H66" s="95" t="str">
        <f t="shared" si="1"/>
        <v>tRNA</v>
      </c>
      <c r="I66" s="95" t="str">
        <f t="shared" si="2"/>
        <v>Thr</v>
      </c>
      <c r="J66" s="96" t="s">
        <v>1779</v>
      </c>
      <c r="K66" s="97" t="s">
        <v>1778</v>
      </c>
      <c r="L66" s="97" t="s">
        <v>1779</v>
      </c>
      <c r="M66" s="97" t="s">
        <v>1779</v>
      </c>
      <c r="N66" s="98">
        <v>0.70408569790393305</v>
      </c>
      <c r="O66" s="99">
        <v>4.6134323219121898</v>
      </c>
      <c r="P66" s="99">
        <v>2.03610687275E-4</v>
      </c>
      <c r="Q66" s="99">
        <v>2.3152505569149998E-3</v>
      </c>
      <c r="R66" s="100">
        <v>0.37864747507684099</v>
      </c>
      <c r="S66" s="101" t="s">
        <v>1778</v>
      </c>
      <c r="T66" s="102" t="str">
        <f t="shared" si="7"/>
        <v>Yes</v>
      </c>
      <c r="U66" s="103" t="str">
        <f t="shared" si="8"/>
        <v>Up</v>
      </c>
      <c r="V66" s="98">
        <v>0.98900204027263805</v>
      </c>
      <c r="W66" s="99">
        <v>4.7091254670129201</v>
      </c>
      <c r="X66" s="99">
        <v>9.4966060134599997E-4</v>
      </c>
      <c r="Y66" s="99">
        <v>1.2632277810363E-2</v>
      </c>
      <c r="Z66" s="100">
        <v>-0.76405965506124796</v>
      </c>
      <c r="AA66" s="101" t="s">
        <v>1778</v>
      </c>
      <c r="AB66" s="102" t="str">
        <f t="shared" si="3"/>
        <v>Yes</v>
      </c>
      <c r="AC66" s="103" t="str">
        <f t="shared" si="4"/>
        <v>Up</v>
      </c>
      <c r="AD66" s="98">
        <v>0.41655230501389101</v>
      </c>
      <c r="AE66" s="99">
        <v>2.1839017273874202</v>
      </c>
      <c r="AF66" s="99">
        <v>4.7205013097926997E-2</v>
      </c>
      <c r="AG66" s="99">
        <v>0.23436291714111501</v>
      </c>
      <c r="AH66" s="100">
        <v>-4.69385398347878</v>
      </c>
      <c r="AI66" s="101" t="s">
        <v>1779</v>
      </c>
      <c r="AJ66" s="102" t="str">
        <f t="shared" si="5"/>
        <v>No</v>
      </c>
      <c r="AK66" s="103" t="str">
        <f t="shared" si="6"/>
        <v>Null</v>
      </c>
    </row>
    <row r="67" spans="1:37" x14ac:dyDescent="0.2">
      <c r="A67" s="88">
        <v>497</v>
      </c>
      <c r="B67" s="90" t="s">
        <v>1208</v>
      </c>
      <c r="C67" s="91" t="s">
        <v>1145</v>
      </c>
      <c r="D67" s="92">
        <v>21279545</v>
      </c>
      <c r="E67" s="92">
        <v>21279918</v>
      </c>
      <c r="F67" s="93" t="s">
        <v>1209</v>
      </c>
      <c r="G67" s="94" t="s">
        <v>1210</v>
      </c>
      <c r="H67" s="95" t="str">
        <f t="shared" si="1"/>
        <v>tRNA</v>
      </c>
      <c r="I67" s="95" t="str">
        <f t="shared" si="2"/>
        <v>Arg</v>
      </c>
      <c r="J67" s="96" t="s">
        <v>1779</v>
      </c>
      <c r="K67" s="97" t="s">
        <v>1778</v>
      </c>
      <c r="L67" s="97" t="s">
        <v>1779</v>
      </c>
      <c r="M67" s="97" t="s">
        <v>1779</v>
      </c>
      <c r="N67" s="98">
        <v>1.2807037024330401</v>
      </c>
      <c r="O67" s="99">
        <v>8.4157564964565807</v>
      </c>
      <c r="P67" s="99">
        <v>9.8392524208191097E-8</v>
      </c>
      <c r="Q67" s="99">
        <v>3.65088050351446E-6</v>
      </c>
      <c r="R67" s="100">
        <v>8.0349575281351804</v>
      </c>
      <c r="S67" s="101" t="s">
        <v>1778</v>
      </c>
      <c r="T67" s="102" t="str">
        <f t="shared" si="7"/>
        <v>Yes</v>
      </c>
      <c r="U67" s="103" t="str">
        <f t="shared" si="8"/>
        <v>Up</v>
      </c>
      <c r="V67" s="98">
        <v>0.72790767831957504</v>
      </c>
      <c r="W67" s="99">
        <v>4.3420174654844201</v>
      </c>
      <c r="X67" s="99">
        <v>1.6413516250940001E-3</v>
      </c>
      <c r="Y67" s="99">
        <v>1.8367506280809999E-2</v>
      </c>
      <c r="Z67" s="100">
        <v>-1.3314607250278201</v>
      </c>
      <c r="AA67" s="101" t="s">
        <v>1778</v>
      </c>
      <c r="AB67" s="102" t="str">
        <f t="shared" si="3"/>
        <v>Yes</v>
      </c>
      <c r="AC67" s="103" t="str">
        <f t="shared" si="4"/>
        <v>Up</v>
      </c>
      <c r="AD67" s="98">
        <v>-6.0729695432585003E-2</v>
      </c>
      <c r="AE67" s="99">
        <v>-0.29663465811744</v>
      </c>
      <c r="AF67" s="99">
        <v>0.771270868902308</v>
      </c>
      <c r="AG67" s="99">
        <v>0.93635030335154301</v>
      </c>
      <c r="AH67" s="100">
        <v>-6.81269305211862</v>
      </c>
      <c r="AI67" s="101" t="s">
        <v>1778</v>
      </c>
      <c r="AJ67" s="102" t="str">
        <f t="shared" si="5"/>
        <v>No</v>
      </c>
      <c r="AK67" s="103" t="str">
        <f t="shared" si="6"/>
        <v>Null</v>
      </c>
    </row>
    <row r="68" spans="1:37" x14ac:dyDescent="0.2">
      <c r="A68" s="87">
        <v>669</v>
      </c>
      <c r="B68" s="90" t="s">
        <v>1669</v>
      </c>
      <c r="C68" s="91" t="s">
        <v>1645</v>
      </c>
      <c r="D68" s="92">
        <v>12008394</v>
      </c>
      <c r="E68" s="92">
        <v>12008767</v>
      </c>
      <c r="F68" s="93" t="s">
        <v>1670</v>
      </c>
      <c r="G68" s="94" t="s">
        <v>1671</v>
      </c>
      <c r="H68" s="95" t="str">
        <f t="shared" ref="H68:H131" si="9">IF(ISERROR(SEARCH("*tRNA*",B68)),IF(ISERROR(SEARCH("*Rn5*",B68)),IF(ISERROR(SEARCH("*Rn4.5*",B68)),IF(ISERROR(SEARCH("*SINE*",B68)),"Other","SINE"),"Rn4.5S"),"Rn5S"),"tRNA")</f>
        <v>tRNA</v>
      </c>
      <c r="I68" s="95" t="str">
        <f t="shared" ref="I68:I131" si="10">IF(H68="tRNA",IF(LEFT(RIGHT(B68,LEN(B68)-FIND("tRNA",B68)-4),3)="iMe","iMet",LEFT(RIGHT(B68,LEN(B68)-FIND("tRNA",B68)-4),3)),"")</f>
        <v>Phe</v>
      </c>
      <c r="J68" s="96" t="s">
        <v>1779</v>
      </c>
      <c r="K68" s="97" t="s">
        <v>1778</v>
      </c>
      <c r="L68" s="97" t="s">
        <v>1779</v>
      </c>
      <c r="M68" s="97" t="s">
        <v>1779</v>
      </c>
      <c r="N68" s="98">
        <v>0.66440108234126005</v>
      </c>
      <c r="O68" s="99">
        <v>3.69665650125908</v>
      </c>
      <c r="P68" s="99">
        <v>1.5959813094240001E-3</v>
      </c>
      <c r="Q68" s="99">
        <v>1.1251668231442E-2</v>
      </c>
      <c r="R68" s="100">
        <v>-1.65776386492054</v>
      </c>
      <c r="S68" s="101" t="s">
        <v>1778</v>
      </c>
      <c r="T68" s="102" t="str">
        <f t="shared" ref="T68:T131" si="11">IF(S68="No","No",IF(Q68&gt;0.05,"No",IF(ABS(N68)&lt;0.5,"No","Yes")))</f>
        <v>Yes</v>
      </c>
      <c r="U68" s="103" t="str">
        <f t="shared" ref="U68:U131" si="12">IF(S68="No","Null",IF(Q68&gt;0.05,"Null",IF(ABS(N68)&lt;0.5,"Null",IF(N68&gt;0,"Up","Down"))))</f>
        <v>Up</v>
      </c>
      <c r="V68" s="98">
        <v>1.0830424674327099</v>
      </c>
      <c r="W68" s="99">
        <v>5.3288786190541098</v>
      </c>
      <c r="X68" s="99">
        <v>3.9402219042099999E-4</v>
      </c>
      <c r="Y68" s="99">
        <v>6.3133100965239997E-3</v>
      </c>
      <c r="Z68" s="100">
        <v>0.15042745168249699</v>
      </c>
      <c r="AA68" s="101" t="s">
        <v>1778</v>
      </c>
      <c r="AB68" s="102" t="str">
        <f t="shared" ref="AB68:AB131" si="13">IF(AA68="No","No",IF(Y68&gt;0.05,"No",IF(ABS(V68)&lt;0.5,"No","Yes")))</f>
        <v>Yes</v>
      </c>
      <c r="AC68" s="103" t="str">
        <f t="shared" ref="AC68:AC131" si="14">IF(AA68="No","Null",IF(Y68&gt;0.05,"Null",IF(ABS(V68)&lt;0.5,"Null",IF(V68&gt;0,"Up","Down"))))</f>
        <v>Up</v>
      </c>
      <c r="AD68" s="98">
        <v>0.693635199044632</v>
      </c>
      <c r="AE68" s="99">
        <v>2.9322791362671898</v>
      </c>
      <c r="AF68" s="99">
        <v>1.1300123018427999E-2</v>
      </c>
      <c r="AG68" s="99">
        <v>8.0470573010018004E-2</v>
      </c>
      <c r="AH68" s="100">
        <v>-3.3373472449441701</v>
      </c>
      <c r="AI68" s="101" t="s">
        <v>1778</v>
      </c>
      <c r="AJ68" s="102" t="str">
        <f t="shared" ref="AJ68:AJ131" si="15">IF(AI68="No","No",IF(AG68&gt;0.05,"No",IF(ABS(AD68)&lt;0.5,"No","Yes")))</f>
        <v>No</v>
      </c>
      <c r="AK68" s="103" t="str">
        <f t="shared" ref="AK68:AK131" si="16">IF(AI68="No","Null",IF(AG68&gt;0.05,"Null",IF(ABS(AD68)&lt;0.5,"Null",IF(AD68&gt;0,"Up","Down"))))</f>
        <v>Null</v>
      </c>
    </row>
    <row r="69" spans="1:37" x14ac:dyDescent="0.2">
      <c r="A69" s="88">
        <v>27</v>
      </c>
      <c r="B69" s="118" t="s">
        <v>79</v>
      </c>
      <c r="C69" s="119" t="s">
        <v>5</v>
      </c>
      <c r="D69" s="120">
        <v>171072183</v>
      </c>
      <c r="E69" s="120">
        <v>171072555</v>
      </c>
      <c r="F69" s="121" t="s">
        <v>80</v>
      </c>
      <c r="G69" s="122" t="s">
        <v>81</v>
      </c>
      <c r="H69" s="123" t="str">
        <f t="shared" si="9"/>
        <v>tRNA</v>
      </c>
      <c r="I69" s="123" t="str">
        <f t="shared" si="10"/>
        <v>Gly</v>
      </c>
      <c r="J69" s="124" t="s">
        <v>1779</v>
      </c>
      <c r="K69" s="125" t="s">
        <v>1779</v>
      </c>
      <c r="L69" s="125" t="s">
        <v>1778</v>
      </c>
      <c r="M69" s="125" t="s">
        <v>1779</v>
      </c>
      <c r="N69" s="126">
        <v>0.46263958741880401</v>
      </c>
      <c r="O69" s="127">
        <v>3.1240976547946899</v>
      </c>
      <c r="P69" s="127">
        <v>5.7360870097579999E-3</v>
      </c>
      <c r="Q69" s="127">
        <v>2.7889250633651001E-2</v>
      </c>
      <c r="R69" s="128">
        <v>-2.9013396526671</v>
      </c>
      <c r="S69" s="129" t="s">
        <v>1778</v>
      </c>
      <c r="T69" s="130" t="str">
        <f t="shared" si="11"/>
        <v>No</v>
      </c>
      <c r="U69" s="131" t="str">
        <f t="shared" si="12"/>
        <v>Null</v>
      </c>
      <c r="V69" s="126">
        <v>0.76552866600730995</v>
      </c>
      <c r="W69" s="127">
        <v>4.5601942582139099</v>
      </c>
      <c r="X69" s="127">
        <v>1.1829385903780001E-3</v>
      </c>
      <c r="Y69" s="127">
        <v>1.4378822520977001E-2</v>
      </c>
      <c r="Z69" s="128">
        <v>-0.99202095240352195</v>
      </c>
      <c r="AA69" s="129" t="s">
        <v>1778</v>
      </c>
      <c r="AB69" s="130" t="str">
        <f t="shared" si="13"/>
        <v>Yes</v>
      </c>
      <c r="AC69" s="131" t="str">
        <f t="shared" si="14"/>
        <v>Up</v>
      </c>
      <c r="AD69" s="126">
        <v>1.4178043637644699</v>
      </c>
      <c r="AE69" s="127">
        <v>6.8701103990953296</v>
      </c>
      <c r="AF69" s="127">
        <v>9.4293496932387695E-6</v>
      </c>
      <c r="AG69" s="127">
        <v>3.9104067845500002E-4</v>
      </c>
      <c r="AH69" s="128">
        <v>3.7595131726088198</v>
      </c>
      <c r="AI69" s="129" t="s">
        <v>1778</v>
      </c>
      <c r="AJ69" s="130" t="str">
        <f t="shared" si="15"/>
        <v>Yes</v>
      </c>
      <c r="AK69" s="131" t="str">
        <f t="shared" si="16"/>
        <v>Up</v>
      </c>
    </row>
    <row r="70" spans="1:37" x14ac:dyDescent="0.2">
      <c r="A70" s="87">
        <v>32</v>
      </c>
      <c r="B70" s="118" t="s">
        <v>94</v>
      </c>
      <c r="C70" s="119" t="s">
        <v>5</v>
      </c>
      <c r="D70" s="120">
        <v>171079797</v>
      </c>
      <c r="E70" s="120">
        <v>171080169</v>
      </c>
      <c r="F70" s="121" t="s">
        <v>95</v>
      </c>
      <c r="G70" s="122" t="s">
        <v>96</v>
      </c>
      <c r="H70" s="123" t="str">
        <f t="shared" si="9"/>
        <v>tRNA</v>
      </c>
      <c r="I70" s="123" t="str">
        <f t="shared" si="10"/>
        <v>Gly</v>
      </c>
      <c r="J70" s="124" t="s">
        <v>1779</v>
      </c>
      <c r="K70" s="125" t="s">
        <v>1779</v>
      </c>
      <c r="L70" s="125" t="s">
        <v>1778</v>
      </c>
      <c r="M70" s="125" t="s">
        <v>1779</v>
      </c>
      <c r="N70" s="126">
        <v>0.46263958741880401</v>
      </c>
      <c r="O70" s="127">
        <v>3.1240976547946899</v>
      </c>
      <c r="P70" s="127">
        <v>5.7360870097579999E-3</v>
      </c>
      <c r="Q70" s="127">
        <v>2.7889250633651001E-2</v>
      </c>
      <c r="R70" s="128">
        <v>-2.9013396526671</v>
      </c>
      <c r="S70" s="129" t="s">
        <v>1778</v>
      </c>
      <c r="T70" s="130" t="str">
        <f t="shared" si="11"/>
        <v>No</v>
      </c>
      <c r="U70" s="131" t="str">
        <f t="shared" si="12"/>
        <v>Null</v>
      </c>
      <c r="V70" s="126">
        <v>0.76552866600730995</v>
      </c>
      <c r="W70" s="127">
        <v>4.5601942582139099</v>
      </c>
      <c r="X70" s="127">
        <v>1.1829385903780001E-3</v>
      </c>
      <c r="Y70" s="127">
        <v>1.4378822520977001E-2</v>
      </c>
      <c r="Z70" s="128">
        <v>-0.99202095240352195</v>
      </c>
      <c r="AA70" s="129" t="s">
        <v>1778</v>
      </c>
      <c r="AB70" s="130" t="str">
        <f t="shared" si="13"/>
        <v>Yes</v>
      </c>
      <c r="AC70" s="131" t="str">
        <f t="shared" si="14"/>
        <v>Up</v>
      </c>
      <c r="AD70" s="126">
        <v>1.4178043637644699</v>
      </c>
      <c r="AE70" s="127">
        <v>6.8701103990953296</v>
      </c>
      <c r="AF70" s="127">
        <v>9.4293496932387695E-6</v>
      </c>
      <c r="AG70" s="127">
        <v>3.9104067845500002E-4</v>
      </c>
      <c r="AH70" s="128">
        <v>3.7595131726088198</v>
      </c>
      <c r="AI70" s="129" t="s">
        <v>1778</v>
      </c>
      <c r="AJ70" s="130" t="str">
        <f t="shared" si="15"/>
        <v>Yes</v>
      </c>
      <c r="AK70" s="131" t="str">
        <f t="shared" si="16"/>
        <v>Up</v>
      </c>
    </row>
    <row r="71" spans="1:37" x14ac:dyDescent="0.2">
      <c r="A71" s="88">
        <v>168</v>
      </c>
      <c r="B71" s="118" t="s">
        <v>454</v>
      </c>
      <c r="C71" s="119" t="s">
        <v>449</v>
      </c>
      <c r="D71" s="120">
        <v>29388673</v>
      </c>
      <c r="E71" s="120">
        <v>29389045</v>
      </c>
      <c r="F71" s="121" t="s">
        <v>455</v>
      </c>
      <c r="G71" s="122" t="s">
        <v>456</v>
      </c>
      <c r="H71" s="123" t="str">
        <f t="shared" si="9"/>
        <v>tRNA</v>
      </c>
      <c r="I71" s="123" t="str">
        <f t="shared" si="10"/>
        <v>Pro</v>
      </c>
      <c r="J71" s="124" t="s">
        <v>1779</v>
      </c>
      <c r="K71" s="125" t="s">
        <v>1779</v>
      </c>
      <c r="L71" s="125" t="s">
        <v>1778</v>
      </c>
      <c r="M71" s="125" t="s">
        <v>1779</v>
      </c>
      <c r="N71" s="126">
        <v>0.51258649093165198</v>
      </c>
      <c r="O71" s="127">
        <v>2.4677144183226498</v>
      </c>
      <c r="P71" s="127">
        <v>2.3587179132998001E-2</v>
      </c>
      <c r="Q71" s="127">
        <v>6.9939567299322006E-2</v>
      </c>
      <c r="R71" s="128">
        <v>-4.2406030754473703</v>
      </c>
      <c r="S71" s="129" t="s">
        <v>1778</v>
      </c>
      <c r="T71" s="130" t="str">
        <f t="shared" si="11"/>
        <v>No</v>
      </c>
      <c r="U71" s="131" t="str">
        <f t="shared" si="12"/>
        <v>Null</v>
      </c>
      <c r="V71" s="126">
        <v>0.88317242010863795</v>
      </c>
      <c r="W71" s="127">
        <v>5.4334659816592898</v>
      </c>
      <c r="X71" s="127">
        <v>3.4150891069900001E-4</v>
      </c>
      <c r="Y71" s="127">
        <v>5.5991577219189998E-3</v>
      </c>
      <c r="Z71" s="128">
        <v>0.29922434615468202</v>
      </c>
      <c r="AA71" s="129" t="s">
        <v>1778</v>
      </c>
      <c r="AB71" s="130" t="str">
        <f t="shared" si="13"/>
        <v>Yes</v>
      </c>
      <c r="AC71" s="131" t="str">
        <f t="shared" si="14"/>
        <v>Up</v>
      </c>
      <c r="AD71" s="126">
        <v>0.90286091959694403</v>
      </c>
      <c r="AE71" s="127">
        <v>3.8019936290035199</v>
      </c>
      <c r="AF71" s="127">
        <v>2.072390698666E-3</v>
      </c>
      <c r="AG71" s="127">
        <v>1.8494119526066999E-2</v>
      </c>
      <c r="AH71" s="128">
        <v>-1.6681047314270001</v>
      </c>
      <c r="AI71" s="129" t="s">
        <v>1778</v>
      </c>
      <c r="AJ71" s="130" t="str">
        <f t="shared" si="15"/>
        <v>Yes</v>
      </c>
      <c r="AK71" s="131" t="str">
        <f t="shared" si="16"/>
        <v>Up</v>
      </c>
    </row>
    <row r="72" spans="1:37" x14ac:dyDescent="0.2">
      <c r="A72" s="87">
        <v>426</v>
      </c>
      <c r="B72" s="118" t="s">
        <v>1018</v>
      </c>
      <c r="C72" s="119" t="s">
        <v>932</v>
      </c>
      <c r="D72" s="120">
        <v>69110314</v>
      </c>
      <c r="E72" s="120">
        <v>69110688</v>
      </c>
      <c r="F72" s="121" t="s">
        <v>1019</v>
      </c>
      <c r="G72" s="122" t="s">
        <v>1020</v>
      </c>
      <c r="H72" s="123" t="str">
        <f t="shared" si="9"/>
        <v>tRNA</v>
      </c>
      <c r="I72" s="123" t="str">
        <f t="shared" si="10"/>
        <v>Thr</v>
      </c>
      <c r="J72" s="124" t="s">
        <v>1779</v>
      </c>
      <c r="K72" s="125" t="s">
        <v>1779</v>
      </c>
      <c r="L72" s="125" t="s">
        <v>1778</v>
      </c>
      <c r="M72" s="125" t="s">
        <v>1779</v>
      </c>
      <c r="N72" s="126">
        <v>-3.7443226400884003E-2</v>
      </c>
      <c r="O72" s="127">
        <v>-0.218315324005498</v>
      </c>
      <c r="P72" s="127">
        <v>0.82958122671529499</v>
      </c>
      <c r="Q72" s="127">
        <v>0.89839441602808501</v>
      </c>
      <c r="R72" s="128">
        <v>-6.9626338028837003</v>
      </c>
      <c r="S72" s="129" t="s">
        <v>1778</v>
      </c>
      <c r="T72" s="130" t="str">
        <f t="shared" si="11"/>
        <v>No</v>
      </c>
      <c r="U72" s="131" t="str">
        <f t="shared" si="12"/>
        <v>Null</v>
      </c>
      <c r="V72" s="126">
        <v>0.85200616341027002</v>
      </c>
      <c r="W72" s="127">
        <v>4.3017532852559803</v>
      </c>
      <c r="X72" s="127">
        <v>1.7449068125679999E-3</v>
      </c>
      <c r="Y72" s="127">
        <v>1.9221239107188998E-2</v>
      </c>
      <c r="Z72" s="128">
        <v>-1.39479495367325</v>
      </c>
      <c r="AA72" s="129" t="s">
        <v>1778</v>
      </c>
      <c r="AB72" s="130" t="str">
        <f t="shared" si="13"/>
        <v>Yes</v>
      </c>
      <c r="AC72" s="131" t="str">
        <f t="shared" si="14"/>
        <v>Up</v>
      </c>
      <c r="AD72" s="126">
        <v>0.82947825599484604</v>
      </c>
      <c r="AE72" s="127">
        <v>3.5359110520187498</v>
      </c>
      <c r="AF72" s="127">
        <v>3.4752922262130002E-3</v>
      </c>
      <c r="AG72" s="127">
        <v>2.8824482582116999E-2</v>
      </c>
      <c r="AH72" s="128">
        <v>-2.1812738147799098</v>
      </c>
      <c r="AI72" s="129" t="s">
        <v>1778</v>
      </c>
      <c r="AJ72" s="130" t="str">
        <f t="shared" si="15"/>
        <v>Yes</v>
      </c>
      <c r="AK72" s="131" t="str">
        <f t="shared" si="16"/>
        <v>Up</v>
      </c>
    </row>
    <row r="73" spans="1:37" x14ac:dyDescent="0.2">
      <c r="A73" s="88">
        <v>445</v>
      </c>
      <c r="B73" s="118" t="s">
        <v>1068</v>
      </c>
      <c r="C73" s="119" t="s">
        <v>932</v>
      </c>
      <c r="D73" s="120">
        <v>97769678</v>
      </c>
      <c r="E73" s="120">
        <v>97770050</v>
      </c>
      <c r="F73" s="121" t="s">
        <v>1069</v>
      </c>
      <c r="G73" s="122" t="s">
        <v>1070</v>
      </c>
      <c r="H73" s="123" t="str">
        <f t="shared" si="9"/>
        <v>tRNA</v>
      </c>
      <c r="I73" s="123" t="str">
        <f t="shared" si="10"/>
        <v>Cys</v>
      </c>
      <c r="J73" s="124" t="s">
        <v>1779</v>
      </c>
      <c r="K73" s="125" t="s">
        <v>1779</v>
      </c>
      <c r="L73" s="125" t="s">
        <v>1778</v>
      </c>
      <c r="M73" s="125" t="s">
        <v>1779</v>
      </c>
      <c r="N73" s="126">
        <v>0.46193601167713</v>
      </c>
      <c r="O73" s="127">
        <v>2.8476104984903401</v>
      </c>
      <c r="P73" s="127">
        <v>1.0508452472466E-2</v>
      </c>
      <c r="Q73" s="127">
        <v>4.2040230080792003E-2</v>
      </c>
      <c r="R73" s="128">
        <v>-3.4805459854283201</v>
      </c>
      <c r="S73" s="129" t="s">
        <v>1778</v>
      </c>
      <c r="T73" s="130" t="str">
        <f t="shared" si="11"/>
        <v>No</v>
      </c>
      <c r="U73" s="131" t="str">
        <f t="shared" si="12"/>
        <v>Null</v>
      </c>
      <c r="V73" s="126">
        <v>0.70164885813148303</v>
      </c>
      <c r="W73" s="127">
        <v>4.06252079983678</v>
      </c>
      <c r="X73" s="127">
        <v>2.5215184589939999E-3</v>
      </c>
      <c r="Y73" s="127">
        <v>2.6142213435160998E-2</v>
      </c>
      <c r="Z73" s="128">
        <v>-1.7753170463575001</v>
      </c>
      <c r="AA73" s="129" t="s">
        <v>1778</v>
      </c>
      <c r="AB73" s="130" t="str">
        <f t="shared" si="13"/>
        <v>Yes</v>
      </c>
      <c r="AC73" s="131" t="str">
        <f t="shared" si="14"/>
        <v>Up</v>
      </c>
      <c r="AD73" s="126">
        <v>1.0541003268723399</v>
      </c>
      <c r="AE73" s="127">
        <v>4.6083761027127501</v>
      </c>
      <c r="AF73" s="127">
        <v>4.4792970585600002E-4</v>
      </c>
      <c r="AG73" s="127">
        <v>5.3523803835279996E-3</v>
      </c>
      <c r="AH73" s="128">
        <v>-0.13402243095449601</v>
      </c>
      <c r="AI73" s="129" t="s">
        <v>1778</v>
      </c>
      <c r="AJ73" s="130" t="str">
        <f t="shared" si="15"/>
        <v>Yes</v>
      </c>
      <c r="AK73" s="131" t="str">
        <f t="shared" si="16"/>
        <v>Up</v>
      </c>
    </row>
    <row r="74" spans="1:37" x14ac:dyDescent="0.2">
      <c r="A74" s="87">
        <v>30</v>
      </c>
      <c r="B74" s="104" t="s">
        <v>88</v>
      </c>
      <c r="C74" s="105" t="s">
        <v>5</v>
      </c>
      <c r="D74" s="106">
        <v>171074151</v>
      </c>
      <c r="E74" s="106">
        <v>171074522</v>
      </c>
      <c r="F74" s="107" t="s">
        <v>89</v>
      </c>
      <c r="G74" s="108" t="s">
        <v>90</v>
      </c>
      <c r="H74" s="109" t="str">
        <f t="shared" si="9"/>
        <v>tRNA</v>
      </c>
      <c r="I74" s="109" t="str">
        <f t="shared" si="10"/>
        <v>Gly</v>
      </c>
      <c r="J74" s="110" t="s">
        <v>1779</v>
      </c>
      <c r="K74" s="111" t="s">
        <v>1779</v>
      </c>
      <c r="L74" s="111" t="s">
        <v>1779</v>
      </c>
      <c r="M74" s="111" t="s">
        <v>1778</v>
      </c>
      <c r="N74" s="112">
        <v>0.62922628177729301</v>
      </c>
      <c r="O74" s="113">
        <v>3.9820588694049199</v>
      </c>
      <c r="P74" s="113">
        <v>8.3911026050600003E-4</v>
      </c>
      <c r="Q74" s="113">
        <v>7.2143016299590001E-3</v>
      </c>
      <c r="R74" s="114">
        <v>-1.0255156745710801</v>
      </c>
      <c r="S74" s="115" t="s">
        <v>1778</v>
      </c>
      <c r="T74" s="116" t="str">
        <f t="shared" si="11"/>
        <v>Yes</v>
      </c>
      <c r="U74" s="117" t="str">
        <f t="shared" si="12"/>
        <v>Up</v>
      </c>
      <c r="V74" s="112">
        <v>0.64807777307021497</v>
      </c>
      <c r="W74" s="113">
        <v>3.58978313914846</v>
      </c>
      <c r="X74" s="113">
        <v>5.3363287356539999E-3</v>
      </c>
      <c r="Y74" s="113">
        <v>5.0161490115146E-2</v>
      </c>
      <c r="Z74" s="114">
        <v>-2.5460327010844099</v>
      </c>
      <c r="AA74" s="115" t="s">
        <v>1778</v>
      </c>
      <c r="AB74" s="116" t="str">
        <f t="shared" si="13"/>
        <v>No</v>
      </c>
      <c r="AC74" s="117" t="str">
        <f t="shared" si="14"/>
        <v>Null</v>
      </c>
      <c r="AD74" s="112">
        <v>1.3073341479012901</v>
      </c>
      <c r="AE74" s="113">
        <v>5.3286293846559101</v>
      </c>
      <c r="AF74" s="113">
        <v>1.21461272752E-4</v>
      </c>
      <c r="AG74" s="113">
        <v>2.137114397096E-3</v>
      </c>
      <c r="AH74" s="114">
        <v>1.18160111625972</v>
      </c>
      <c r="AI74" s="115" t="s">
        <v>1778</v>
      </c>
      <c r="AJ74" s="116" t="str">
        <f t="shared" si="15"/>
        <v>Yes</v>
      </c>
      <c r="AK74" s="117" t="str">
        <f t="shared" si="16"/>
        <v>Up</v>
      </c>
    </row>
    <row r="75" spans="1:37" x14ac:dyDescent="0.2">
      <c r="A75" s="88">
        <v>31</v>
      </c>
      <c r="B75" s="104" t="s">
        <v>91</v>
      </c>
      <c r="C75" s="105" t="s">
        <v>5</v>
      </c>
      <c r="D75" s="106">
        <v>171079255</v>
      </c>
      <c r="E75" s="106">
        <v>171079627</v>
      </c>
      <c r="F75" s="107" t="s">
        <v>92</v>
      </c>
      <c r="G75" s="108" t="s">
        <v>93</v>
      </c>
      <c r="H75" s="109" t="str">
        <f t="shared" si="9"/>
        <v>tRNA</v>
      </c>
      <c r="I75" s="109" t="str">
        <f t="shared" si="10"/>
        <v>Glu</v>
      </c>
      <c r="J75" s="110" t="s">
        <v>1779</v>
      </c>
      <c r="K75" s="111" t="s">
        <v>1779</v>
      </c>
      <c r="L75" s="111" t="s">
        <v>1779</v>
      </c>
      <c r="M75" s="111" t="s">
        <v>1778</v>
      </c>
      <c r="N75" s="112">
        <v>0.531916082598339</v>
      </c>
      <c r="O75" s="113">
        <v>3.3073733359182902</v>
      </c>
      <c r="P75" s="113">
        <v>3.8192213550060001E-3</v>
      </c>
      <c r="Q75" s="113">
        <v>2.0872488800615999E-2</v>
      </c>
      <c r="R75" s="114">
        <v>-2.5084780389765799</v>
      </c>
      <c r="S75" s="115" t="s">
        <v>1778</v>
      </c>
      <c r="T75" s="116" t="str">
        <f t="shared" si="11"/>
        <v>Yes</v>
      </c>
      <c r="U75" s="117" t="str">
        <f t="shared" si="12"/>
        <v>Up</v>
      </c>
      <c r="V75" s="112">
        <v>0.45832583585312398</v>
      </c>
      <c r="W75" s="113">
        <v>2.4500301646346299</v>
      </c>
      <c r="X75" s="113">
        <v>3.5391000787690002E-2</v>
      </c>
      <c r="Y75" s="113">
        <v>0.23538354297472999</v>
      </c>
      <c r="Z75" s="114">
        <v>-4.4451093054163699</v>
      </c>
      <c r="AA75" s="115" t="s">
        <v>1778</v>
      </c>
      <c r="AB75" s="116" t="str">
        <f t="shared" si="13"/>
        <v>No</v>
      </c>
      <c r="AC75" s="117" t="str">
        <f t="shared" si="14"/>
        <v>Null</v>
      </c>
      <c r="AD75" s="112">
        <v>1.2825155634310701</v>
      </c>
      <c r="AE75" s="113">
        <v>5.0895277461177999</v>
      </c>
      <c r="AF75" s="113">
        <v>1.8592375903599999E-4</v>
      </c>
      <c r="AG75" s="113">
        <v>2.7086301263840001E-3</v>
      </c>
      <c r="AH75" s="114">
        <v>0.75195777399864105</v>
      </c>
      <c r="AI75" s="115" t="s">
        <v>1778</v>
      </c>
      <c r="AJ75" s="116" t="str">
        <f t="shared" si="15"/>
        <v>Yes</v>
      </c>
      <c r="AK75" s="117" t="str">
        <f t="shared" si="16"/>
        <v>Up</v>
      </c>
    </row>
    <row r="76" spans="1:37" x14ac:dyDescent="0.2">
      <c r="A76" s="87">
        <v>35</v>
      </c>
      <c r="B76" s="104" t="s">
        <v>103</v>
      </c>
      <c r="C76" s="105" t="s">
        <v>5</v>
      </c>
      <c r="D76" s="106">
        <v>171081725</v>
      </c>
      <c r="E76" s="106">
        <v>171082096</v>
      </c>
      <c r="F76" s="107" t="s">
        <v>104</v>
      </c>
      <c r="G76" s="108" t="s">
        <v>105</v>
      </c>
      <c r="H76" s="109" t="str">
        <f t="shared" si="9"/>
        <v>tRNA</v>
      </c>
      <c r="I76" s="109" t="str">
        <f t="shared" si="10"/>
        <v>Gly</v>
      </c>
      <c r="J76" s="110" t="s">
        <v>1779</v>
      </c>
      <c r="K76" s="111" t="s">
        <v>1779</v>
      </c>
      <c r="L76" s="111" t="s">
        <v>1779</v>
      </c>
      <c r="M76" s="111" t="s">
        <v>1778</v>
      </c>
      <c r="N76" s="112">
        <v>0.65372029631390804</v>
      </c>
      <c r="O76" s="113">
        <v>4.2250574209398097</v>
      </c>
      <c r="P76" s="113">
        <v>4.8562135624999998E-4</v>
      </c>
      <c r="Q76" s="113">
        <v>4.6899048788539999E-3</v>
      </c>
      <c r="R76" s="114">
        <v>-0.48484118370092599</v>
      </c>
      <c r="S76" s="115" t="s">
        <v>1778</v>
      </c>
      <c r="T76" s="116" t="str">
        <f t="shared" si="11"/>
        <v>Yes</v>
      </c>
      <c r="U76" s="117" t="str">
        <f t="shared" si="12"/>
        <v>Up</v>
      </c>
      <c r="V76" s="112">
        <v>0.72538343441780495</v>
      </c>
      <c r="W76" s="113">
        <v>3.4757655497946098</v>
      </c>
      <c r="X76" s="113">
        <v>6.4196626119450003E-3</v>
      </c>
      <c r="Y76" s="113">
        <v>5.6573276767767001E-2</v>
      </c>
      <c r="Z76" s="114">
        <v>-2.7349407781553499</v>
      </c>
      <c r="AA76" s="115" t="s">
        <v>1778</v>
      </c>
      <c r="AB76" s="116" t="str">
        <f t="shared" si="13"/>
        <v>No</v>
      </c>
      <c r="AC76" s="117" t="str">
        <f t="shared" si="14"/>
        <v>Null</v>
      </c>
      <c r="AD76" s="112">
        <v>1.22182943104714</v>
      </c>
      <c r="AE76" s="113">
        <v>5.0825806860281899</v>
      </c>
      <c r="AF76" s="113">
        <v>1.88259398855E-4</v>
      </c>
      <c r="AG76" s="113">
        <v>2.7086301263840001E-3</v>
      </c>
      <c r="AH76" s="114">
        <v>0.73936391189094197</v>
      </c>
      <c r="AI76" s="115" t="s">
        <v>1778</v>
      </c>
      <c r="AJ76" s="116" t="str">
        <f t="shared" si="15"/>
        <v>Yes</v>
      </c>
      <c r="AK76" s="117" t="str">
        <f t="shared" si="16"/>
        <v>Up</v>
      </c>
    </row>
    <row r="77" spans="1:37" x14ac:dyDescent="0.2">
      <c r="A77" s="88">
        <v>99</v>
      </c>
      <c r="B77" s="104" t="s">
        <v>280</v>
      </c>
      <c r="C77" s="105" t="s">
        <v>189</v>
      </c>
      <c r="D77" s="106">
        <v>96409918</v>
      </c>
      <c r="E77" s="106">
        <v>96410290</v>
      </c>
      <c r="F77" s="107" t="s">
        <v>281</v>
      </c>
      <c r="G77" s="108" t="s">
        <v>282</v>
      </c>
      <c r="H77" s="109" t="str">
        <f t="shared" si="9"/>
        <v>tRNA</v>
      </c>
      <c r="I77" s="109" t="str">
        <f t="shared" si="10"/>
        <v>His</v>
      </c>
      <c r="J77" s="110" t="s">
        <v>1779</v>
      </c>
      <c r="K77" s="111" t="s">
        <v>1779</v>
      </c>
      <c r="L77" s="111" t="s">
        <v>1779</v>
      </c>
      <c r="M77" s="111" t="s">
        <v>1778</v>
      </c>
      <c r="N77" s="112">
        <v>0.85871572880069402</v>
      </c>
      <c r="O77" s="113">
        <v>4.9998750631152404</v>
      </c>
      <c r="P77" s="113">
        <v>8.6622904647202294E-5</v>
      </c>
      <c r="Q77" s="113">
        <v>1.1103481413869999E-3</v>
      </c>
      <c r="R77" s="114">
        <v>1.23146178098436</v>
      </c>
      <c r="S77" s="115" t="s">
        <v>1778</v>
      </c>
      <c r="T77" s="116" t="str">
        <f t="shared" si="11"/>
        <v>Yes</v>
      </c>
      <c r="U77" s="117" t="str">
        <f t="shared" si="12"/>
        <v>Up</v>
      </c>
      <c r="V77" s="112">
        <v>0.39728460949432698</v>
      </c>
      <c r="W77" s="113">
        <v>1.7942997574586099</v>
      </c>
      <c r="X77" s="113">
        <v>0.104529533958273</v>
      </c>
      <c r="Y77" s="113">
        <v>0.50822980303850196</v>
      </c>
      <c r="Z77" s="114">
        <v>-5.47162266033384</v>
      </c>
      <c r="AA77" s="115" t="s">
        <v>1778</v>
      </c>
      <c r="AB77" s="116" t="str">
        <f t="shared" si="13"/>
        <v>No</v>
      </c>
      <c r="AC77" s="117" t="str">
        <f t="shared" si="14"/>
        <v>Null</v>
      </c>
      <c r="AD77" s="112">
        <v>0.84349873780998497</v>
      </c>
      <c r="AE77" s="113">
        <v>4.0102715243009497</v>
      </c>
      <c r="AF77" s="113">
        <v>1.3871542860840001E-3</v>
      </c>
      <c r="AG77" s="113">
        <v>1.3215456374176E-2</v>
      </c>
      <c r="AH77" s="114">
        <v>-1.26772530648313</v>
      </c>
      <c r="AI77" s="115" t="s">
        <v>1778</v>
      </c>
      <c r="AJ77" s="116" t="str">
        <f t="shared" si="15"/>
        <v>Yes</v>
      </c>
      <c r="AK77" s="117" t="str">
        <f t="shared" si="16"/>
        <v>Up</v>
      </c>
    </row>
    <row r="78" spans="1:37" x14ac:dyDescent="0.2">
      <c r="A78" s="87">
        <v>278</v>
      </c>
      <c r="B78" s="104" t="s">
        <v>727</v>
      </c>
      <c r="C78" s="105" t="s">
        <v>674</v>
      </c>
      <c r="D78" s="106">
        <v>120917366</v>
      </c>
      <c r="E78" s="106">
        <v>120917748</v>
      </c>
      <c r="F78" s="107" t="s">
        <v>728</v>
      </c>
      <c r="G78" s="108" t="s">
        <v>729</v>
      </c>
      <c r="H78" s="109" t="str">
        <f t="shared" si="9"/>
        <v>tRNA</v>
      </c>
      <c r="I78" s="109" t="str">
        <f t="shared" si="10"/>
        <v>Leu</v>
      </c>
      <c r="J78" s="110" t="s">
        <v>1779</v>
      </c>
      <c r="K78" s="111" t="s">
        <v>1779</v>
      </c>
      <c r="L78" s="111" t="s">
        <v>1779</v>
      </c>
      <c r="M78" s="111" t="s">
        <v>1778</v>
      </c>
      <c r="N78" s="112">
        <v>0.54219275854999105</v>
      </c>
      <c r="O78" s="113">
        <v>3.39488686652808</v>
      </c>
      <c r="P78" s="113">
        <v>3.1415411642249998E-3</v>
      </c>
      <c r="Q78" s="113">
        <v>1.7907387948513001E-2</v>
      </c>
      <c r="R78" s="114">
        <v>-2.3189006752107599</v>
      </c>
      <c r="S78" s="115" t="s">
        <v>1778</v>
      </c>
      <c r="T78" s="116" t="str">
        <f t="shared" si="11"/>
        <v>Yes</v>
      </c>
      <c r="U78" s="117" t="str">
        <f t="shared" si="12"/>
        <v>Up</v>
      </c>
      <c r="V78" s="112">
        <v>0.222728072756055</v>
      </c>
      <c r="W78" s="113">
        <v>1.31627615846618</v>
      </c>
      <c r="X78" s="113">
        <v>0.218898712248837</v>
      </c>
      <c r="Y78" s="113">
        <v>0.74194034680495402</v>
      </c>
      <c r="Z78" s="114">
        <v>-6.1175973434823199</v>
      </c>
      <c r="AA78" s="115" t="s">
        <v>1778</v>
      </c>
      <c r="AB78" s="116" t="str">
        <f t="shared" si="13"/>
        <v>No</v>
      </c>
      <c r="AC78" s="117" t="str">
        <f t="shared" si="14"/>
        <v>Null</v>
      </c>
      <c r="AD78" s="112">
        <v>0.91137612643683596</v>
      </c>
      <c r="AE78" s="113">
        <v>4.1223272353639802</v>
      </c>
      <c r="AF78" s="113">
        <v>1.119347687201E-3</v>
      </c>
      <c r="AG78" s="113">
        <v>1.1235484828405E-2</v>
      </c>
      <c r="AH78" s="114">
        <v>-1.0532271136759099</v>
      </c>
      <c r="AI78" s="115" t="s">
        <v>1778</v>
      </c>
      <c r="AJ78" s="116" t="str">
        <f t="shared" si="15"/>
        <v>Yes</v>
      </c>
      <c r="AK78" s="117" t="str">
        <f t="shared" si="16"/>
        <v>Up</v>
      </c>
    </row>
    <row r="79" spans="1:37" x14ac:dyDescent="0.2">
      <c r="A79" s="88">
        <v>505</v>
      </c>
      <c r="B79" s="104" t="s">
        <v>1232</v>
      </c>
      <c r="C79" s="105" t="s">
        <v>1145</v>
      </c>
      <c r="D79" s="106">
        <v>21855169</v>
      </c>
      <c r="E79" s="106">
        <v>21855543</v>
      </c>
      <c r="F79" s="107" t="s">
        <v>1233</v>
      </c>
      <c r="G79" s="108" t="s">
        <v>1234</v>
      </c>
      <c r="H79" s="109" t="str">
        <f t="shared" si="9"/>
        <v>tRNA</v>
      </c>
      <c r="I79" s="109" t="str">
        <f t="shared" si="10"/>
        <v>Ile</v>
      </c>
      <c r="J79" s="110" t="s">
        <v>1779</v>
      </c>
      <c r="K79" s="111" t="s">
        <v>1779</v>
      </c>
      <c r="L79" s="111" t="s">
        <v>1779</v>
      </c>
      <c r="M79" s="111" t="s">
        <v>1778</v>
      </c>
      <c r="N79" s="112">
        <v>0.97952674649112104</v>
      </c>
      <c r="O79" s="113">
        <v>6.0958044906147704</v>
      </c>
      <c r="P79" s="113">
        <v>8.3444792817914397E-6</v>
      </c>
      <c r="Q79" s="113">
        <v>1.68081654105E-4</v>
      </c>
      <c r="R79" s="114">
        <v>3.5776898090792901</v>
      </c>
      <c r="S79" s="115" t="s">
        <v>1778</v>
      </c>
      <c r="T79" s="116" t="str">
        <f t="shared" si="11"/>
        <v>Yes</v>
      </c>
      <c r="U79" s="117" t="str">
        <f t="shared" si="12"/>
        <v>Up</v>
      </c>
      <c r="V79" s="112">
        <v>0.58544627340544897</v>
      </c>
      <c r="W79" s="113">
        <v>2.6574417840175801</v>
      </c>
      <c r="X79" s="113">
        <v>2.4978806611733E-2</v>
      </c>
      <c r="Y79" s="113">
        <v>0.18536903853970499</v>
      </c>
      <c r="Z79" s="114">
        <v>-4.10273366141816</v>
      </c>
      <c r="AA79" s="115" t="s">
        <v>1778</v>
      </c>
      <c r="AB79" s="116" t="str">
        <f t="shared" si="13"/>
        <v>No</v>
      </c>
      <c r="AC79" s="117" t="str">
        <f t="shared" si="14"/>
        <v>Null</v>
      </c>
      <c r="AD79" s="112">
        <v>1.4681231332322899</v>
      </c>
      <c r="AE79" s="113">
        <v>6.2771297953378404</v>
      </c>
      <c r="AF79" s="113">
        <v>2.4244039357016198E-5</v>
      </c>
      <c r="AG79" s="113">
        <v>5.8938095678299997E-4</v>
      </c>
      <c r="AH79" s="114">
        <v>2.8082258937014002</v>
      </c>
      <c r="AI79" s="115" t="s">
        <v>1778</v>
      </c>
      <c r="AJ79" s="116" t="str">
        <f t="shared" si="15"/>
        <v>Yes</v>
      </c>
      <c r="AK79" s="117" t="str">
        <f t="shared" si="16"/>
        <v>Up</v>
      </c>
    </row>
    <row r="80" spans="1:37" x14ac:dyDescent="0.2">
      <c r="A80" s="87">
        <v>506</v>
      </c>
      <c r="B80" s="104" t="s">
        <v>1235</v>
      </c>
      <c r="C80" s="105" t="s">
        <v>1145</v>
      </c>
      <c r="D80" s="106">
        <v>21855870</v>
      </c>
      <c r="E80" s="106">
        <v>21856244</v>
      </c>
      <c r="F80" s="107" t="s">
        <v>1236</v>
      </c>
      <c r="G80" s="108" t="s">
        <v>1237</v>
      </c>
      <c r="H80" s="109" t="str">
        <f t="shared" si="9"/>
        <v>tRNA</v>
      </c>
      <c r="I80" s="109" t="str">
        <f t="shared" si="10"/>
        <v>Thr</v>
      </c>
      <c r="J80" s="110" t="s">
        <v>1779</v>
      </c>
      <c r="K80" s="111" t="s">
        <v>1779</v>
      </c>
      <c r="L80" s="111" t="s">
        <v>1779</v>
      </c>
      <c r="M80" s="111" t="s">
        <v>1778</v>
      </c>
      <c r="N80" s="112">
        <v>0.62212947115773098</v>
      </c>
      <c r="O80" s="113">
        <v>3.2830398882672198</v>
      </c>
      <c r="P80" s="113">
        <v>4.0319242986710004E-3</v>
      </c>
      <c r="Q80" s="113">
        <v>2.1534141140629001E-2</v>
      </c>
      <c r="R80" s="114">
        <v>-2.5609789443291802</v>
      </c>
      <c r="S80" s="115" t="s">
        <v>1778</v>
      </c>
      <c r="T80" s="116" t="str">
        <f t="shared" si="11"/>
        <v>Yes</v>
      </c>
      <c r="U80" s="117" t="str">
        <f t="shared" si="12"/>
        <v>Up</v>
      </c>
      <c r="V80" s="112">
        <v>0.68501016819113902</v>
      </c>
      <c r="W80" s="113">
        <v>3.22017498668471</v>
      </c>
      <c r="X80" s="113">
        <v>9.7623092373559997E-3</v>
      </c>
      <c r="Y80" s="113">
        <v>8.2920819425731998E-2</v>
      </c>
      <c r="Z80" s="114">
        <v>-3.1612703017514101</v>
      </c>
      <c r="AA80" s="115" t="s">
        <v>1778</v>
      </c>
      <c r="AB80" s="116" t="str">
        <f t="shared" si="13"/>
        <v>No</v>
      </c>
      <c r="AC80" s="117" t="str">
        <f t="shared" si="14"/>
        <v>Null</v>
      </c>
      <c r="AD80" s="112">
        <v>1.1239312251287501</v>
      </c>
      <c r="AE80" s="113">
        <v>5.9950859120181796</v>
      </c>
      <c r="AF80" s="113">
        <v>3.8639985156996603E-5</v>
      </c>
      <c r="AG80" s="113">
        <v>8.7874804953799995E-4</v>
      </c>
      <c r="AH80" s="114">
        <v>2.3379194720221399</v>
      </c>
      <c r="AI80" s="115" t="s">
        <v>1778</v>
      </c>
      <c r="AJ80" s="116" t="str">
        <f t="shared" si="15"/>
        <v>Yes</v>
      </c>
      <c r="AK80" s="117" t="str">
        <f t="shared" si="16"/>
        <v>Up</v>
      </c>
    </row>
    <row r="81" spans="1:37" x14ac:dyDescent="0.2">
      <c r="A81" s="88">
        <v>515</v>
      </c>
      <c r="B81" s="104" t="s">
        <v>1262</v>
      </c>
      <c r="C81" s="105" t="s">
        <v>1145</v>
      </c>
      <c r="D81" s="106">
        <v>21919064</v>
      </c>
      <c r="E81" s="106">
        <v>21919446</v>
      </c>
      <c r="F81" s="107" t="s">
        <v>1263</v>
      </c>
      <c r="G81" s="108" t="s">
        <v>1264</v>
      </c>
      <c r="H81" s="109" t="str">
        <f t="shared" si="9"/>
        <v>tRNA</v>
      </c>
      <c r="I81" s="109" t="str">
        <f t="shared" si="10"/>
        <v>Ser</v>
      </c>
      <c r="J81" s="110" t="s">
        <v>1779</v>
      </c>
      <c r="K81" s="111" t="s">
        <v>1779</v>
      </c>
      <c r="L81" s="111" t="s">
        <v>1779</v>
      </c>
      <c r="M81" s="111" t="s">
        <v>1778</v>
      </c>
      <c r="N81" s="112">
        <v>0.73635641611427805</v>
      </c>
      <c r="O81" s="113">
        <v>4.5008753594796804</v>
      </c>
      <c r="P81" s="113">
        <v>2.6171504337800001E-4</v>
      </c>
      <c r="Q81" s="113">
        <v>2.7133691997269999E-3</v>
      </c>
      <c r="R81" s="114">
        <v>0.12879923081213299</v>
      </c>
      <c r="S81" s="115" t="s">
        <v>1778</v>
      </c>
      <c r="T81" s="116" t="str">
        <f t="shared" si="11"/>
        <v>Yes</v>
      </c>
      <c r="U81" s="117" t="str">
        <f t="shared" si="12"/>
        <v>Up</v>
      </c>
      <c r="V81" s="112">
        <v>0.72321315282824605</v>
      </c>
      <c r="W81" s="113">
        <v>2.2108475503747802</v>
      </c>
      <c r="X81" s="113">
        <v>5.2799484511751003E-2</v>
      </c>
      <c r="Y81" s="113">
        <v>0.30419036538476901</v>
      </c>
      <c r="Z81" s="114">
        <v>-4.8319879464615401</v>
      </c>
      <c r="AA81" s="115" t="s">
        <v>1778</v>
      </c>
      <c r="AB81" s="116" t="str">
        <f t="shared" si="13"/>
        <v>No</v>
      </c>
      <c r="AC81" s="117" t="str">
        <f t="shared" si="14"/>
        <v>Null</v>
      </c>
      <c r="AD81" s="112">
        <v>1.18661260840913</v>
      </c>
      <c r="AE81" s="113">
        <v>3.5392977469548099</v>
      </c>
      <c r="AF81" s="113">
        <v>3.4524236537679998E-3</v>
      </c>
      <c r="AG81" s="113">
        <v>2.8824482582116999E-2</v>
      </c>
      <c r="AH81" s="114">
        <v>-2.1747402329882299</v>
      </c>
      <c r="AI81" s="115" t="s">
        <v>1778</v>
      </c>
      <c r="AJ81" s="116" t="str">
        <f t="shared" si="15"/>
        <v>Yes</v>
      </c>
      <c r="AK81" s="117" t="str">
        <f t="shared" si="16"/>
        <v>Up</v>
      </c>
    </row>
    <row r="82" spans="1:37" x14ac:dyDescent="0.2">
      <c r="A82" s="87">
        <v>518</v>
      </c>
      <c r="B82" s="104" t="s">
        <v>1271</v>
      </c>
      <c r="C82" s="105" t="s">
        <v>1145</v>
      </c>
      <c r="D82" s="106">
        <v>21927706</v>
      </c>
      <c r="E82" s="106">
        <v>21928088</v>
      </c>
      <c r="F82" s="107" t="s">
        <v>1272</v>
      </c>
      <c r="G82" s="108" t="s">
        <v>1273</v>
      </c>
      <c r="H82" s="109" t="str">
        <f t="shared" si="9"/>
        <v>tRNA</v>
      </c>
      <c r="I82" s="109" t="str">
        <f t="shared" si="10"/>
        <v>Ser</v>
      </c>
      <c r="J82" s="110" t="s">
        <v>1779</v>
      </c>
      <c r="K82" s="111" t="s">
        <v>1779</v>
      </c>
      <c r="L82" s="111" t="s">
        <v>1779</v>
      </c>
      <c r="M82" s="111" t="s">
        <v>1778</v>
      </c>
      <c r="N82" s="112">
        <v>0.79432408423295697</v>
      </c>
      <c r="O82" s="113">
        <v>3.5558372086157402</v>
      </c>
      <c r="P82" s="113">
        <v>2.1903695240820002E-3</v>
      </c>
      <c r="Q82" s="113">
        <v>1.4038277404343E-2</v>
      </c>
      <c r="R82" s="114">
        <v>-1.9675209759236501</v>
      </c>
      <c r="S82" s="115" t="s">
        <v>1778</v>
      </c>
      <c r="T82" s="116" t="str">
        <f t="shared" si="11"/>
        <v>Yes</v>
      </c>
      <c r="U82" s="117" t="str">
        <f t="shared" si="12"/>
        <v>Up</v>
      </c>
      <c r="V82" s="112">
        <v>0.38249154745092701</v>
      </c>
      <c r="W82" s="113">
        <v>1.64614016978776</v>
      </c>
      <c r="X82" s="113">
        <v>0.132303751241131</v>
      </c>
      <c r="Y82" s="113">
        <v>0.58537982624704799</v>
      </c>
      <c r="Z82" s="114">
        <v>-5.6840645586623797</v>
      </c>
      <c r="AA82" s="115" t="s">
        <v>1778</v>
      </c>
      <c r="AB82" s="116" t="str">
        <f t="shared" si="13"/>
        <v>No</v>
      </c>
      <c r="AC82" s="117" t="str">
        <f t="shared" si="14"/>
        <v>Null</v>
      </c>
      <c r="AD82" s="112">
        <v>0.76256124788771895</v>
      </c>
      <c r="AE82" s="113">
        <v>3.5436848844153901</v>
      </c>
      <c r="AF82" s="113">
        <v>3.423025537202E-3</v>
      </c>
      <c r="AG82" s="113">
        <v>2.8824482582116999E-2</v>
      </c>
      <c r="AH82" s="114">
        <v>-2.1662764557371998</v>
      </c>
      <c r="AI82" s="115" t="s">
        <v>1778</v>
      </c>
      <c r="AJ82" s="116" t="str">
        <f t="shared" si="15"/>
        <v>Yes</v>
      </c>
      <c r="AK82" s="117" t="str">
        <f t="shared" si="16"/>
        <v>Up</v>
      </c>
    </row>
    <row r="83" spans="1:37" x14ac:dyDescent="0.2">
      <c r="A83" s="88">
        <v>519</v>
      </c>
      <c r="B83" s="104" t="s">
        <v>1274</v>
      </c>
      <c r="C83" s="105" t="s">
        <v>1145</v>
      </c>
      <c r="D83" s="106">
        <v>21931018</v>
      </c>
      <c r="E83" s="106">
        <v>21931390</v>
      </c>
      <c r="F83" s="107" t="s">
        <v>1275</v>
      </c>
      <c r="G83" s="108" t="s">
        <v>1276</v>
      </c>
      <c r="H83" s="109" t="str">
        <f t="shared" si="9"/>
        <v>tRNA</v>
      </c>
      <c r="I83" s="109" t="str">
        <f t="shared" si="10"/>
        <v>iMet</v>
      </c>
      <c r="J83" s="110" t="s">
        <v>1779</v>
      </c>
      <c r="K83" s="111" t="s">
        <v>1779</v>
      </c>
      <c r="L83" s="111" t="s">
        <v>1779</v>
      </c>
      <c r="M83" s="111" t="s">
        <v>1778</v>
      </c>
      <c r="N83" s="112">
        <v>0.860983053053759</v>
      </c>
      <c r="O83" s="113">
        <v>4.1214933614356797</v>
      </c>
      <c r="P83" s="113">
        <v>6.1298968402099998E-4</v>
      </c>
      <c r="Q83" s="113">
        <v>5.612438016039E-3</v>
      </c>
      <c r="R83" s="114">
        <v>-0.71538562278625795</v>
      </c>
      <c r="S83" s="115" t="s">
        <v>1778</v>
      </c>
      <c r="T83" s="116" t="str">
        <f t="shared" si="11"/>
        <v>Yes</v>
      </c>
      <c r="U83" s="117" t="str">
        <f t="shared" si="12"/>
        <v>Up</v>
      </c>
      <c r="V83" s="112">
        <v>0.25698785226287602</v>
      </c>
      <c r="W83" s="113">
        <v>1.6500152608810601</v>
      </c>
      <c r="X83" s="113">
        <v>0.13149938234213801</v>
      </c>
      <c r="Y83" s="113">
        <v>0.58537982624704799</v>
      </c>
      <c r="Z83" s="114">
        <v>-5.6786326566257497</v>
      </c>
      <c r="AA83" s="115" t="s">
        <v>1779</v>
      </c>
      <c r="AB83" s="116" t="str">
        <f t="shared" si="13"/>
        <v>No</v>
      </c>
      <c r="AC83" s="117" t="str">
        <f t="shared" si="14"/>
        <v>Null</v>
      </c>
      <c r="AD83" s="112">
        <v>0.75073155830412996</v>
      </c>
      <c r="AE83" s="113">
        <v>3.2918911178913701</v>
      </c>
      <c r="AF83" s="113">
        <v>5.5972331215829998E-3</v>
      </c>
      <c r="AG83" s="113">
        <v>4.3363179678196001E-2</v>
      </c>
      <c r="AH83" s="114">
        <v>-2.6513364652428701</v>
      </c>
      <c r="AI83" s="115" t="s">
        <v>1778</v>
      </c>
      <c r="AJ83" s="116" t="str">
        <f t="shared" si="15"/>
        <v>Yes</v>
      </c>
      <c r="AK83" s="117" t="str">
        <f t="shared" si="16"/>
        <v>Up</v>
      </c>
    </row>
    <row r="84" spans="1:37" x14ac:dyDescent="0.2">
      <c r="A84" s="87">
        <v>527</v>
      </c>
      <c r="B84" s="104" t="s">
        <v>1298</v>
      </c>
      <c r="C84" s="105" t="s">
        <v>1145</v>
      </c>
      <c r="D84" s="106">
        <v>21994039</v>
      </c>
      <c r="E84" s="106">
        <v>21994421</v>
      </c>
      <c r="F84" s="107" t="s">
        <v>1299</v>
      </c>
      <c r="G84" s="108" t="s">
        <v>1300</v>
      </c>
      <c r="H84" s="109" t="str">
        <f t="shared" si="9"/>
        <v>tRNA</v>
      </c>
      <c r="I84" s="109" t="str">
        <f t="shared" si="10"/>
        <v>Ser</v>
      </c>
      <c r="J84" s="110" t="s">
        <v>1779</v>
      </c>
      <c r="K84" s="111" t="s">
        <v>1779</v>
      </c>
      <c r="L84" s="111" t="s">
        <v>1779</v>
      </c>
      <c r="M84" s="111" t="s">
        <v>1778</v>
      </c>
      <c r="N84" s="112">
        <v>0.76882908395701999</v>
      </c>
      <c r="O84" s="113">
        <v>4.5361126751398899</v>
      </c>
      <c r="P84" s="113">
        <v>2.4191232902900001E-4</v>
      </c>
      <c r="Q84" s="113">
        <v>2.5690902865749998E-3</v>
      </c>
      <c r="R84" s="114">
        <v>0.20706799374936499</v>
      </c>
      <c r="S84" s="115" t="s">
        <v>1778</v>
      </c>
      <c r="T84" s="116" t="str">
        <f t="shared" si="11"/>
        <v>Yes</v>
      </c>
      <c r="U84" s="117" t="str">
        <f t="shared" si="12"/>
        <v>Up</v>
      </c>
      <c r="V84" s="112">
        <v>0.35170205782710401</v>
      </c>
      <c r="W84" s="113">
        <v>1.2630001277982601</v>
      </c>
      <c r="X84" s="113">
        <v>0.23665303745451499</v>
      </c>
      <c r="Y84" s="113">
        <v>0.77100691720950498</v>
      </c>
      <c r="Z84" s="114">
        <v>-6.1815941192636199</v>
      </c>
      <c r="AA84" s="115" t="s">
        <v>1778</v>
      </c>
      <c r="AB84" s="116" t="str">
        <f t="shared" si="13"/>
        <v>No</v>
      </c>
      <c r="AC84" s="117" t="str">
        <f t="shared" si="14"/>
        <v>Null</v>
      </c>
      <c r="AD84" s="112">
        <v>1.0634330769100699</v>
      </c>
      <c r="AE84" s="113">
        <v>3.7143673192894</v>
      </c>
      <c r="AF84" s="113">
        <v>2.4559603269190002E-3</v>
      </c>
      <c r="AG84" s="113">
        <v>2.1643150380973999E-2</v>
      </c>
      <c r="AH84" s="114">
        <v>-1.8369989410551999</v>
      </c>
      <c r="AI84" s="115" t="s">
        <v>1778</v>
      </c>
      <c r="AJ84" s="116" t="str">
        <f t="shared" si="15"/>
        <v>Yes</v>
      </c>
      <c r="AK84" s="117" t="str">
        <f t="shared" si="16"/>
        <v>Up</v>
      </c>
    </row>
    <row r="85" spans="1:37" x14ac:dyDescent="0.2">
      <c r="A85" s="88">
        <v>570</v>
      </c>
      <c r="B85" s="104" t="s">
        <v>1427</v>
      </c>
      <c r="C85" s="105" t="s">
        <v>1145</v>
      </c>
      <c r="D85" s="106">
        <v>23500806</v>
      </c>
      <c r="E85" s="106">
        <v>23501188</v>
      </c>
      <c r="F85" s="107" t="s">
        <v>1428</v>
      </c>
      <c r="G85" s="108" t="s">
        <v>1429</v>
      </c>
      <c r="H85" s="109" t="str">
        <f t="shared" si="9"/>
        <v>tRNA</v>
      </c>
      <c r="I85" s="109" t="str">
        <f t="shared" si="10"/>
        <v>Ser</v>
      </c>
      <c r="J85" s="110" t="s">
        <v>1779</v>
      </c>
      <c r="K85" s="111" t="s">
        <v>1779</v>
      </c>
      <c r="L85" s="111" t="s">
        <v>1779</v>
      </c>
      <c r="M85" s="111" t="s">
        <v>1778</v>
      </c>
      <c r="N85" s="112">
        <v>0.58371944063050896</v>
      </c>
      <c r="O85" s="113">
        <v>3.7988342514911499</v>
      </c>
      <c r="P85" s="113">
        <v>1.2679676309169999E-3</v>
      </c>
      <c r="Q85" s="113">
        <v>9.5097572318739998E-3</v>
      </c>
      <c r="R85" s="114">
        <v>-1.4319642704320801</v>
      </c>
      <c r="S85" s="115" t="s">
        <v>1778</v>
      </c>
      <c r="T85" s="116" t="str">
        <f t="shared" si="11"/>
        <v>Yes</v>
      </c>
      <c r="U85" s="117" t="str">
        <f t="shared" si="12"/>
        <v>Up</v>
      </c>
      <c r="V85" s="112">
        <v>0.81644570831172403</v>
      </c>
      <c r="W85" s="113">
        <v>3.0105550421024101</v>
      </c>
      <c r="X85" s="113">
        <v>1.3824970302237E-2</v>
      </c>
      <c r="Y85" s="113">
        <v>0.11075686435314699</v>
      </c>
      <c r="Z85" s="114">
        <v>-3.5125429543228002</v>
      </c>
      <c r="AA85" s="115" t="s">
        <v>1778</v>
      </c>
      <c r="AB85" s="116" t="str">
        <f t="shared" si="13"/>
        <v>No</v>
      </c>
      <c r="AC85" s="117" t="str">
        <f t="shared" si="14"/>
        <v>Null</v>
      </c>
      <c r="AD85" s="112">
        <v>1.00341118788974</v>
      </c>
      <c r="AE85" s="113">
        <v>4.4714801815634404</v>
      </c>
      <c r="AF85" s="113">
        <v>5.7823847641299999E-4</v>
      </c>
      <c r="AG85" s="113">
        <v>6.5751310624440002E-3</v>
      </c>
      <c r="AH85" s="114">
        <v>-0.39076987839564797</v>
      </c>
      <c r="AI85" s="115" t="s">
        <v>1778</v>
      </c>
      <c r="AJ85" s="116" t="str">
        <f t="shared" si="15"/>
        <v>Yes</v>
      </c>
      <c r="AK85" s="117" t="str">
        <f t="shared" si="16"/>
        <v>Up</v>
      </c>
    </row>
    <row r="86" spans="1:37" x14ac:dyDescent="0.2">
      <c r="A86" s="87">
        <v>571</v>
      </c>
      <c r="B86" s="104" t="s">
        <v>1430</v>
      </c>
      <c r="C86" s="105" t="s">
        <v>1145</v>
      </c>
      <c r="D86" s="106">
        <v>23503829</v>
      </c>
      <c r="E86" s="106">
        <v>23504202</v>
      </c>
      <c r="F86" s="107" t="s">
        <v>1431</v>
      </c>
      <c r="G86" s="108" t="s">
        <v>1432</v>
      </c>
      <c r="H86" s="109" t="str">
        <f t="shared" si="9"/>
        <v>tRNA</v>
      </c>
      <c r="I86" s="109" t="str">
        <f t="shared" si="10"/>
        <v>Arg</v>
      </c>
      <c r="J86" s="110" t="s">
        <v>1779</v>
      </c>
      <c r="K86" s="111" t="s">
        <v>1779</v>
      </c>
      <c r="L86" s="111" t="s">
        <v>1779</v>
      </c>
      <c r="M86" s="111" t="s">
        <v>1778</v>
      </c>
      <c r="N86" s="112">
        <v>0.88300348825778996</v>
      </c>
      <c r="O86" s="113">
        <v>5.1301004343743903</v>
      </c>
      <c r="P86" s="113">
        <v>6.5140441834082494E-5</v>
      </c>
      <c r="Q86" s="113">
        <v>9.0047081358899999E-4</v>
      </c>
      <c r="R86" s="114">
        <v>1.5165141922115699</v>
      </c>
      <c r="S86" s="115" t="s">
        <v>1778</v>
      </c>
      <c r="T86" s="116" t="str">
        <f t="shared" si="11"/>
        <v>Yes</v>
      </c>
      <c r="U86" s="117" t="str">
        <f t="shared" si="12"/>
        <v>Up</v>
      </c>
      <c r="V86" s="112">
        <v>1.1654202364977699</v>
      </c>
      <c r="W86" s="113">
        <v>3.5636642227464401</v>
      </c>
      <c r="X86" s="113">
        <v>5.5664115738650001E-3</v>
      </c>
      <c r="Y86" s="113">
        <v>5.1635791573357001E-2</v>
      </c>
      <c r="Z86" s="114">
        <v>-2.5892219533493299</v>
      </c>
      <c r="AA86" s="115" t="s">
        <v>1778</v>
      </c>
      <c r="AB86" s="116" t="str">
        <f t="shared" si="13"/>
        <v>No</v>
      </c>
      <c r="AC86" s="117" t="str">
        <f t="shared" si="14"/>
        <v>Null</v>
      </c>
      <c r="AD86" s="112">
        <v>1.2658146259772201</v>
      </c>
      <c r="AE86" s="113">
        <v>5.0511785512450196</v>
      </c>
      <c r="AF86" s="113">
        <v>1.99204310957E-4</v>
      </c>
      <c r="AG86" s="113">
        <v>2.8087807844950001E-3</v>
      </c>
      <c r="AH86" s="114">
        <v>0.68236094207215003</v>
      </c>
      <c r="AI86" s="115" t="s">
        <v>1778</v>
      </c>
      <c r="AJ86" s="116" t="str">
        <f t="shared" si="15"/>
        <v>Yes</v>
      </c>
      <c r="AK86" s="117" t="str">
        <f t="shared" si="16"/>
        <v>Up</v>
      </c>
    </row>
    <row r="87" spans="1:37" x14ac:dyDescent="0.2">
      <c r="A87" s="88">
        <v>592</v>
      </c>
      <c r="B87" s="104" t="s">
        <v>1486</v>
      </c>
      <c r="C87" s="105" t="s">
        <v>1471</v>
      </c>
      <c r="D87" s="106">
        <v>51082679</v>
      </c>
      <c r="E87" s="106">
        <v>51083061</v>
      </c>
      <c r="F87" s="107" t="s">
        <v>1487</v>
      </c>
      <c r="G87" s="108" t="s">
        <v>1488</v>
      </c>
      <c r="H87" s="109" t="str">
        <f t="shared" si="9"/>
        <v>tRNA</v>
      </c>
      <c r="I87" s="109" t="str">
        <f t="shared" si="10"/>
        <v>Leu</v>
      </c>
      <c r="J87" s="110" t="s">
        <v>1779</v>
      </c>
      <c r="K87" s="111" t="s">
        <v>1779</v>
      </c>
      <c r="L87" s="111" t="s">
        <v>1779</v>
      </c>
      <c r="M87" s="111" t="s">
        <v>1778</v>
      </c>
      <c r="N87" s="112">
        <v>0.64224854259501096</v>
      </c>
      <c r="O87" s="113">
        <v>3.6849502394311799</v>
      </c>
      <c r="P87" s="113">
        <v>1.6385837557999999E-3</v>
      </c>
      <c r="Q87" s="113">
        <v>1.1348089984771E-2</v>
      </c>
      <c r="R87" s="114">
        <v>-1.6835824962216901</v>
      </c>
      <c r="S87" s="115" t="s">
        <v>1778</v>
      </c>
      <c r="T87" s="116" t="str">
        <f t="shared" si="11"/>
        <v>Yes</v>
      </c>
      <c r="U87" s="117" t="str">
        <f t="shared" si="12"/>
        <v>Up</v>
      </c>
      <c r="V87" s="112">
        <v>0.31221766075070601</v>
      </c>
      <c r="W87" s="113">
        <v>1.6027046264867399</v>
      </c>
      <c r="X87" s="113">
        <v>0.141626983882332</v>
      </c>
      <c r="Y87" s="113">
        <v>0.60041125136217599</v>
      </c>
      <c r="Z87" s="114">
        <v>-5.7444609183448403</v>
      </c>
      <c r="AA87" s="115" t="s">
        <v>1778</v>
      </c>
      <c r="AB87" s="116" t="str">
        <f t="shared" si="13"/>
        <v>No</v>
      </c>
      <c r="AC87" s="117" t="str">
        <f t="shared" si="14"/>
        <v>Null</v>
      </c>
      <c r="AD87" s="112">
        <v>0.99942107326233498</v>
      </c>
      <c r="AE87" s="113">
        <v>4.8052128492053701</v>
      </c>
      <c r="AF87" s="113">
        <v>3.11498281147E-4</v>
      </c>
      <c r="AG87" s="113">
        <v>4.1435148718549997E-3</v>
      </c>
      <c r="AH87" s="114">
        <v>0.23168146552305299</v>
      </c>
      <c r="AI87" s="115" t="s">
        <v>1778</v>
      </c>
      <c r="AJ87" s="116" t="str">
        <f t="shared" si="15"/>
        <v>Yes</v>
      </c>
      <c r="AK87" s="117" t="str">
        <f t="shared" si="16"/>
        <v>Up</v>
      </c>
    </row>
    <row r="88" spans="1:37" x14ac:dyDescent="0.2">
      <c r="A88" s="87">
        <v>640</v>
      </c>
      <c r="B88" s="104" t="s">
        <v>1600</v>
      </c>
      <c r="C88" s="105" t="s">
        <v>1582</v>
      </c>
      <c r="D88" s="106">
        <v>23546325</v>
      </c>
      <c r="E88" s="106">
        <v>23546697</v>
      </c>
      <c r="F88" s="107" t="s">
        <v>1601</v>
      </c>
      <c r="G88" s="108" t="s">
        <v>1602</v>
      </c>
      <c r="H88" s="109" t="str">
        <f t="shared" si="9"/>
        <v>tRNA</v>
      </c>
      <c r="I88" s="109" t="str">
        <f t="shared" si="10"/>
        <v>Pro</v>
      </c>
      <c r="J88" s="110" t="s">
        <v>1779</v>
      </c>
      <c r="K88" s="111" t="s">
        <v>1779</v>
      </c>
      <c r="L88" s="111" t="s">
        <v>1779</v>
      </c>
      <c r="M88" s="111" t="s">
        <v>1778</v>
      </c>
      <c r="N88" s="112">
        <v>0.58578887907021704</v>
      </c>
      <c r="O88" s="113">
        <v>3.7609693125919499</v>
      </c>
      <c r="P88" s="113">
        <v>1.3808506562520001E-3</v>
      </c>
      <c r="Q88" s="113">
        <v>1.0036079511938001E-2</v>
      </c>
      <c r="R88" s="114">
        <v>-1.5157280250021301</v>
      </c>
      <c r="S88" s="115" t="s">
        <v>1778</v>
      </c>
      <c r="T88" s="116" t="str">
        <f t="shared" si="11"/>
        <v>Yes</v>
      </c>
      <c r="U88" s="117" t="str">
        <f t="shared" si="12"/>
        <v>Up</v>
      </c>
      <c r="V88" s="112">
        <v>0.42363273218234698</v>
      </c>
      <c r="W88" s="113">
        <v>2.5562162699742399</v>
      </c>
      <c r="X88" s="113">
        <v>2.9610437135921E-2</v>
      </c>
      <c r="Y88" s="113">
        <v>0.20875358180824599</v>
      </c>
      <c r="Z88" s="114">
        <v>-4.2704367210535503</v>
      </c>
      <c r="AA88" s="115" t="s">
        <v>1778</v>
      </c>
      <c r="AB88" s="116" t="str">
        <f t="shared" si="13"/>
        <v>No</v>
      </c>
      <c r="AC88" s="117" t="str">
        <f t="shared" si="14"/>
        <v>Null</v>
      </c>
      <c r="AD88" s="112">
        <v>0.88254041432143604</v>
      </c>
      <c r="AE88" s="113">
        <v>3.4693451416096002</v>
      </c>
      <c r="AF88" s="113">
        <v>3.9571717176660002E-3</v>
      </c>
      <c r="AG88" s="113">
        <v>3.2439605359933003E-2</v>
      </c>
      <c r="AH88" s="114">
        <v>-2.3096621179491699</v>
      </c>
      <c r="AI88" s="115" t="s">
        <v>1778</v>
      </c>
      <c r="AJ88" s="116" t="str">
        <f t="shared" si="15"/>
        <v>Yes</v>
      </c>
      <c r="AK88" s="117" t="str">
        <f t="shared" si="16"/>
        <v>Up</v>
      </c>
    </row>
    <row r="89" spans="1:37" x14ac:dyDescent="0.2">
      <c r="A89" s="88">
        <v>641</v>
      </c>
      <c r="B89" s="104" t="s">
        <v>1603</v>
      </c>
      <c r="C89" s="105" t="s">
        <v>1582</v>
      </c>
      <c r="D89" s="106">
        <v>23547209</v>
      </c>
      <c r="E89" s="106">
        <v>23547582</v>
      </c>
      <c r="F89" s="107" t="s">
        <v>1604</v>
      </c>
      <c r="G89" s="108" t="s">
        <v>1605</v>
      </c>
      <c r="H89" s="109" t="str">
        <f t="shared" si="9"/>
        <v>tRNA</v>
      </c>
      <c r="I89" s="109" t="str">
        <f t="shared" si="10"/>
        <v>Lys</v>
      </c>
      <c r="J89" s="110" t="s">
        <v>1779</v>
      </c>
      <c r="K89" s="111" t="s">
        <v>1779</v>
      </c>
      <c r="L89" s="111" t="s">
        <v>1779</v>
      </c>
      <c r="M89" s="111" t="s">
        <v>1778</v>
      </c>
      <c r="N89" s="112">
        <v>0.56289500370961199</v>
      </c>
      <c r="O89" s="113">
        <v>3.6194380146159602</v>
      </c>
      <c r="P89" s="113">
        <v>1.8987194886979999E-3</v>
      </c>
      <c r="Q89" s="113">
        <v>1.2628275844644E-2</v>
      </c>
      <c r="R89" s="114">
        <v>-1.8278526926409799</v>
      </c>
      <c r="S89" s="115" t="s">
        <v>1778</v>
      </c>
      <c r="T89" s="116" t="str">
        <f t="shared" si="11"/>
        <v>Yes</v>
      </c>
      <c r="U89" s="117" t="str">
        <f t="shared" si="12"/>
        <v>Up</v>
      </c>
      <c r="V89" s="112">
        <v>0.60046697948218197</v>
      </c>
      <c r="W89" s="113">
        <v>3.5250208390192501</v>
      </c>
      <c r="X89" s="113">
        <v>5.9259740898620003E-3</v>
      </c>
      <c r="Y89" s="113">
        <v>5.4257295238345001E-2</v>
      </c>
      <c r="Z89" s="114">
        <v>-2.65321659756688</v>
      </c>
      <c r="AA89" s="115" t="s">
        <v>1778</v>
      </c>
      <c r="AB89" s="116" t="str">
        <f t="shared" si="13"/>
        <v>No</v>
      </c>
      <c r="AC89" s="117" t="str">
        <f t="shared" si="14"/>
        <v>Null</v>
      </c>
      <c r="AD89" s="112">
        <v>0.97001335694034796</v>
      </c>
      <c r="AE89" s="113">
        <v>4.5438965705113503</v>
      </c>
      <c r="AF89" s="113">
        <v>5.0504061392800002E-4</v>
      </c>
      <c r="AG89" s="113">
        <v>5.8369448003099999E-3</v>
      </c>
      <c r="AH89" s="114">
        <v>-0.25471970949018702</v>
      </c>
      <c r="AI89" s="115" t="s">
        <v>1778</v>
      </c>
      <c r="AJ89" s="116" t="str">
        <f t="shared" si="15"/>
        <v>Yes</v>
      </c>
      <c r="AK89" s="117" t="str">
        <f t="shared" si="16"/>
        <v>Up</v>
      </c>
    </row>
    <row r="90" spans="1:37" x14ac:dyDescent="0.2">
      <c r="A90" s="87">
        <v>652</v>
      </c>
      <c r="B90" s="104" t="s">
        <v>1628</v>
      </c>
      <c r="C90" s="105" t="s">
        <v>1582</v>
      </c>
      <c r="D90" s="106">
        <v>71599120</v>
      </c>
      <c r="E90" s="106">
        <v>71599492</v>
      </c>
      <c r="F90" s="107" t="s">
        <v>1629</v>
      </c>
      <c r="G90" s="108" t="s">
        <v>1630</v>
      </c>
      <c r="H90" s="109" t="str">
        <f t="shared" si="9"/>
        <v>tRNA</v>
      </c>
      <c r="I90" s="109" t="str">
        <f t="shared" si="10"/>
        <v>Cys</v>
      </c>
      <c r="J90" s="110" t="s">
        <v>1779</v>
      </c>
      <c r="K90" s="111" t="s">
        <v>1779</v>
      </c>
      <c r="L90" s="111" t="s">
        <v>1779</v>
      </c>
      <c r="M90" s="111" t="s">
        <v>1778</v>
      </c>
      <c r="N90" s="112">
        <v>0.71048232204858797</v>
      </c>
      <c r="O90" s="113">
        <v>4.7195110163034402</v>
      </c>
      <c r="P90" s="113">
        <v>1.60840445057E-4</v>
      </c>
      <c r="Q90" s="113">
        <v>1.8898752294180001E-3</v>
      </c>
      <c r="R90" s="114">
        <v>0.61361345756709595</v>
      </c>
      <c r="S90" s="115" t="s">
        <v>1778</v>
      </c>
      <c r="T90" s="116" t="str">
        <f t="shared" si="11"/>
        <v>Yes</v>
      </c>
      <c r="U90" s="117" t="str">
        <f t="shared" si="12"/>
        <v>Up</v>
      </c>
      <c r="V90" s="112">
        <v>0.47817808940759698</v>
      </c>
      <c r="W90" s="113">
        <v>3.1211033158310699</v>
      </c>
      <c r="X90" s="113">
        <v>1.1502603535046001E-2</v>
      </c>
      <c r="Y90" s="113">
        <v>9.3891505371859002E-2</v>
      </c>
      <c r="Z90" s="114">
        <v>-3.3272112088176198</v>
      </c>
      <c r="AA90" s="115" t="s">
        <v>1778</v>
      </c>
      <c r="AB90" s="116" t="str">
        <f t="shared" si="13"/>
        <v>No</v>
      </c>
      <c r="AC90" s="117" t="str">
        <f t="shared" si="14"/>
        <v>Null</v>
      </c>
      <c r="AD90" s="112">
        <v>0.73296444324916299</v>
      </c>
      <c r="AE90" s="113">
        <v>3.6633624885865599</v>
      </c>
      <c r="AF90" s="113">
        <v>2.7116975403499999E-3</v>
      </c>
      <c r="AG90" s="113">
        <v>2.3601811925266E-2</v>
      </c>
      <c r="AH90" s="114">
        <v>-1.9353757531528799</v>
      </c>
      <c r="AI90" s="115" t="s">
        <v>1778</v>
      </c>
      <c r="AJ90" s="116" t="str">
        <f t="shared" si="15"/>
        <v>Yes</v>
      </c>
      <c r="AK90" s="117" t="str">
        <f t="shared" si="16"/>
        <v>Up</v>
      </c>
    </row>
    <row r="91" spans="1:37" x14ac:dyDescent="0.2">
      <c r="A91" s="88">
        <v>1</v>
      </c>
      <c r="B91" s="1" t="s">
        <v>4</v>
      </c>
      <c r="C91" s="11" t="s">
        <v>5</v>
      </c>
      <c r="D91" s="12">
        <v>34434661</v>
      </c>
      <c r="E91" s="12">
        <v>34435033</v>
      </c>
      <c r="F91" s="2" t="s">
        <v>6</v>
      </c>
      <c r="G91" s="8" t="s">
        <v>7</v>
      </c>
      <c r="H91" s="37" t="str">
        <f t="shared" si="9"/>
        <v>tRNA</v>
      </c>
      <c r="I91" s="37" t="str">
        <f t="shared" si="10"/>
        <v>Glu</v>
      </c>
      <c r="J91" s="82" t="s">
        <v>1779</v>
      </c>
      <c r="K91" s="80" t="s">
        <v>1779</v>
      </c>
      <c r="L91" s="80" t="s">
        <v>1779</v>
      </c>
      <c r="M91" s="80" t="s">
        <v>1779</v>
      </c>
      <c r="N91" s="24">
        <v>0.32096486656115603</v>
      </c>
      <c r="O91" s="14">
        <v>1.9948541883202699</v>
      </c>
      <c r="P91" s="14">
        <v>6.1052830594929997E-2</v>
      </c>
      <c r="Q91" s="14">
        <v>0.13795591528661999</v>
      </c>
      <c r="R91" s="22">
        <v>-5.1056737268513803</v>
      </c>
      <c r="S91" s="48" t="s">
        <v>1778</v>
      </c>
      <c r="T91" s="13" t="str">
        <f t="shared" si="11"/>
        <v>No</v>
      </c>
      <c r="U91" s="28" t="str">
        <f t="shared" si="12"/>
        <v>Null</v>
      </c>
      <c r="V91" s="24">
        <v>0.11729711016064701</v>
      </c>
      <c r="W91" s="14">
        <v>0.59518766147356605</v>
      </c>
      <c r="X91" s="14">
        <v>0.56559969869383198</v>
      </c>
      <c r="Y91" s="14">
        <v>0.99823780212700297</v>
      </c>
      <c r="Z91" s="22">
        <v>-6.7985707401085902</v>
      </c>
      <c r="AA91" s="48" t="s">
        <v>1778</v>
      </c>
      <c r="AB91" s="13" t="str">
        <f t="shared" si="13"/>
        <v>No</v>
      </c>
      <c r="AC91" s="28" t="str">
        <f t="shared" si="14"/>
        <v>Null</v>
      </c>
      <c r="AD91" s="24">
        <v>0.20414962842612799</v>
      </c>
      <c r="AE91" s="14">
        <v>0.85847470531478098</v>
      </c>
      <c r="AF91" s="14">
        <v>0.40565078006005001</v>
      </c>
      <c r="AG91" s="14">
        <v>0.82654277439981305</v>
      </c>
      <c r="AH91" s="22">
        <v>-6.4781657731228197</v>
      </c>
      <c r="AI91" s="48" t="s">
        <v>1778</v>
      </c>
      <c r="AJ91" s="13" t="str">
        <f t="shared" si="15"/>
        <v>No</v>
      </c>
      <c r="AK91" s="28" t="str">
        <f t="shared" si="16"/>
        <v>Null</v>
      </c>
    </row>
    <row r="92" spans="1:37" x14ac:dyDescent="0.2">
      <c r="A92" s="87">
        <v>2</v>
      </c>
      <c r="B92" s="1" t="s">
        <v>8</v>
      </c>
      <c r="C92" s="11" t="s">
        <v>5</v>
      </c>
      <c r="D92" s="12">
        <v>51319037</v>
      </c>
      <c r="E92" s="12">
        <v>51319436</v>
      </c>
      <c r="F92" s="2" t="s">
        <v>9</v>
      </c>
      <c r="G92" s="8"/>
      <c r="H92" s="37" t="str">
        <f t="shared" si="9"/>
        <v>Other</v>
      </c>
      <c r="I92" s="37" t="str">
        <f t="shared" si="10"/>
        <v/>
      </c>
      <c r="J92" s="82" t="s">
        <v>1779</v>
      </c>
      <c r="K92" s="80" t="s">
        <v>1779</v>
      </c>
      <c r="L92" s="80" t="s">
        <v>1779</v>
      </c>
      <c r="M92" s="80" t="s">
        <v>1779</v>
      </c>
      <c r="N92" s="24">
        <v>-0.203683472282848</v>
      </c>
      <c r="O92" s="14">
        <v>-1.2022194573677201</v>
      </c>
      <c r="P92" s="14">
        <v>0.24448954855282101</v>
      </c>
      <c r="Q92" s="14">
        <v>0.36988225693076998</v>
      </c>
      <c r="R92" s="22">
        <v>-6.2604062763784896</v>
      </c>
      <c r="S92" s="48" t="s">
        <v>1778</v>
      </c>
      <c r="T92" s="13" t="str">
        <f t="shared" si="11"/>
        <v>No</v>
      </c>
      <c r="U92" s="28" t="str">
        <f t="shared" si="12"/>
        <v>Null</v>
      </c>
      <c r="V92" s="24">
        <v>7.1730193918202997E-2</v>
      </c>
      <c r="W92" s="14">
        <v>0.35603824112721999</v>
      </c>
      <c r="X92" s="14">
        <v>0.72957702686700399</v>
      </c>
      <c r="Y92" s="14">
        <v>0.99823780212700297</v>
      </c>
      <c r="Z92" s="22">
        <v>-6.9201251058665001</v>
      </c>
      <c r="AA92" s="48" t="s">
        <v>1778</v>
      </c>
      <c r="AB92" s="13" t="str">
        <f t="shared" si="13"/>
        <v>No</v>
      </c>
      <c r="AC92" s="28" t="str">
        <f t="shared" si="14"/>
        <v>Null</v>
      </c>
      <c r="AD92" s="24">
        <v>7.4768195362481998E-2</v>
      </c>
      <c r="AE92" s="14">
        <v>0.35526397362978301</v>
      </c>
      <c r="AF92" s="14">
        <v>0.72789418126195504</v>
      </c>
      <c r="AG92" s="14">
        <v>0.92216441984864705</v>
      </c>
      <c r="AH92" s="22">
        <v>-6.7925475004953997</v>
      </c>
      <c r="AI92" s="48" t="s">
        <v>1778</v>
      </c>
      <c r="AJ92" s="13" t="str">
        <f t="shared" si="15"/>
        <v>No</v>
      </c>
      <c r="AK92" s="28" t="str">
        <f t="shared" si="16"/>
        <v>Null</v>
      </c>
    </row>
    <row r="93" spans="1:37" x14ac:dyDescent="0.2">
      <c r="A93" s="88">
        <v>3</v>
      </c>
      <c r="B93" s="1" t="s">
        <v>10</v>
      </c>
      <c r="C93" s="11" t="s">
        <v>5</v>
      </c>
      <c r="D93" s="12">
        <v>74816596</v>
      </c>
      <c r="E93" s="12">
        <v>74816967</v>
      </c>
      <c r="F93" s="2" t="s">
        <v>11</v>
      </c>
      <c r="G93" s="8" t="s">
        <v>12</v>
      </c>
      <c r="H93" s="37" t="str">
        <f t="shared" si="9"/>
        <v>tRNA</v>
      </c>
      <c r="I93" s="37" t="str">
        <f t="shared" si="10"/>
        <v>Gly</v>
      </c>
      <c r="J93" s="82" t="s">
        <v>1779</v>
      </c>
      <c r="K93" s="80" t="s">
        <v>1779</v>
      </c>
      <c r="L93" s="80" t="s">
        <v>1779</v>
      </c>
      <c r="M93" s="80" t="s">
        <v>1779</v>
      </c>
      <c r="N93" s="24">
        <v>0.65602508349653699</v>
      </c>
      <c r="O93" s="14">
        <v>4.0328417709858</v>
      </c>
      <c r="P93" s="14">
        <v>7.4840627330899996E-4</v>
      </c>
      <c r="Q93" s="14">
        <v>6.6788154769950002E-3</v>
      </c>
      <c r="R93" s="22">
        <v>-0.91262004063078495</v>
      </c>
      <c r="S93" s="48" t="s">
        <v>1778</v>
      </c>
      <c r="T93" s="13" t="str">
        <f t="shared" si="11"/>
        <v>Yes</v>
      </c>
      <c r="U93" s="28" t="str">
        <f t="shared" si="12"/>
        <v>Up</v>
      </c>
      <c r="V93" s="24">
        <v>0.14239300793746501</v>
      </c>
      <c r="W93" s="14">
        <v>0.88328269987312302</v>
      </c>
      <c r="X93" s="14">
        <v>0.39884506389690899</v>
      </c>
      <c r="Y93" s="14">
        <v>0.93584398480276498</v>
      </c>
      <c r="Z93" s="22">
        <v>-6.5783874281213999</v>
      </c>
      <c r="AA93" s="48" t="s">
        <v>1778</v>
      </c>
      <c r="AB93" s="13" t="str">
        <f t="shared" si="13"/>
        <v>No</v>
      </c>
      <c r="AC93" s="28" t="str">
        <f t="shared" si="14"/>
        <v>Null</v>
      </c>
      <c r="AD93" s="24">
        <v>0.68698908236636402</v>
      </c>
      <c r="AE93" s="14">
        <v>2.7612513900874198</v>
      </c>
      <c r="AF93" s="14">
        <v>1.5754675722538001E-2</v>
      </c>
      <c r="AG93" s="14">
        <v>0.103804171816721</v>
      </c>
      <c r="AH93" s="22">
        <v>-3.6582151346766398</v>
      </c>
      <c r="AI93" s="48" t="s">
        <v>1778</v>
      </c>
      <c r="AJ93" s="13" t="str">
        <f t="shared" si="15"/>
        <v>No</v>
      </c>
      <c r="AK93" s="28" t="str">
        <f t="shared" si="16"/>
        <v>Null</v>
      </c>
    </row>
    <row r="94" spans="1:37" x14ac:dyDescent="0.2">
      <c r="A94" s="87">
        <v>4</v>
      </c>
      <c r="B94" s="1" t="s">
        <v>13</v>
      </c>
      <c r="C94" s="11" t="s">
        <v>5</v>
      </c>
      <c r="D94" s="12">
        <v>75052411</v>
      </c>
      <c r="E94" s="12">
        <v>75052783</v>
      </c>
      <c r="F94" s="2" t="s">
        <v>14</v>
      </c>
      <c r="G94" s="8" t="s">
        <v>15</v>
      </c>
      <c r="H94" s="37" t="str">
        <f t="shared" si="9"/>
        <v>tRNA</v>
      </c>
      <c r="I94" s="37" t="str">
        <f t="shared" si="10"/>
        <v>His</v>
      </c>
      <c r="J94" s="82" t="s">
        <v>1779</v>
      </c>
      <c r="K94" s="80" t="s">
        <v>1779</v>
      </c>
      <c r="L94" s="80" t="s">
        <v>1779</v>
      </c>
      <c r="M94" s="80" t="s">
        <v>1779</v>
      </c>
      <c r="N94" s="24">
        <v>-0.25911706995226402</v>
      </c>
      <c r="O94" s="14">
        <v>-1.6646382223971901</v>
      </c>
      <c r="P94" s="14">
        <v>0.112884094806993</v>
      </c>
      <c r="Q94" s="14">
        <v>0.21222209823714699</v>
      </c>
      <c r="R94" s="22">
        <v>-5.63892417620713</v>
      </c>
      <c r="S94" s="48" t="s">
        <v>1779</v>
      </c>
      <c r="T94" s="13" t="str">
        <f t="shared" si="11"/>
        <v>No</v>
      </c>
      <c r="U94" s="28" t="str">
        <f t="shared" si="12"/>
        <v>Null</v>
      </c>
      <c r="V94" s="24">
        <v>1.6336330586749E-2</v>
      </c>
      <c r="W94" s="14">
        <v>0.100571386570769</v>
      </c>
      <c r="X94" s="14">
        <v>0.92197761630072605</v>
      </c>
      <c r="Y94" s="14">
        <v>0.99823780212700297</v>
      </c>
      <c r="Z94" s="22">
        <v>-6.9835813810896896</v>
      </c>
      <c r="AA94" s="48" t="s">
        <v>1779</v>
      </c>
      <c r="AB94" s="13" t="str">
        <f t="shared" si="13"/>
        <v>No</v>
      </c>
      <c r="AC94" s="28" t="str">
        <f t="shared" si="14"/>
        <v>Null</v>
      </c>
      <c r="AD94" s="24">
        <v>3.2261690746782999E-2</v>
      </c>
      <c r="AE94" s="14">
        <v>0.16165574134936</v>
      </c>
      <c r="AF94" s="14">
        <v>0.87397706353110904</v>
      </c>
      <c r="AG94" s="14">
        <v>0.96621928765950504</v>
      </c>
      <c r="AH94" s="22">
        <v>-6.8454205475765697</v>
      </c>
      <c r="AI94" s="48" t="s">
        <v>1779</v>
      </c>
      <c r="AJ94" s="13" t="str">
        <f t="shared" si="15"/>
        <v>No</v>
      </c>
      <c r="AK94" s="28" t="str">
        <f t="shared" si="16"/>
        <v>Null</v>
      </c>
    </row>
    <row r="95" spans="1:37" x14ac:dyDescent="0.2">
      <c r="A95" s="88">
        <v>5</v>
      </c>
      <c r="B95" s="1" t="s">
        <v>16</v>
      </c>
      <c r="C95" s="11" t="s">
        <v>5</v>
      </c>
      <c r="D95" s="12">
        <v>78297644</v>
      </c>
      <c r="E95" s="12">
        <v>78298016</v>
      </c>
      <c r="F95" s="2" t="s">
        <v>17</v>
      </c>
      <c r="G95" s="8" t="s">
        <v>18</v>
      </c>
      <c r="H95" s="37" t="str">
        <f t="shared" si="9"/>
        <v>tRNA</v>
      </c>
      <c r="I95" s="37" t="str">
        <f t="shared" si="10"/>
        <v>Pro</v>
      </c>
      <c r="J95" s="82" t="s">
        <v>1779</v>
      </c>
      <c r="K95" s="80" t="s">
        <v>1779</v>
      </c>
      <c r="L95" s="80" t="s">
        <v>1779</v>
      </c>
      <c r="M95" s="80" t="s">
        <v>1779</v>
      </c>
      <c r="N95" s="24">
        <v>-0.11269417507483</v>
      </c>
      <c r="O95" s="14">
        <v>-0.73403968867229696</v>
      </c>
      <c r="P95" s="14">
        <v>0.47215535291746002</v>
      </c>
      <c r="Q95" s="14">
        <v>0.61528562626027605</v>
      </c>
      <c r="R95" s="22">
        <v>-6.7099411423844204</v>
      </c>
      <c r="S95" s="48" t="s">
        <v>1779</v>
      </c>
      <c r="T95" s="13" t="str">
        <f t="shared" si="11"/>
        <v>No</v>
      </c>
      <c r="U95" s="28" t="str">
        <f t="shared" si="12"/>
        <v>Null</v>
      </c>
      <c r="V95" s="24">
        <v>6.7036547681219999E-3</v>
      </c>
      <c r="W95" s="14">
        <v>4.3697604682800997E-2</v>
      </c>
      <c r="X95" s="14">
        <v>0.96604858436435004</v>
      </c>
      <c r="Y95" s="14">
        <v>0.99823780212700297</v>
      </c>
      <c r="Z95" s="22">
        <v>-6.9880743760642998</v>
      </c>
      <c r="AA95" s="48" t="s">
        <v>1779</v>
      </c>
      <c r="AB95" s="13" t="str">
        <f t="shared" si="13"/>
        <v>No</v>
      </c>
      <c r="AC95" s="28" t="str">
        <f t="shared" si="14"/>
        <v>Null</v>
      </c>
      <c r="AD95" s="24">
        <v>-7.0166692848453005E-2</v>
      </c>
      <c r="AE95" s="14">
        <v>-0.37353548176763801</v>
      </c>
      <c r="AF95" s="14">
        <v>0.71456416189251903</v>
      </c>
      <c r="AG95" s="14">
        <v>0.92216441984864705</v>
      </c>
      <c r="AH95" s="22">
        <v>-6.7855420858663402</v>
      </c>
      <c r="AI95" s="48" t="s">
        <v>1779</v>
      </c>
      <c r="AJ95" s="13" t="str">
        <f t="shared" si="15"/>
        <v>No</v>
      </c>
      <c r="AK95" s="28" t="str">
        <f t="shared" si="16"/>
        <v>Null</v>
      </c>
    </row>
    <row r="96" spans="1:37" x14ac:dyDescent="0.2">
      <c r="A96" s="87">
        <v>6</v>
      </c>
      <c r="B96" s="1" t="s">
        <v>19</v>
      </c>
      <c r="C96" s="11" t="s">
        <v>5</v>
      </c>
      <c r="D96" s="12">
        <v>105504486</v>
      </c>
      <c r="E96" s="12">
        <v>105504860</v>
      </c>
      <c r="F96" s="2" t="s">
        <v>20</v>
      </c>
      <c r="G96" s="8" t="s">
        <v>21</v>
      </c>
      <c r="H96" s="37" t="str">
        <f t="shared" si="9"/>
        <v>tRNA</v>
      </c>
      <c r="I96" s="37" t="str">
        <f t="shared" si="10"/>
        <v>Val</v>
      </c>
      <c r="J96" s="82" t="s">
        <v>1779</v>
      </c>
      <c r="K96" s="80" t="s">
        <v>1779</v>
      </c>
      <c r="L96" s="80" t="s">
        <v>1779</v>
      </c>
      <c r="M96" s="80" t="s">
        <v>1779</v>
      </c>
      <c r="N96" s="24">
        <v>-0.30353273066784398</v>
      </c>
      <c r="O96" s="14">
        <v>-1.90408664554596</v>
      </c>
      <c r="P96" s="14">
        <v>7.2621813326455995E-2</v>
      </c>
      <c r="Q96" s="14">
        <v>0.15949650590389799</v>
      </c>
      <c r="R96" s="22">
        <v>-5.2587751545135202</v>
      </c>
      <c r="S96" s="48" t="s">
        <v>1779</v>
      </c>
      <c r="T96" s="13" t="str">
        <f t="shared" si="11"/>
        <v>No</v>
      </c>
      <c r="U96" s="28" t="str">
        <f t="shared" si="12"/>
        <v>Null</v>
      </c>
      <c r="V96" s="24">
        <v>-0.115497905773432</v>
      </c>
      <c r="W96" s="14">
        <v>-0.73674999691214904</v>
      </c>
      <c r="X96" s="14">
        <v>0.47904126248592899</v>
      </c>
      <c r="Y96" s="14">
        <v>0.98901284904993503</v>
      </c>
      <c r="Z96" s="22">
        <v>-6.69994223140068</v>
      </c>
      <c r="AA96" s="48" t="s">
        <v>1779</v>
      </c>
      <c r="AB96" s="13" t="str">
        <f t="shared" si="13"/>
        <v>No</v>
      </c>
      <c r="AC96" s="28" t="str">
        <f t="shared" si="14"/>
        <v>Null</v>
      </c>
      <c r="AD96" s="24">
        <v>0.27722283971219702</v>
      </c>
      <c r="AE96" s="14">
        <v>1.39433808170437</v>
      </c>
      <c r="AF96" s="14">
        <v>0.185792796411658</v>
      </c>
      <c r="AG96" s="14">
        <v>0.56702996307453901</v>
      </c>
      <c r="AH96" s="22">
        <v>-5.8951159501980896</v>
      </c>
      <c r="AI96" s="48" t="s">
        <v>1779</v>
      </c>
      <c r="AJ96" s="13" t="str">
        <f t="shared" si="15"/>
        <v>No</v>
      </c>
      <c r="AK96" s="28" t="str">
        <f t="shared" si="16"/>
        <v>Null</v>
      </c>
    </row>
    <row r="97" spans="1:37" x14ac:dyDescent="0.2">
      <c r="A97" s="88">
        <v>7</v>
      </c>
      <c r="B97" s="1" t="s">
        <v>22</v>
      </c>
      <c r="C97" s="11" t="s">
        <v>5</v>
      </c>
      <c r="D97" s="12">
        <v>110904596</v>
      </c>
      <c r="E97" s="12">
        <v>110904969</v>
      </c>
      <c r="F97" s="2" t="s">
        <v>23</v>
      </c>
      <c r="G97" s="8" t="s">
        <v>24</v>
      </c>
      <c r="H97" s="37" t="str">
        <f t="shared" si="9"/>
        <v>tRNA</v>
      </c>
      <c r="I97" s="37" t="str">
        <f t="shared" si="10"/>
        <v>Lys</v>
      </c>
      <c r="J97" s="82" t="s">
        <v>1779</v>
      </c>
      <c r="K97" s="80" t="s">
        <v>1779</v>
      </c>
      <c r="L97" s="80" t="s">
        <v>1779</v>
      </c>
      <c r="M97" s="80" t="s">
        <v>1779</v>
      </c>
      <c r="N97" s="24">
        <v>-0.46714484813998802</v>
      </c>
      <c r="O97" s="14">
        <v>-3.0821722538365202</v>
      </c>
      <c r="P97" s="14">
        <v>6.2920263362280003E-3</v>
      </c>
      <c r="Q97" s="14">
        <v>3.0382729911239002E-2</v>
      </c>
      <c r="R97" s="22">
        <v>-2.9903019398752599</v>
      </c>
      <c r="S97" s="48" t="s">
        <v>1779</v>
      </c>
      <c r="T97" s="13" t="str">
        <f t="shared" si="11"/>
        <v>No</v>
      </c>
      <c r="U97" s="28" t="str">
        <f t="shared" si="12"/>
        <v>Null</v>
      </c>
      <c r="V97" s="24">
        <v>0.17946569580793401</v>
      </c>
      <c r="W97" s="14">
        <v>1.1044612688484501</v>
      </c>
      <c r="X97" s="14">
        <v>0.29653217917095198</v>
      </c>
      <c r="Y97" s="14">
        <v>0.83629040158912804</v>
      </c>
      <c r="Z97" s="22">
        <v>-6.3605540005745898</v>
      </c>
      <c r="AA97" s="48" t="s">
        <v>1779</v>
      </c>
      <c r="AB97" s="13" t="str">
        <f t="shared" si="13"/>
        <v>No</v>
      </c>
      <c r="AC97" s="28" t="str">
        <f t="shared" si="14"/>
        <v>Null</v>
      </c>
      <c r="AD97" s="24">
        <v>8.9165202759402998E-2</v>
      </c>
      <c r="AE97" s="14">
        <v>0.47408478605086202</v>
      </c>
      <c r="AF97" s="14">
        <v>0.64303377065054201</v>
      </c>
      <c r="AG97" s="14">
        <v>0.91488211404294495</v>
      </c>
      <c r="AH97" s="22">
        <v>-6.740869046177</v>
      </c>
      <c r="AI97" s="48" t="s">
        <v>1779</v>
      </c>
      <c r="AJ97" s="13" t="str">
        <f t="shared" si="15"/>
        <v>No</v>
      </c>
      <c r="AK97" s="28" t="str">
        <f t="shared" si="16"/>
        <v>Null</v>
      </c>
    </row>
    <row r="98" spans="1:37" x14ac:dyDescent="0.2">
      <c r="A98" s="87">
        <v>8</v>
      </c>
      <c r="B98" s="1" t="s">
        <v>25</v>
      </c>
      <c r="C98" s="11" t="s">
        <v>5</v>
      </c>
      <c r="D98" s="12">
        <v>118350140</v>
      </c>
      <c r="E98" s="12">
        <v>118350625</v>
      </c>
      <c r="F98" s="2" t="s">
        <v>26</v>
      </c>
      <c r="G98" s="8"/>
      <c r="H98" s="37" t="str">
        <f t="shared" si="9"/>
        <v>SINE</v>
      </c>
      <c r="I98" s="37" t="str">
        <f t="shared" si="10"/>
        <v/>
      </c>
      <c r="J98" s="82" t="s">
        <v>1779</v>
      </c>
      <c r="K98" s="80" t="s">
        <v>1779</v>
      </c>
      <c r="L98" s="80" t="s">
        <v>1779</v>
      </c>
      <c r="M98" s="80" t="s">
        <v>1779</v>
      </c>
      <c r="N98" s="24">
        <v>0.43502672797117198</v>
      </c>
      <c r="O98" s="14">
        <v>2.7161865892491699</v>
      </c>
      <c r="P98" s="14">
        <v>1.3949264207714E-2</v>
      </c>
      <c r="Q98" s="14">
        <v>5.0691913744528E-2</v>
      </c>
      <c r="R98" s="22">
        <v>-3.7488053371749599</v>
      </c>
      <c r="S98" s="48" t="s">
        <v>1778</v>
      </c>
      <c r="T98" s="13" t="str">
        <f t="shared" si="11"/>
        <v>No</v>
      </c>
      <c r="U98" s="28" t="str">
        <f t="shared" si="12"/>
        <v>Null</v>
      </c>
      <c r="V98" s="24">
        <v>0.73057178875866902</v>
      </c>
      <c r="W98" s="14">
        <v>4.3919336341078399</v>
      </c>
      <c r="X98" s="14">
        <v>1.5219470047900001E-3</v>
      </c>
      <c r="Y98" s="14">
        <v>1.7589715383225998E-2</v>
      </c>
      <c r="Z98" s="22">
        <v>-1.2532387734936301</v>
      </c>
      <c r="AA98" s="48" t="s">
        <v>1778</v>
      </c>
      <c r="AB98" s="13" t="str">
        <f t="shared" si="13"/>
        <v>Yes</v>
      </c>
      <c r="AC98" s="28" t="str">
        <f t="shared" si="14"/>
        <v>Up</v>
      </c>
      <c r="AD98" s="24">
        <v>0.55108127905716797</v>
      </c>
      <c r="AE98" s="14">
        <v>1.9182975316786499</v>
      </c>
      <c r="AF98" s="14">
        <v>7.6523386412422997E-2</v>
      </c>
      <c r="AG98" s="14">
        <v>0.32304782886681399</v>
      </c>
      <c r="AH98" s="22">
        <v>-5.1331827390890901</v>
      </c>
      <c r="AI98" s="48" t="s">
        <v>1778</v>
      </c>
      <c r="AJ98" s="13" t="str">
        <f t="shared" si="15"/>
        <v>No</v>
      </c>
      <c r="AK98" s="28" t="str">
        <f t="shared" si="16"/>
        <v>Null</v>
      </c>
    </row>
    <row r="99" spans="1:37" x14ac:dyDescent="0.2">
      <c r="A99" s="88">
        <v>9</v>
      </c>
      <c r="B99" s="1" t="s">
        <v>27</v>
      </c>
      <c r="C99" s="11" t="s">
        <v>5</v>
      </c>
      <c r="D99" s="12">
        <v>128112233</v>
      </c>
      <c r="E99" s="12">
        <v>128112632</v>
      </c>
      <c r="F99" s="2" t="s">
        <v>28</v>
      </c>
      <c r="G99" s="8"/>
      <c r="H99" s="37" t="str">
        <f t="shared" si="9"/>
        <v>SINE</v>
      </c>
      <c r="I99" s="37" t="str">
        <f t="shared" si="10"/>
        <v/>
      </c>
      <c r="J99" s="82" t="s">
        <v>1779</v>
      </c>
      <c r="K99" s="80" t="s">
        <v>1779</v>
      </c>
      <c r="L99" s="80" t="s">
        <v>1779</v>
      </c>
      <c r="M99" s="80" t="s">
        <v>1779</v>
      </c>
      <c r="N99" s="24">
        <v>0.22576789442682599</v>
      </c>
      <c r="O99" s="14">
        <v>1.3986572201074701</v>
      </c>
      <c r="P99" s="14">
        <v>0.17850927274304501</v>
      </c>
      <c r="Q99" s="14">
        <v>0.29235122670960501</v>
      </c>
      <c r="R99" s="22">
        <v>-6.0160745615090896</v>
      </c>
      <c r="S99" s="48" t="s">
        <v>1778</v>
      </c>
      <c r="T99" s="13" t="str">
        <f t="shared" si="11"/>
        <v>No</v>
      </c>
      <c r="U99" s="28" t="str">
        <f t="shared" si="12"/>
        <v>Null</v>
      </c>
      <c r="V99" s="24">
        <v>-8.8036207897889997E-3</v>
      </c>
      <c r="W99" s="14">
        <v>-5.0453389457983E-2</v>
      </c>
      <c r="X99" s="14">
        <v>0.96080418042164095</v>
      </c>
      <c r="Y99" s="14">
        <v>0.99823780212700297</v>
      </c>
      <c r="Z99" s="22">
        <v>-6.9877259380141696</v>
      </c>
      <c r="AA99" s="48" t="s">
        <v>1778</v>
      </c>
      <c r="AB99" s="13" t="str">
        <f t="shared" si="13"/>
        <v>No</v>
      </c>
      <c r="AC99" s="28" t="str">
        <f t="shared" si="14"/>
        <v>Null</v>
      </c>
      <c r="AD99" s="24">
        <v>0.27541876693860901</v>
      </c>
      <c r="AE99" s="14">
        <v>1.32143406476508</v>
      </c>
      <c r="AF99" s="14">
        <v>0.20836706609533501</v>
      </c>
      <c r="AG99" s="14">
        <v>0.587924460984522</v>
      </c>
      <c r="AH99" s="22">
        <v>-5.9875018430120797</v>
      </c>
      <c r="AI99" s="48" t="s">
        <v>1779</v>
      </c>
      <c r="AJ99" s="13" t="str">
        <f t="shared" si="15"/>
        <v>No</v>
      </c>
      <c r="AK99" s="28" t="str">
        <f t="shared" si="16"/>
        <v>Null</v>
      </c>
    </row>
    <row r="100" spans="1:37" x14ac:dyDescent="0.2">
      <c r="A100" s="87">
        <v>10</v>
      </c>
      <c r="B100" s="1" t="s">
        <v>29</v>
      </c>
      <c r="C100" s="11" t="s">
        <v>5</v>
      </c>
      <c r="D100" s="12">
        <v>133033811</v>
      </c>
      <c r="E100" s="12">
        <v>133034180</v>
      </c>
      <c r="F100" s="2" t="s">
        <v>30</v>
      </c>
      <c r="G100" s="8" t="s">
        <v>31</v>
      </c>
      <c r="H100" s="37" t="str">
        <f t="shared" si="9"/>
        <v>tRNA</v>
      </c>
      <c r="I100" s="37" t="str">
        <f t="shared" si="10"/>
        <v>Lys</v>
      </c>
      <c r="J100" s="82" t="s">
        <v>1779</v>
      </c>
      <c r="K100" s="80" t="s">
        <v>1779</v>
      </c>
      <c r="L100" s="80" t="s">
        <v>1779</v>
      </c>
      <c r="M100" s="80" t="s">
        <v>1779</v>
      </c>
      <c r="N100" s="24">
        <v>0.47356080701481001</v>
      </c>
      <c r="O100" s="14">
        <v>2.7743715870010401</v>
      </c>
      <c r="P100" s="14">
        <v>1.2310322728029E-2</v>
      </c>
      <c r="Q100" s="14">
        <v>4.6410574990697E-2</v>
      </c>
      <c r="R100" s="22">
        <v>-3.6306693384820199</v>
      </c>
      <c r="S100" s="48" t="s">
        <v>1778</v>
      </c>
      <c r="T100" s="13" t="str">
        <f t="shared" si="11"/>
        <v>No</v>
      </c>
      <c r="U100" s="28" t="str">
        <f t="shared" si="12"/>
        <v>Null</v>
      </c>
      <c r="V100" s="24">
        <v>0.58671855200776402</v>
      </c>
      <c r="W100" s="14">
        <v>3.1376085228822399</v>
      </c>
      <c r="X100" s="14">
        <v>1.1191900626403E-2</v>
      </c>
      <c r="Y100" s="14">
        <v>9.3891505371859002E-2</v>
      </c>
      <c r="Z100" s="22">
        <v>-3.2995508159606399</v>
      </c>
      <c r="AA100" s="48" t="s">
        <v>1778</v>
      </c>
      <c r="AB100" s="13" t="str">
        <f t="shared" si="13"/>
        <v>No</v>
      </c>
      <c r="AC100" s="28" t="str">
        <f t="shared" si="14"/>
        <v>Null</v>
      </c>
      <c r="AD100" s="24">
        <v>0.401746962957167</v>
      </c>
      <c r="AE100" s="14">
        <v>1.5051566631028099</v>
      </c>
      <c r="AF100" s="14">
        <v>0.15537272976708699</v>
      </c>
      <c r="AG100" s="14">
        <v>0.50246685543943304</v>
      </c>
      <c r="AH100" s="22">
        <v>-5.7477108733293099</v>
      </c>
      <c r="AI100" s="48" t="s">
        <v>1778</v>
      </c>
      <c r="AJ100" s="13" t="str">
        <f t="shared" si="15"/>
        <v>No</v>
      </c>
      <c r="AK100" s="28" t="str">
        <f t="shared" si="16"/>
        <v>Null</v>
      </c>
    </row>
    <row r="101" spans="1:37" x14ac:dyDescent="0.2">
      <c r="A101" s="88">
        <v>11</v>
      </c>
      <c r="B101" s="1" t="s">
        <v>32</v>
      </c>
      <c r="C101" s="11" t="s">
        <v>5</v>
      </c>
      <c r="D101" s="12">
        <v>133034181</v>
      </c>
      <c r="E101" s="12">
        <v>133034549</v>
      </c>
      <c r="F101" s="2" t="s">
        <v>33</v>
      </c>
      <c r="G101" s="8" t="s">
        <v>34</v>
      </c>
      <c r="H101" s="37" t="str">
        <f t="shared" si="9"/>
        <v>tRNA</v>
      </c>
      <c r="I101" s="37" t="str">
        <f t="shared" si="10"/>
        <v>Lys</v>
      </c>
      <c r="J101" s="82" t="s">
        <v>1779</v>
      </c>
      <c r="K101" s="80" t="s">
        <v>1779</v>
      </c>
      <c r="L101" s="80" t="s">
        <v>1779</v>
      </c>
      <c r="M101" s="80" t="s">
        <v>1779</v>
      </c>
      <c r="N101" s="24">
        <v>0.69924869622718999</v>
      </c>
      <c r="O101" s="14">
        <v>4.6960121594986903</v>
      </c>
      <c r="P101" s="14">
        <v>1.6945301302299999E-4</v>
      </c>
      <c r="Q101" s="14">
        <v>1.9584323636290001E-3</v>
      </c>
      <c r="R101" s="22">
        <v>0.56161118691162304</v>
      </c>
      <c r="S101" s="48" t="s">
        <v>1778</v>
      </c>
      <c r="T101" s="13" t="str">
        <f t="shared" si="11"/>
        <v>Yes</v>
      </c>
      <c r="U101" s="28" t="str">
        <f t="shared" si="12"/>
        <v>Up</v>
      </c>
      <c r="V101" s="24">
        <v>0.312512017389107</v>
      </c>
      <c r="W101" s="14">
        <v>1.5533997757990099</v>
      </c>
      <c r="X101" s="14">
        <v>0.15291695126902199</v>
      </c>
      <c r="Y101" s="14">
        <v>0.609468606319162</v>
      </c>
      <c r="Z101" s="22">
        <v>-5.81189320238704</v>
      </c>
      <c r="AA101" s="48" t="s">
        <v>1778</v>
      </c>
      <c r="AB101" s="13" t="str">
        <f t="shared" si="13"/>
        <v>No</v>
      </c>
      <c r="AC101" s="28" t="str">
        <f t="shared" si="14"/>
        <v>Null</v>
      </c>
      <c r="AD101" s="24">
        <v>0.58621426437173996</v>
      </c>
      <c r="AE101" s="14">
        <v>2.81274005613394</v>
      </c>
      <c r="AF101" s="14">
        <v>1.4257748785179001E-2</v>
      </c>
      <c r="AG101" s="14">
        <v>9.8546204838736995E-2</v>
      </c>
      <c r="AH101" s="22">
        <v>-3.5621041815550201</v>
      </c>
      <c r="AI101" s="48" t="s">
        <v>1778</v>
      </c>
      <c r="AJ101" s="13" t="str">
        <f t="shared" si="15"/>
        <v>No</v>
      </c>
      <c r="AK101" s="28" t="str">
        <f t="shared" si="16"/>
        <v>Null</v>
      </c>
    </row>
    <row r="102" spans="1:37" x14ac:dyDescent="0.2">
      <c r="A102" s="87">
        <v>12</v>
      </c>
      <c r="B102" s="1" t="s">
        <v>35</v>
      </c>
      <c r="C102" s="11" t="s">
        <v>5</v>
      </c>
      <c r="D102" s="12">
        <v>153458513</v>
      </c>
      <c r="E102" s="12">
        <v>153458886</v>
      </c>
      <c r="F102" s="2" t="s">
        <v>36</v>
      </c>
      <c r="G102" s="8" t="s">
        <v>37</v>
      </c>
      <c r="H102" s="37" t="str">
        <f t="shared" si="9"/>
        <v>tRNA</v>
      </c>
      <c r="I102" s="37" t="str">
        <f t="shared" si="10"/>
        <v>Ile</v>
      </c>
      <c r="J102" s="82" t="s">
        <v>1779</v>
      </c>
      <c r="K102" s="80" t="s">
        <v>1779</v>
      </c>
      <c r="L102" s="80" t="s">
        <v>1779</v>
      </c>
      <c r="M102" s="80" t="s">
        <v>1779</v>
      </c>
      <c r="N102" s="24">
        <v>-0.159224830537253</v>
      </c>
      <c r="O102" s="14">
        <v>-1.0609115114271499</v>
      </c>
      <c r="P102" s="14">
        <v>0.30242813704393301</v>
      </c>
      <c r="Q102" s="14">
        <v>0.44143237394611301</v>
      </c>
      <c r="R102" s="22">
        <v>-6.4165874787640496</v>
      </c>
      <c r="S102" s="48" t="s">
        <v>1779</v>
      </c>
      <c r="T102" s="13" t="str">
        <f t="shared" si="11"/>
        <v>No</v>
      </c>
      <c r="U102" s="28" t="str">
        <f t="shared" si="12"/>
        <v>Null</v>
      </c>
      <c r="V102" s="24">
        <v>-0.35238884780978802</v>
      </c>
      <c r="W102" s="14">
        <v>-2.2705072496737602</v>
      </c>
      <c r="X102" s="14">
        <v>4.7800823787770001E-2</v>
      </c>
      <c r="Y102" s="14">
        <v>0.28803060487502402</v>
      </c>
      <c r="Z102" s="22">
        <v>-4.7365078299459</v>
      </c>
      <c r="AA102" s="48" t="s">
        <v>1779</v>
      </c>
      <c r="AB102" s="13" t="str">
        <f t="shared" si="13"/>
        <v>No</v>
      </c>
      <c r="AC102" s="28" t="str">
        <f t="shared" si="14"/>
        <v>Null</v>
      </c>
      <c r="AD102" s="24">
        <v>-6.4807394308310003E-3</v>
      </c>
      <c r="AE102" s="14">
        <v>-3.4755486005585E-2</v>
      </c>
      <c r="AF102" s="14">
        <v>0.97278458703085102</v>
      </c>
      <c r="AG102" s="14">
        <v>0.99174810857774798</v>
      </c>
      <c r="AH102" s="22">
        <v>-6.85865009485586</v>
      </c>
      <c r="AI102" s="48" t="s">
        <v>1779</v>
      </c>
      <c r="AJ102" s="13" t="str">
        <f t="shared" si="15"/>
        <v>No</v>
      </c>
      <c r="AK102" s="28" t="str">
        <f t="shared" si="16"/>
        <v>Null</v>
      </c>
    </row>
    <row r="103" spans="1:37" x14ac:dyDescent="0.2">
      <c r="A103" s="88">
        <v>13</v>
      </c>
      <c r="B103" s="1" t="s">
        <v>38</v>
      </c>
      <c r="C103" s="11" t="s">
        <v>5</v>
      </c>
      <c r="D103" s="12">
        <v>165641483</v>
      </c>
      <c r="E103" s="12">
        <v>165641855</v>
      </c>
      <c r="F103" s="2" t="s">
        <v>39</v>
      </c>
      <c r="G103" s="8" t="s">
        <v>40</v>
      </c>
      <c r="H103" s="37" t="str">
        <f t="shared" si="9"/>
        <v>tRNA</v>
      </c>
      <c r="I103" s="37" t="str">
        <f t="shared" si="10"/>
        <v>Pro</v>
      </c>
      <c r="J103" s="82" t="s">
        <v>1779</v>
      </c>
      <c r="K103" s="80" t="s">
        <v>1779</v>
      </c>
      <c r="L103" s="80" t="s">
        <v>1779</v>
      </c>
      <c r="M103" s="80" t="s">
        <v>1779</v>
      </c>
      <c r="N103" s="24">
        <v>0.27870213617913397</v>
      </c>
      <c r="O103" s="14">
        <v>1.76442832259515</v>
      </c>
      <c r="P103" s="14">
        <v>9.4217864304333002E-2</v>
      </c>
      <c r="Q103" s="14">
        <v>0.19253215749146399</v>
      </c>
      <c r="R103" s="22">
        <v>-5.48487233161734</v>
      </c>
      <c r="S103" s="48" t="s">
        <v>1778</v>
      </c>
      <c r="T103" s="13" t="str">
        <f t="shared" si="11"/>
        <v>No</v>
      </c>
      <c r="U103" s="28" t="str">
        <f t="shared" si="12"/>
        <v>Null</v>
      </c>
      <c r="V103" s="24">
        <v>9.3794496766724994E-2</v>
      </c>
      <c r="W103" s="14">
        <v>0.39590146950561</v>
      </c>
      <c r="X103" s="14">
        <v>0.70090689310544696</v>
      </c>
      <c r="Y103" s="14">
        <v>0.99823780212700297</v>
      </c>
      <c r="Z103" s="22">
        <v>-6.9039439798708004</v>
      </c>
      <c r="AA103" s="48" t="s">
        <v>1778</v>
      </c>
      <c r="AB103" s="13" t="str">
        <f t="shared" si="13"/>
        <v>No</v>
      </c>
      <c r="AC103" s="28" t="str">
        <f t="shared" si="14"/>
        <v>Null</v>
      </c>
      <c r="AD103" s="24">
        <v>0.32302154472660599</v>
      </c>
      <c r="AE103" s="14">
        <v>1.7642893963552599</v>
      </c>
      <c r="AF103" s="14">
        <v>0.100339825064985</v>
      </c>
      <c r="AG103" s="14">
        <v>0.380320304681798</v>
      </c>
      <c r="AH103" s="22">
        <v>-5.37320404647682</v>
      </c>
      <c r="AI103" s="48" t="s">
        <v>1778</v>
      </c>
      <c r="AJ103" s="13" t="str">
        <f t="shared" si="15"/>
        <v>No</v>
      </c>
      <c r="AK103" s="28" t="str">
        <f t="shared" si="16"/>
        <v>Null</v>
      </c>
    </row>
    <row r="104" spans="1:37" x14ac:dyDescent="0.2">
      <c r="A104" s="87">
        <v>14</v>
      </c>
      <c r="B104" s="1" t="s">
        <v>41</v>
      </c>
      <c r="C104" s="11" t="s">
        <v>5</v>
      </c>
      <c r="D104" s="12">
        <v>165642120</v>
      </c>
      <c r="E104" s="12">
        <v>165642492</v>
      </c>
      <c r="F104" s="2" t="s">
        <v>42</v>
      </c>
      <c r="G104" s="8" t="s">
        <v>43</v>
      </c>
      <c r="H104" s="37" t="str">
        <f t="shared" si="9"/>
        <v>tRNA</v>
      </c>
      <c r="I104" s="37" t="str">
        <f t="shared" si="10"/>
        <v>Pro</v>
      </c>
      <c r="J104" s="82" t="s">
        <v>1779</v>
      </c>
      <c r="K104" s="80" t="s">
        <v>1779</v>
      </c>
      <c r="L104" s="80" t="s">
        <v>1779</v>
      </c>
      <c r="M104" s="80" t="s">
        <v>1779</v>
      </c>
      <c r="N104" s="24">
        <v>0.109901962453735</v>
      </c>
      <c r="O104" s="14">
        <v>0.70997936585520105</v>
      </c>
      <c r="P104" s="14">
        <v>0.48659880413998702</v>
      </c>
      <c r="Q104" s="14">
        <v>0.62701915483356596</v>
      </c>
      <c r="R104" s="22">
        <v>-6.7275983598690399</v>
      </c>
      <c r="S104" s="48" t="s">
        <v>1778</v>
      </c>
      <c r="T104" s="13" t="str">
        <f t="shared" si="11"/>
        <v>No</v>
      </c>
      <c r="U104" s="28" t="str">
        <f t="shared" si="12"/>
        <v>Null</v>
      </c>
      <c r="V104" s="24">
        <v>2.3650332978594001E-2</v>
      </c>
      <c r="W104" s="14">
        <v>0.14917183854113999</v>
      </c>
      <c r="X104" s="14">
        <v>0.88453135869417598</v>
      </c>
      <c r="Y104" s="14">
        <v>0.99823780212700297</v>
      </c>
      <c r="Z104" s="22">
        <v>-6.9769421554748501</v>
      </c>
      <c r="AA104" s="48" t="s">
        <v>1778</v>
      </c>
      <c r="AB104" s="13" t="str">
        <f t="shared" si="13"/>
        <v>No</v>
      </c>
      <c r="AC104" s="28" t="str">
        <f t="shared" si="14"/>
        <v>Null</v>
      </c>
      <c r="AD104" s="24">
        <v>8.7421156027948005E-2</v>
      </c>
      <c r="AE104" s="14">
        <v>0.46036864651746601</v>
      </c>
      <c r="AF104" s="14">
        <v>0.65259689404502796</v>
      </c>
      <c r="AG104" s="14">
        <v>0.91488211404294495</v>
      </c>
      <c r="AH104" s="22">
        <v>-6.7475692841080104</v>
      </c>
      <c r="AI104" s="48" t="s">
        <v>1778</v>
      </c>
      <c r="AJ104" s="13" t="str">
        <f t="shared" si="15"/>
        <v>No</v>
      </c>
      <c r="AK104" s="28" t="str">
        <f t="shared" si="16"/>
        <v>Null</v>
      </c>
    </row>
    <row r="105" spans="1:37" x14ac:dyDescent="0.2">
      <c r="A105" s="88">
        <v>15</v>
      </c>
      <c r="B105" s="1" t="s">
        <v>44</v>
      </c>
      <c r="C105" s="11" t="s">
        <v>5</v>
      </c>
      <c r="D105" s="12">
        <v>170999806</v>
      </c>
      <c r="E105" s="12">
        <v>171000205</v>
      </c>
      <c r="F105" s="2" t="s">
        <v>45</v>
      </c>
      <c r="G105" s="8"/>
      <c r="H105" s="37" t="str">
        <f t="shared" si="9"/>
        <v>SINE</v>
      </c>
      <c r="I105" s="37" t="str">
        <f t="shared" si="10"/>
        <v/>
      </c>
      <c r="J105" s="82" t="s">
        <v>1779</v>
      </c>
      <c r="K105" s="80" t="s">
        <v>1779</v>
      </c>
      <c r="L105" s="80" t="s">
        <v>1779</v>
      </c>
      <c r="M105" s="80" t="s">
        <v>1779</v>
      </c>
      <c r="N105" s="24">
        <v>0.398214092808026</v>
      </c>
      <c r="O105" s="14">
        <v>2.5943400080009398</v>
      </c>
      <c r="P105" s="14">
        <v>1.808054384719E-2</v>
      </c>
      <c r="Q105" s="14">
        <v>6.0698968629852003E-2</v>
      </c>
      <c r="R105" s="22">
        <v>-3.9926839819606998</v>
      </c>
      <c r="S105" s="48" t="s">
        <v>1779</v>
      </c>
      <c r="T105" s="13" t="str">
        <f t="shared" si="11"/>
        <v>No</v>
      </c>
      <c r="U105" s="28" t="str">
        <f t="shared" si="12"/>
        <v>Null</v>
      </c>
      <c r="V105" s="24">
        <v>0.33099650736120401</v>
      </c>
      <c r="W105" s="14">
        <v>2.0563429380798399</v>
      </c>
      <c r="X105" s="14">
        <v>6.8207193082324993E-2</v>
      </c>
      <c r="Y105" s="14">
        <v>0.367069245214037</v>
      </c>
      <c r="Z105" s="22">
        <v>-5.0753286827580801</v>
      </c>
      <c r="AA105" s="48" t="s">
        <v>1779</v>
      </c>
      <c r="AB105" s="13" t="str">
        <f t="shared" si="13"/>
        <v>No</v>
      </c>
      <c r="AC105" s="28" t="str">
        <f t="shared" si="14"/>
        <v>Null</v>
      </c>
      <c r="AD105" s="24">
        <v>0.42804067576715199</v>
      </c>
      <c r="AE105" s="14">
        <v>2.2319339922540702</v>
      </c>
      <c r="AF105" s="14">
        <v>4.3177994810670001E-2</v>
      </c>
      <c r="AG105" s="14">
        <v>0.22219333096001601</v>
      </c>
      <c r="AH105" s="22">
        <v>-4.6114336559299396</v>
      </c>
      <c r="AI105" s="48" t="s">
        <v>1779</v>
      </c>
      <c r="AJ105" s="13" t="str">
        <f t="shared" si="15"/>
        <v>No</v>
      </c>
      <c r="AK105" s="28" t="str">
        <f t="shared" si="16"/>
        <v>Null</v>
      </c>
    </row>
    <row r="106" spans="1:37" x14ac:dyDescent="0.2">
      <c r="A106" s="87">
        <v>16</v>
      </c>
      <c r="B106" s="1" t="s">
        <v>46</v>
      </c>
      <c r="C106" s="11" t="s">
        <v>5</v>
      </c>
      <c r="D106" s="12">
        <v>171033791</v>
      </c>
      <c r="E106" s="12">
        <v>171034165</v>
      </c>
      <c r="F106" s="2" t="s">
        <v>47</v>
      </c>
      <c r="G106" s="8" t="s">
        <v>48</v>
      </c>
      <c r="H106" s="37" t="str">
        <f t="shared" si="9"/>
        <v>tRNA</v>
      </c>
      <c r="I106" s="37" t="str">
        <f t="shared" si="10"/>
        <v>Asn</v>
      </c>
      <c r="J106" s="82" t="s">
        <v>1779</v>
      </c>
      <c r="K106" s="80" t="s">
        <v>1779</v>
      </c>
      <c r="L106" s="80" t="s">
        <v>1779</v>
      </c>
      <c r="M106" s="80" t="s">
        <v>1779</v>
      </c>
      <c r="N106" s="24">
        <v>0.32299212544910499</v>
      </c>
      <c r="O106" s="14">
        <v>2.1742169182075202</v>
      </c>
      <c r="P106" s="14">
        <v>4.2934797923674002E-2</v>
      </c>
      <c r="Q106" s="14">
        <v>0.107267174084181</v>
      </c>
      <c r="R106" s="22">
        <v>-4.7900487056230903</v>
      </c>
      <c r="S106" s="48" t="s">
        <v>1778</v>
      </c>
      <c r="T106" s="13" t="str">
        <f t="shared" si="11"/>
        <v>No</v>
      </c>
      <c r="U106" s="28" t="str">
        <f t="shared" si="12"/>
        <v>Null</v>
      </c>
      <c r="V106" s="24">
        <v>0.10778326430502</v>
      </c>
      <c r="W106" s="14">
        <v>0.497181543344063</v>
      </c>
      <c r="X106" s="14">
        <v>0.63034445331206301</v>
      </c>
      <c r="Y106" s="14">
        <v>0.99823780212700297</v>
      </c>
      <c r="Z106" s="22">
        <v>-6.8554207010394403</v>
      </c>
      <c r="AA106" s="48" t="s">
        <v>1778</v>
      </c>
      <c r="AB106" s="13" t="str">
        <f t="shared" si="13"/>
        <v>No</v>
      </c>
      <c r="AC106" s="28" t="str">
        <f t="shared" si="14"/>
        <v>Null</v>
      </c>
      <c r="AD106" s="24">
        <v>0.134036914032932</v>
      </c>
      <c r="AE106" s="14">
        <v>0.58311131963506602</v>
      </c>
      <c r="AF106" s="14">
        <v>0.56945468667062904</v>
      </c>
      <c r="AG106" s="14">
        <v>0.90183785626851898</v>
      </c>
      <c r="AH106" s="22">
        <v>-6.6808980562750504</v>
      </c>
      <c r="AI106" s="48" t="s">
        <v>1778</v>
      </c>
      <c r="AJ106" s="13" t="str">
        <f t="shared" si="15"/>
        <v>No</v>
      </c>
      <c r="AK106" s="28" t="str">
        <f t="shared" si="16"/>
        <v>Null</v>
      </c>
    </row>
    <row r="107" spans="1:37" x14ac:dyDescent="0.2">
      <c r="A107" s="88">
        <v>17</v>
      </c>
      <c r="B107" s="1" t="s">
        <v>49</v>
      </c>
      <c r="C107" s="11" t="s">
        <v>5</v>
      </c>
      <c r="D107" s="12">
        <v>171036878</v>
      </c>
      <c r="E107" s="12">
        <v>171037250</v>
      </c>
      <c r="F107" s="2" t="s">
        <v>50</v>
      </c>
      <c r="G107" s="8" t="s">
        <v>51</v>
      </c>
      <c r="H107" s="37" t="str">
        <f t="shared" si="9"/>
        <v>tRNA</v>
      </c>
      <c r="I107" s="37" t="str">
        <f t="shared" si="10"/>
        <v>Asp</v>
      </c>
      <c r="J107" s="82" t="s">
        <v>1779</v>
      </c>
      <c r="K107" s="80" t="s">
        <v>1779</v>
      </c>
      <c r="L107" s="80" t="s">
        <v>1779</v>
      </c>
      <c r="M107" s="80" t="s">
        <v>1779</v>
      </c>
      <c r="N107" s="24">
        <v>0.49796425474822098</v>
      </c>
      <c r="O107" s="14">
        <v>2.7477611687698298</v>
      </c>
      <c r="P107" s="14">
        <v>1.3035613242946E-2</v>
      </c>
      <c r="Q107" s="14">
        <v>4.7617136457394002E-2</v>
      </c>
      <c r="R107" s="22">
        <v>-3.68482605055901</v>
      </c>
      <c r="S107" s="48" t="s">
        <v>1778</v>
      </c>
      <c r="T107" s="13" t="str">
        <f t="shared" si="11"/>
        <v>No</v>
      </c>
      <c r="U107" s="28" t="str">
        <f t="shared" si="12"/>
        <v>Null</v>
      </c>
      <c r="V107" s="24">
        <v>0.13224057683187301</v>
      </c>
      <c r="W107" s="14">
        <v>0.667332167525297</v>
      </c>
      <c r="X107" s="14">
        <v>0.52041081339180095</v>
      </c>
      <c r="Y107" s="14">
        <v>0.99004976391124799</v>
      </c>
      <c r="Z107" s="22">
        <v>-6.7506912213429597</v>
      </c>
      <c r="AA107" s="48" t="s">
        <v>1778</v>
      </c>
      <c r="AB107" s="13" t="str">
        <f t="shared" si="13"/>
        <v>No</v>
      </c>
      <c r="AC107" s="28" t="str">
        <f t="shared" si="14"/>
        <v>Null</v>
      </c>
      <c r="AD107" s="24">
        <v>0.100944521004808</v>
      </c>
      <c r="AE107" s="14">
        <v>0.52542997169884598</v>
      </c>
      <c r="AF107" s="14">
        <v>0.60782730510453498</v>
      </c>
      <c r="AG107" s="14">
        <v>0.91488211404294495</v>
      </c>
      <c r="AH107" s="22">
        <v>-6.7141043407988796</v>
      </c>
      <c r="AI107" s="48" t="s">
        <v>1778</v>
      </c>
      <c r="AJ107" s="13" t="str">
        <f t="shared" si="15"/>
        <v>No</v>
      </c>
      <c r="AK107" s="28" t="str">
        <f t="shared" si="16"/>
        <v>Null</v>
      </c>
    </row>
    <row r="108" spans="1:37" x14ac:dyDescent="0.2">
      <c r="A108" s="87">
        <v>18</v>
      </c>
      <c r="B108" s="1" t="s">
        <v>52</v>
      </c>
      <c r="C108" s="11" t="s">
        <v>5</v>
      </c>
      <c r="D108" s="12">
        <v>171037846</v>
      </c>
      <c r="E108" s="12">
        <v>171038218</v>
      </c>
      <c r="F108" s="2" t="s">
        <v>53</v>
      </c>
      <c r="G108" s="8" t="s">
        <v>54</v>
      </c>
      <c r="H108" s="37" t="str">
        <f t="shared" si="9"/>
        <v>tRNA</v>
      </c>
      <c r="I108" s="37" t="str">
        <f t="shared" si="10"/>
        <v>Gly</v>
      </c>
      <c r="J108" s="82" t="s">
        <v>1779</v>
      </c>
      <c r="K108" s="80" t="s">
        <v>1779</v>
      </c>
      <c r="L108" s="80" t="s">
        <v>1779</v>
      </c>
      <c r="M108" s="80" t="s">
        <v>1779</v>
      </c>
      <c r="N108" s="24">
        <v>0.38996761812893499</v>
      </c>
      <c r="O108" s="14">
        <v>2.4339358036135299</v>
      </c>
      <c r="P108" s="14">
        <v>2.5303056543042001E-2</v>
      </c>
      <c r="Q108" s="14">
        <v>7.2986724136475001E-2</v>
      </c>
      <c r="R108" s="22">
        <v>-4.3057071018884603</v>
      </c>
      <c r="S108" s="48" t="s">
        <v>1778</v>
      </c>
      <c r="T108" s="13" t="str">
        <f t="shared" si="11"/>
        <v>No</v>
      </c>
      <c r="U108" s="28" t="str">
        <f t="shared" si="12"/>
        <v>Null</v>
      </c>
      <c r="V108" s="24">
        <v>-6.7196063575070006E-2</v>
      </c>
      <c r="W108" s="14">
        <v>-0.305528320708637</v>
      </c>
      <c r="X108" s="14">
        <v>0.76654111584781703</v>
      </c>
      <c r="Y108" s="14">
        <v>0.99823780212700297</v>
      </c>
      <c r="Z108" s="22">
        <v>-6.9382236243789199</v>
      </c>
      <c r="AA108" s="48" t="s">
        <v>1778</v>
      </c>
      <c r="AB108" s="13" t="str">
        <f t="shared" si="13"/>
        <v>No</v>
      </c>
      <c r="AC108" s="28" t="str">
        <f t="shared" si="14"/>
        <v>Null</v>
      </c>
      <c r="AD108" s="24">
        <v>-8.2592583524483995E-2</v>
      </c>
      <c r="AE108" s="14">
        <v>-0.42213812754307301</v>
      </c>
      <c r="AF108" s="14">
        <v>0.67958550160234898</v>
      </c>
      <c r="AG108" s="14">
        <v>0.91703958917024098</v>
      </c>
      <c r="AH108" s="22">
        <v>-6.7652368417426301</v>
      </c>
      <c r="AI108" s="48" t="s">
        <v>1778</v>
      </c>
      <c r="AJ108" s="13" t="str">
        <f t="shared" si="15"/>
        <v>No</v>
      </c>
      <c r="AK108" s="28" t="str">
        <f t="shared" si="16"/>
        <v>Null</v>
      </c>
    </row>
    <row r="109" spans="1:37" x14ac:dyDescent="0.2">
      <c r="A109" s="88">
        <v>19</v>
      </c>
      <c r="B109" s="1" t="s">
        <v>55</v>
      </c>
      <c r="C109" s="11" t="s">
        <v>5</v>
      </c>
      <c r="D109" s="12">
        <v>171038463</v>
      </c>
      <c r="E109" s="12">
        <v>171038846</v>
      </c>
      <c r="F109" s="2" t="s">
        <v>56</v>
      </c>
      <c r="G109" s="8" t="s">
        <v>57</v>
      </c>
      <c r="H109" s="37" t="str">
        <f t="shared" si="9"/>
        <v>tRNA</v>
      </c>
      <c r="I109" s="37" t="str">
        <f t="shared" si="10"/>
        <v>Leu</v>
      </c>
      <c r="J109" s="82" t="s">
        <v>1779</v>
      </c>
      <c r="K109" s="80" t="s">
        <v>1779</v>
      </c>
      <c r="L109" s="80" t="s">
        <v>1779</v>
      </c>
      <c r="M109" s="80" t="s">
        <v>1779</v>
      </c>
      <c r="N109" s="24">
        <v>0.37759882133674599</v>
      </c>
      <c r="O109" s="14">
        <v>2.5672238287442699</v>
      </c>
      <c r="P109" s="14">
        <v>1.9146212957581999E-2</v>
      </c>
      <c r="Q109" s="14">
        <v>6.1257870900719998E-2</v>
      </c>
      <c r="R109" s="22">
        <v>-4.0462689604738804</v>
      </c>
      <c r="S109" s="48" t="s">
        <v>1778</v>
      </c>
      <c r="T109" s="13" t="str">
        <f t="shared" si="11"/>
        <v>No</v>
      </c>
      <c r="U109" s="28" t="str">
        <f t="shared" si="12"/>
        <v>Null</v>
      </c>
      <c r="V109" s="24">
        <v>-0.143638397558949</v>
      </c>
      <c r="W109" s="14">
        <v>-0.586263784699251</v>
      </c>
      <c r="X109" s="14">
        <v>0.57133911261000003</v>
      </c>
      <c r="Y109" s="14">
        <v>0.99823780212700297</v>
      </c>
      <c r="Z109" s="22">
        <v>-6.8041416348046102</v>
      </c>
      <c r="AA109" s="48" t="s">
        <v>1778</v>
      </c>
      <c r="AB109" s="13" t="str">
        <f t="shared" si="13"/>
        <v>No</v>
      </c>
      <c r="AC109" s="28" t="str">
        <f t="shared" si="14"/>
        <v>Null</v>
      </c>
      <c r="AD109" s="24">
        <v>-8.7822088167226003E-2</v>
      </c>
      <c r="AE109" s="14">
        <v>-0.42845051829860897</v>
      </c>
      <c r="AF109" s="14">
        <v>0.67509632587360802</v>
      </c>
      <c r="AG109" s="14">
        <v>0.91703958917024098</v>
      </c>
      <c r="AH109" s="22">
        <v>-6.7624222359181996</v>
      </c>
      <c r="AI109" s="48" t="s">
        <v>1778</v>
      </c>
      <c r="AJ109" s="13" t="str">
        <f t="shared" si="15"/>
        <v>No</v>
      </c>
      <c r="AK109" s="28" t="str">
        <f t="shared" si="16"/>
        <v>Null</v>
      </c>
    </row>
    <row r="110" spans="1:37" x14ac:dyDescent="0.2">
      <c r="A110" s="87">
        <v>20</v>
      </c>
      <c r="B110" s="1" t="s">
        <v>58</v>
      </c>
      <c r="C110" s="11" t="s">
        <v>5</v>
      </c>
      <c r="D110" s="12">
        <v>171044834</v>
      </c>
      <c r="E110" s="12">
        <v>171045205</v>
      </c>
      <c r="F110" s="2" t="s">
        <v>59</v>
      </c>
      <c r="G110" s="8" t="s">
        <v>60</v>
      </c>
      <c r="H110" s="37" t="str">
        <f t="shared" si="9"/>
        <v>tRNA</v>
      </c>
      <c r="I110" s="37" t="str">
        <f t="shared" si="10"/>
        <v>Gly</v>
      </c>
      <c r="J110" s="82" t="s">
        <v>1779</v>
      </c>
      <c r="K110" s="80" t="s">
        <v>1779</v>
      </c>
      <c r="L110" s="80" t="s">
        <v>1779</v>
      </c>
      <c r="M110" s="80" t="s">
        <v>1779</v>
      </c>
      <c r="N110" s="24">
        <v>0.56292852410105398</v>
      </c>
      <c r="O110" s="14">
        <v>3.2284163399004799</v>
      </c>
      <c r="P110" s="14">
        <v>4.5526095764139999E-3</v>
      </c>
      <c r="Q110" s="14">
        <v>2.3774738899052999E-2</v>
      </c>
      <c r="R110" s="22">
        <v>-2.67847005842978</v>
      </c>
      <c r="S110" s="48" t="s">
        <v>1778</v>
      </c>
      <c r="T110" s="13" t="str">
        <f t="shared" si="11"/>
        <v>Yes</v>
      </c>
      <c r="U110" s="28" t="str">
        <f t="shared" si="12"/>
        <v>Up</v>
      </c>
      <c r="V110" s="24">
        <v>5.57247659272E-2</v>
      </c>
      <c r="W110" s="14">
        <v>0.23013990983846999</v>
      </c>
      <c r="X110" s="14">
        <v>0.82285378420315503</v>
      </c>
      <c r="Y110" s="14">
        <v>0.99823780212700297</v>
      </c>
      <c r="Z110" s="22">
        <v>-6.9601807367168798</v>
      </c>
      <c r="AA110" s="48" t="s">
        <v>1778</v>
      </c>
      <c r="AB110" s="13" t="str">
        <f t="shared" si="13"/>
        <v>No</v>
      </c>
      <c r="AC110" s="28" t="str">
        <f t="shared" si="14"/>
        <v>Null</v>
      </c>
      <c r="AD110" s="24">
        <v>0.20526301646504999</v>
      </c>
      <c r="AE110" s="14">
        <v>0.92215347488835198</v>
      </c>
      <c r="AF110" s="14">
        <v>0.372674145834406</v>
      </c>
      <c r="AG110" s="14">
        <v>0.803471782303536</v>
      </c>
      <c r="AH110" s="22">
        <v>-6.4213083782790799</v>
      </c>
      <c r="AI110" s="48" t="s">
        <v>1778</v>
      </c>
      <c r="AJ110" s="13" t="str">
        <f t="shared" si="15"/>
        <v>No</v>
      </c>
      <c r="AK110" s="28" t="str">
        <f t="shared" si="16"/>
        <v>Null</v>
      </c>
    </row>
    <row r="111" spans="1:37" x14ac:dyDescent="0.2">
      <c r="A111" s="88">
        <v>21</v>
      </c>
      <c r="B111" s="1" t="s">
        <v>61</v>
      </c>
      <c r="C111" s="11" t="s">
        <v>5</v>
      </c>
      <c r="D111" s="12">
        <v>171064013</v>
      </c>
      <c r="E111" s="12">
        <v>171064385</v>
      </c>
      <c r="F111" s="2" t="s">
        <v>62</v>
      </c>
      <c r="G111" s="8" t="s">
        <v>63</v>
      </c>
      <c r="H111" s="37" t="str">
        <f t="shared" si="9"/>
        <v>tRNA</v>
      </c>
      <c r="I111" s="37" t="str">
        <f t="shared" si="10"/>
        <v>Glu</v>
      </c>
      <c r="J111" s="82" t="s">
        <v>1779</v>
      </c>
      <c r="K111" s="80" t="s">
        <v>1779</v>
      </c>
      <c r="L111" s="80" t="s">
        <v>1779</v>
      </c>
      <c r="M111" s="80" t="s">
        <v>1779</v>
      </c>
      <c r="N111" s="24">
        <v>0.47534484766540003</v>
      </c>
      <c r="O111" s="14">
        <v>3.0443673983550998</v>
      </c>
      <c r="P111" s="14">
        <v>6.8380392499649998E-3</v>
      </c>
      <c r="Q111" s="14">
        <v>3.1811721641088003E-2</v>
      </c>
      <c r="R111" s="22">
        <v>-3.0701988125674999</v>
      </c>
      <c r="S111" s="48" t="s">
        <v>1778</v>
      </c>
      <c r="T111" s="13" t="str">
        <f t="shared" si="11"/>
        <v>No</v>
      </c>
      <c r="U111" s="28" t="str">
        <f t="shared" si="12"/>
        <v>Null</v>
      </c>
      <c r="V111" s="24">
        <v>0.43890037536912901</v>
      </c>
      <c r="W111" s="14">
        <v>2.6645912574129298</v>
      </c>
      <c r="X111" s="14">
        <v>2.4680543838155999E-2</v>
      </c>
      <c r="Y111" s="14">
        <v>0.18530568454912499</v>
      </c>
      <c r="Z111" s="22">
        <v>-4.0908527676291397</v>
      </c>
      <c r="AA111" s="48" t="s">
        <v>1778</v>
      </c>
      <c r="AB111" s="13" t="str">
        <f t="shared" si="13"/>
        <v>No</v>
      </c>
      <c r="AC111" s="28" t="str">
        <f t="shared" si="14"/>
        <v>Null</v>
      </c>
      <c r="AD111" s="24">
        <v>1.2315772567678001</v>
      </c>
      <c r="AE111" s="14">
        <v>5.2497661047346096</v>
      </c>
      <c r="AF111" s="14">
        <v>1.39653999774E-4</v>
      </c>
      <c r="AG111" s="14">
        <v>2.2376379509289998E-3</v>
      </c>
      <c r="AH111" s="22">
        <v>1.04071988864659</v>
      </c>
      <c r="AI111" s="48" t="s">
        <v>1778</v>
      </c>
      <c r="AJ111" s="13" t="str">
        <f t="shared" si="15"/>
        <v>Yes</v>
      </c>
      <c r="AK111" s="28" t="str">
        <f t="shared" si="16"/>
        <v>Up</v>
      </c>
    </row>
    <row r="112" spans="1:37" x14ac:dyDescent="0.2">
      <c r="A112" s="87">
        <v>24</v>
      </c>
      <c r="B112" s="1" t="s">
        <v>70</v>
      </c>
      <c r="C112" s="11" t="s">
        <v>5</v>
      </c>
      <c r="D112" s="12">
        <v>171065833</v>
      </c>
      <c r="E112" s="12">
        <v>171066216</v>
      </c>
      <c r="F112" s="2" t="s">
        <v>71</v>
      </c>
      <c r="G112" s="8" t="s">
        <v>72</v>
      </c>
      <c r="H112" s="37" t="str">
        <f t="shared" si="9"/>
        <v>tRNA</v>
      </c>
      <c r="I112" s="37" t="str">
        <f t="shared" si="10"/>
        <v>Leu</v>
      </c>
      <c r="J112" s="82" t="s">
        <v>1779</v>
      </c>
      <c r="K112" s="80" t="s">
        <v>1779</v>
      </c>
      <c r="L112" s="80" t="s">
        <v>1779</v>
      </c>
      <c r="M112" s="80" t="s">
        <v>1779</v>
      </c>
      <c r="N112" s="24">
        <v>0.47495562722065499</v>
      </c>
      <c r="O112" s="14">
        <v>2.2635263688547802</v>
      </c>
      <c r="P112" s="14">
        <v>3.5881370039952003E-2</v>
      </c>
      <c r="Q112" s="14">
        <v>9.4360013919656996E-2</v>
      </c>
      <c r="R112" s="22">
        <v>-4.6269113242765396</v>
      </c>
      <c r="S112" s="48" t="s">
        <v>1778</v>
      </c>
      <c r="T112" s="13" t="str">
        <f t="shared" si="11"/>
        <v>No</v>
      </c>
      <c r="U112" s="28" t="str">
        <f t="shared" si="12"/>
        <v>Null</v>
      </c>
      <c r="V112" s="24">
        <v>0.85706956384512301</v>
      </c>
      <c r="W112" s="14">
        <v>4.45020621428338</v>
      </c>
      <c r="X112" s="14">
        <v>1.394120206913E-3</v>
      </c>
      <c r="Y112" s="14">
        <v>1.6658555014805999E-2</v>
      </c>
      <c r="Z112" s="22">
        <v>-1.1623400230091501</v>
      </c>
      <c r="AA112" s="48" t="s">
        <v>1778</v>
      </c>
      <c r="AB112" s="13" t="str">
        <f t="shared" si="13"/>
        <v>Yes</v>
      </c>
      <c r="AC112" s="28" t="str">
        <f t="shared" si="14"/>
        <v>Up</v>
      </c>
      <c r="AD112" s="24">
        <v>0.45823841547902999</v>
      </c>
      <c r="AE112" s="14">
        <v>2.2320454798160201</v>
      </c>
      <c r="AF112" s="14">
        <v>4.3169034693617998E-2</v>
      </c>
      <c r="AG112" s="14">
        <v>0.22219333096001601</v>
      </c>
      <c r="AH112" s="22">
        <v>-4.6112413973879898</v>
      </c>
      <c r="AI112" s="48" t="s">
        <v>1779</v>
      </c>
      <c r="AJ112" s="13" t="str">
        <f t="shared" si="15"/>
        <v>No</v>
      </c>
      <c r="AK112" s="28" t="str">
        <f t="shared" si="16"/>
        <v>Null</v>
      </c>
    </row>
    <row r="113" spans="1:37" x14ac:dyDescent="0.2">
      <c r="A113" s="88">
        <v>26</v>
      </c>
      <c r="B113" s="1" t="s">
        <v>76</v>
      </c>
      <c r="C113" s="11" t="s">
        <v>5</v>
      </c>
      <c r="D113" s="12">
        <v>171071641</v>
      </c>
      <c r="E113" s="12">
        <v>171072013</v>
      </c>
      <c r="F113" s="2" t="s">
        <v>77</v>
      </c>
      <c r="G113" s="8" t="s">
        <v>78</v>
      </c>
      <c r="H113" s="37" t="str">
        <f t="shared" si="9"/>
        <v>tRNA</v>
      </c>
      <c r="I113" s="37" t="str">
        <f t="shared" si="10"/>
        <v>Glu</v>
      </c>
      <c r="J113" s="82" t="s">
        <v>1779</v>
      </c>
      <c r="K113" s="80" t="s">
        <v>1779</v>
      </c>
      <c r="L113" s="80" t="s">
        <v>1779</v>
      </c>
      <c r="M113" s="80" t="s">
        <v>1779</v>
      </c>
      <c r="N113" s="24">
        <v>0.49215475954577198</v>
      </c>
      <c r="O113" s="14">
        <v>3.0276891188653701</v>
      </c>
      <c r="P113" s="14">
        <v>7.0933094788860002E-3</v>
      </c>
      <c r="Q113" s="14">
        <v>3.2472618068925999E-2</v>
      </c>
      <c r="R113" s="22">
        <v>-3.1053459733853299</v>
      </c>
      <c r="S113" s="48" t="s">
        <v>1778</v>
      </c>
      <c r="T113" s="13" t="str">
        <f t="shared" si="11"/>
        <v>No</v>
      </c>
      <c r="U113" s="28" t="str">
        <f t="shared" si="12"/>
        <v>Null</v>
      </c>
      <c r="V113" s="24">
        <v>0.49487256965534498</v>
      </c>
      <c r="W113" s="14">
        <v>2.5370720686817001</v>
      </c>
      <c r="X113" s="14">
        <v>3.0578349997119999E-2</v>
      </c>
      <c r="Y113" s="14">
        <v>0.21344293809871201</v>
      </c>
      <c r="Z113" s="22">
        <v>-4.3020323888431804</v>
      </c>
      <c r="AA113" s="48" t="s">
        <v>1778</v>
      </c>
      <c r="AB113" s="13" t="str">
        <f t="shared" si="13"/>
        <v>No</v>
      </c>
      <c r="AC113" s="28" t="str">
        <f t="shared" si="14"/>
        <v>Null</v>
      </c>
      <c r="AD113" s="24">
        <v>1.1934588196561</v>
      </c>
      <c r="AE113" s="14">
        <v>4.9553690303873399</v>
      </c>
      <c r="AF113" s="14">
        <v>2.36878028937E-4</v>
      </c>
      <c r="AG113" s="14">
        <v>3.2744904000170001E-3</v>
      </c>
      <c r="AH113" s="22">
        <v>0.50768144960220896</v>
      </c>
      <c r="AI113" s="48" t="s">
        <v>1778</v>
      </c>
      <c r="AJ113" s="13" t="str">
        <f t="shared" si="15"/>
        <v>Yes</v>
      </c>
      <c r="AK113" s="28" t="str">
        <f t="shared" si="16"/>
        <v>Up</v>
      </c>
    </row>
    <row r="114" spans="1:37" x14ac:dyDescent="0.2">
      <c r="A114" s="87">
        <v>29</v>
      </c>
      <c r="B114" s="1" t="s">
        <v>85</v>
      </c>
      <c r="C114" s="11" t="s">
        <v>5</v>
      </c>
      <c r="D114" s="12">
        <v>171073468</v>
      </c>
      <c r="E114" s="12">
        <v>171073851</v>
      </c>
      <c r="F114" s="2" t="s">
        <v>86</v>
      </c>
      <c r="G114" s="8" t="s">
        <v>87</v>
      </c>
      <c r="H114" s="37" t="str">
        <f t="shared" si="9"/>
        <v>tRNA</v>
      </c>
      <c r="I114" s="37" t="str">
        <f t="shared" si="10"/>
        <v>Leu</v>
      </c>
      <c r="J114" s="82" t="s">
        <v>1779</v>
      </c>
      <c r="K114" s="80" t="s">
        <v>1779</v>
      </c>
      <c r="L114" s="80" t="s">
        <v>1779</v>
      </c>
      <c r="M114" s="80" t="s">
        <v>1779</v>
      </c>
      <c r="N114" s="24">
        <v>0.59455877604314999</v>
      </c>
      <c r="O114" s="14">
        <v>2.9788555211156398</v>
      </c>
      <c r="P114" s="14">
        <v>7.8950482073249992E-3</v>
      </c>
      <c r="Q114" s="14">
        <v>3.5438762897426E-2</v>
      </c>
      <c r="R114" s="22">
        <v>-3.2078870972064899</v>
      </c>
      <c r="S114" s="48" t="s">
        <v>1778</v>
      </c>
      <c r="T114" s="13" t="str">
        <f t="shared" si="11"/>
        <v>Yes</v>
      </c>
      <c r="U114" s="28" t="str">
        <f t="shared" si="12"/>
        <v>Up</v>
      </c>
      <c r="V114" s="24">
        <v>0.65590276137714898</v>
      </c>
      <c r="W114" s="14">
        <v>3.48454578889161</v>
      </c>
      <c r="X114" s="14">
        <v>6.3286187405989999E-3</v>
      </c>
      <c r="Y114" s="14">
        <v>5.6476914077495999E-2</v>
      </c>
      <c r="Z114" s="22">
        <v>-2.7203603813405999</v>
      </c>
      <c r="AA114" s="48" t="s">
        <v>1779</v>
      </c>
      <c r="AB114" s="13" t="str">
        <f t="shared" si="13"/>
        <v>No</v>
      </c>
      <c r="AC114" s="28" t="str">
        <f t="shared" si="14"/>
        <v>Null</v>
      </c>
      <c r="AD114" s="24">
        <v>0.50201611367990795</v>
      </c>
      <c r="AE114" s="14">
        <v>2.6402156606164402</v>
      </c>
      <c r="AF114" s="14">
        <v>1.9903724784790001E-2</v>
      </c>
      <c r="AG114" s="14">
        <v>0.12502921504314901</v>
      </c>
      <c r="AH114" s="22">
        <v>-3.8822115168118501</v>
      </c>
      <c r="AI114" s="48" t="s">
        <v>1779</v>
      </c>
      <c r="AJ114" s="13" t="str">
        <f t="shared" si="15"/>
        <v>No</v>
      </c>
      <c r="AK114" s="28" t="str">
        <f t="shared" si="16"/>
        <v>Null</v>
      </c>
    </row>
    <row r="115" spans="1:37" x14ac:dyDescent="0.2">
      <c r="A115" s="88">
        <v>34</v>
      </c>
      <c r="B115" s="1" t="s">
        <v>100</v>
      </c>
      <c r="C115" s="11" t="s">
        <v>5</v>
      </c>
      <c r="D115" s="12">
        <v>171081082</v>
      </c>
      <c r="E115" s="12">
        <v>171081465</v>
      </c>
      <c r="F115" s="2" t="s">
        <v>101</v>
      </c>
      <c r="G115" s="8" t="s">
        <v>102</v>
      </c>
      <c r="H115" s="37" t="str">
        <f t="shared" si="9"/>
        <v>tRNA</v>
      </c>
      <c r="I115" s="37" t="str">
        <f t="shared" si="10"/>
        <v>Leu</v>
      </c>
      <c r="J115" s="82" t="s">
        <v>1779</v>
      </c>
      <c r="K115" s="80" t="s">
        <v>1779</v>
      </c>
      <c r="L115" s="80" t="s">
        <v>1779</v>
      </c>
      <c r="M115" s="80" t="s">
        <v>1779</v>
      </c>
      <c r="N115" s="24">
        <v>0.57741213104170996</v>
      </c>
      <c r="O115" s="14">
        <v>2.79404664326499</v>
      </c>
      <c r="P115" s="14">
        <v>1.1799089298421E-2</v>
      </c>
      <c r="Q115" s="14">
        <v>4.5208467148843003E-2</v>
      </c>
      <c r="R115" s="22">
        <v>-3.5904917244080501</v>
      </c>
      <c r="S115" s="48" t="s">
        <v>1778</v>
      </c>
      <c r="T115" s="13" t="str">
        <f t="shared" si="11"/>
        <v>Yes</v>
      </c>
      <c r="U115" s="28" t="str">
        <f t="shared" si="12"/>
        <v>Up</v>
      </c>
      <c r="V115" s="24">
        <v>0.746151276284864</v>
      </c>
      <c r="W115" s="14">
        <v>4.3630703759908496</v>
      </c>
      <c r="X115" s="14">
        <v>1.5898208210689999E-3</v>
      </c>
      <c r="Y115" s="14">
        <v>1.8077801271834001E-2</v>
      </c>
      <c r="Z115" s="22">
        <v>-1.2984294194158099</v>
      </c>
      <c r="AA115" s="48" t="s">
        <v>1779</v>
      </c>
      <c r="AB115" s="13" t="str">
        <f t="shared" si="13"/>
        <v>No</v>
      </c>
      <c r="AC115" s="28" t="str">
        <f t="shared" si="14"/>
        <v>Null</v>
      </c>
      <c r="AD115" s="24">
        <v>0.41057638793050699</v>
      </c>
      <c r="AE115" s="14">
        <v>2.17651389391437</v>
      </c>
      <c r="AF115" s="14">
        <v>4.7854775324461002E-2</v>
      </c>
      <c r="AG115" s="14">
        <v>0.234800009096757</v>
      </c>
      <c r="AH115" s="22">
        <v>-4.7064569526149498</v>
      </c>
      <c r="AI115" s="48" t="s">
        <v>1779</v>
      </c>
      <c r="AJ115" s="13" t="str">
        <f t="shared" si="15"/>
        <v>No</v>
      </c>
      <c r="AK115" s="28" t="str">
        <f t="shared" si="16"/>
        <v>Null</v>
      </c>
    </row>
    <row r="116" spans="1:37" x14ac:dyDescent="0.2">
      <c r="A116" s="87">
        <v>36</v>
      </c>
      <c r="B116" s="1" t="s">
        <v>106</v>
      </c>
      <c r="C116" s="11" t="s">
        <v>5</v>
      </c>
      <c r="D116" s="12">
        <v>171101687</v>
      </c>
      <c r="E116" s="12">
        <v>171102070</v>
      </c>
      <c r="F116" s="2" t="s">
        <v>107</v>
      </c>
      <c r="G116" s="8" t="s">
        <v>108</v>
      </c>
      <c r="H116" s="37" t="str">
        <f t="shared" si="9"/>
        <v>tRNA</v>
      </c>
      <c r="I116" s="37" t="str">
        <f t="shared" si="10"/>
        <v>Leu</v>
      </c>
      <c r="J116" s="82" t="s">
        <v>1779</v>
      </c>
      <c r="K116" s="80" t="s">
        <v>1779</v>
      </c>
      <c r="L116" s="80" t="s">
        <v>1779</v>
      </c>
      <c r="M116" s="80" t="s">
        <v>1779</v>
      </c>
      <c r="N116" s="24">
        <v>0.48187857949428298</v>
      </c>
      <c r="O116" s="14">
        <v>2.9065889965756502</v>
      </c>
      <c r="P116" s="14">
        <v>9.2445607866689997E-3</v>
      </c>
      <c r="Q116" s="14">
        <v>3.8564587897050001E-2</v>
      </c>
      <c r="R116" s="22">
        <v>-3.3585708845833699</v>
      </c>
      <c r="S116" s="48" t="s">
        <v>1778</v>
      </c>
      <c r="T116" s="13" t="str">
        <f t="shared" si="11"/>
        <v>No</v>
      </c>
      <c r="U116" s="28" t="str">
        <f t="shared" si="12"/>
        <v>Null</v>
      </c>
      <c r="V116" s="24">
        <v>0.28673165268454598</v>
      </c>
      <c r="W116" s="14">
        <v>1.6062174570635399</v>
      </c>
      <c r="X116" s="14">
        <v>0.140851684699213</v>
      </c>
      <c r="Y116" s="14">
        <v>0.60041125136217599</v>
      </c>
      <c r="Z116" s="22">
        <v>-5.7396102882784099</v>
      </c>
      <c r="AA116" s="48" t="s">
        <v>1778</v>
      </c>
      <c r="AB116" s="13" t="str">
        <f t="shared" si="13"/>
        <v>No</v>
      </c>
      <c r="AC116" s="28" t="str">
        <f t="shared" si="14"/>
        <v>Null</v>
      </c>
      <c r="AD116" s="24">
        <v>0.59222415762078195</v>
      </c>
      <c r="AE116" s="14">
        <v>2.7815907089157399</v>
      </c>
      <c r="AF116" s="14">
        <v>1.5145811450420999E-2</v>
      </c>
      <c r="AG116" s="14">
        <v>0.10100856037176099</v>
      </c>
      <c r="AH116" s="22">
        <v>-3.62030337636517</v>
      </c>
      <c r="AI116" s="48" t="s">
        <v>1778</v>
      </c>
      <c r="AJ116" s="13" t="str">
        <f t="shared" si="15"/>
        <v>No</v>
      </c>
      <c r="AK116" s="28" t="str">
        <f t="shared" si="16"/>
        <v>Null</v>
      </c>
    </row>
    <row r="117" spans="1:37" x14ac:dyDescent="0.2">
      <c r="A117" s="88">
        <v>37</v>
      </c>
      <c r="B117" s="1" t="s">
        <v>109</v>
      </c>
      <c r="C117" s="11" t="s">
        <v>5</v>
      </c>
      <c r="D117" s="12">
        <v>171102220</v>
      </c>
      <c r="E117" s="12">
        <v>171102592</v>
      </c>
      <c r="F117" s="2" t="s">
        <v>110</v>
      </c>
      <c r="G117" s="8" t="s">
        <v>111</v>
      </c>
      <c r="H117" s="37" t="str">
        <f t="shared" si="9"/>
        <v>tRNA</v>
      </c>
      <c r="I117" s="37" t="str">
        <f t="shared" si="10"/>
        <v>Asp</v>
      </c>
      <c r="J117" s="82" t="s">
        <v>1779</v>
      </c>
      <c r="K117" s="80" t="s">
        <v>1779</v>
      </c>
      <c r="L117" s="80" t="s">
        <v>1779</v>
      </c>
      <c r="M117" s="80" t="s">
        <v>1779</v>
      </c>
      <c r="N117" s="24">
        <v>0.26956140633936199</v>
      </c>
      <c r="O117" s="14">
        <v>1.69626655655244</v>
      </c>
      <c r="P117" s="14">
        <v>0.106651560987226</v>
      </c>
      <c r="Q117" s="14">
        <v>0.20437865957212401</v>
      </c>
      <c r="R117" s="22">
        <v>-5.5908011516573097</v>
      </c>
      <c r="S117" s="48" t="s">
        <v>1778</v>
      </c>
      <c r="T117" s="13" t="str">
        <f t="shared" si="11"/>
        <v>No</v>
      </c>
      <c r="U117" s="28" t="str">
        <f t="shared" si="12"/>
        <v>Null</v>
      </c>
      <c r="V117" s="24">
        <v>0.121294567132197</v>
      </c>
      <c r="W117" s="14">
        <v>0.528643187324076</v>
      </c>
      <c r="X117" s="14">
        <v>0.60915844564139499</v>
      </c>
      <c r="Y117" s="14">
        <v>0.99823780212700297</v>
      </c>
      <c r="Z117" s="22">
        <v>-6.83821669701726</v>
      </c>
      <c r="AA117" s="48" t="s">
        <v>1778</v>
      </c>
      <c r="AB117" s="13" t="str">
        <f t="shared" si="13"/>
        <v>No</v>
      </c>
      <c r="AC117" s="28" t="str">
        <f t="shared" si="14"/>
        <v>Null</v>
      </c>
      <c r="AD117" s="24">
        <v>0.45509098660684699</v>
      </c>
      <c r="AE117" s="14">
        <v>2.1536292203156</v>
      </c>
      <c r="AF117" s="14">
        <v>4.9920938643128999E-2</v>
      </c>
      <c r="AG117" s="14">
        <v>0.24105658728360199</v>
      </c>
      <c r="AH117" s="22">
        <v>-4.7453674082286499</v>
      </c>
      <c r="AI117" s="48" t="s">
        <v>1778</v>
      </c>
      <c r="AJ117" s="13" t="str">
        <f t="shared" si="15"/>
        <v>No</v>
      </c>
      <c r="AK117" s="28" t="str">
        <f t="shared" si="16"/>
        <v>Null</v>
      </c>
    </row>
    <row r="118" spans="1:37" x14ac:dyDescent="0.2">
      <c r="A118" s="87">
        <v>38</v>
      </c>
      <c r="B118" s="1" t="s">
        <v>112</v>
      </c>
      <c r="C118" s="11" t="s">
        <v>5</v>
      </c>
      <c r="D118" s="12">
        <v>171102605</v>
      </c>
      <c r="E118" s="12">
        <v>171102934</v>
      </c>
      <c r="F118" s="2" t="s">
        <v>113</v>
      </c>
      <c r="G118" s="8" t="s">
        <v>114</v>
      </c>
      <c r="H118" s="37" t="str">
        <f t="shared" si="9"/>
        <v>tRNA</v>
      </c>
      <c r="I118" s="37" t="str">
        <f t="shared" si="10"/>
        <v>Gly</v>
      </c>
      <c r="J118" s="82" t="s">
        <v>1779</v>
      </c>
      <c r="K118" s="80" t="s">
        <v>1779</v>
      </c>
      <c r="L118" s="80" t="s">
        <v>1779</v>
      </c>
      <c r="M118" s="80" t="s">
        <v>1779</v>
      </c>
      <c r="N118" s="24">
        <v>0.39444347001074098</v>
      </c>
      <c r="O118" s="14">
        <v>2.5559322493580501</v>
      </c>
      <c r="P118" s="14">
        <v>1.9607264590455E-2</v>
      </c>
      <c r="Q118" s="14">
        <v>6.1436095716759002E-2</v>
      </c>
      <c r="R118" s="22">
        <v>-4.0685050601793602</v>
      </c>
      <c r="S118" s="48" t="s">
        <v>1778</v>
      </c>
      <c r="T118" s="13" t="str">
        <f t="shared" si="11"/>
        <v>No</v>
      </c>
      <c r="U118" s="28" t="str">
        <f t="shared" si="12"/>
        <v>Null</v>
      </c>
      <c r="V118" s="24">
        <v>0.34503184700262302</v>
      </c>
      <c r="W118" s="14">
        <v>1.58160404298527</v>
      </c>
      <c r="X118" s="14">
        <v>0.14636460348539199</v>
      </c>
      <c r="Y118" s="14">
        <v>0.60041125136217599</v>
      </c>
      <c r="Z118" s="22">
        <v>-5.7734689818924103</v>
      </c>
      <c r="AA118" s="48" t="s">
        <v>1778</v>
      </c>
      <c r="AB118" s="13" t="str">
        <f t="shared" si="13"/>
        <v>No</v>
      </c>
      <c r="AC118" s="28" t="str">
        <f t="shared" si="14"/>
        <v>Null</v>
      </c>
      <c r="AD118" s="24">
        <v>0.42398676616089598</v>
      </c>
      <c r="AE118" s="14">
        <v>2.0234875764832698</v>
      </c>
      <c r="AF118" s="14">
        <v>6.3336008494385004E-2</v>
      </c>
      <c r="AG118" s="14">
        <v>0.27923583538014501</v>
      </c>
      <c r="AH118" s="22">
        <v>-4.9627440525056103</v>
      </c>
      <c r="AI118" s="48" t="s">
        <v>1778</v>
      </c>
      <c r="AJ118" s="13" t="str">
        <f t="shared" si="15"/>
        <v>No</v>
      </c>
      <c r="AK118" s="28" t="str">
        <f t="shared" si="16"/>
        <v>Null</v>
      </c>
    </row>
    <row r="119" spans="1:37" x14ac:dyDescent="0.2">
      <c r="A119" s="88">
        <v>39</v>
      </c>
      <c r="B119" s="1" t="s">
        <v>115</v>
      </c>
      <c r="C119" s="11" t="s">
        <v>5</v>
      </c>
      <c r="D119" s="12">
        <v>171102935</v>
      </c>
      <c r="E119" s="12">
        <v>171103264</v>
      </c>
      <c r="F119" s="2" t="s">
        <v>116</v>
      </c>
      <c r="G119" s="8" t="s">
        <v>117</v>
      </c>
      <c r="H119" s="37" t="str">
        <f t="shared" si="9"/>
        <v>tRNA</v>
      </c>
      <c r="I119" s="37" t="str">
        <f t="shared" si="10"/>
        <v>Glu</v>
      </c>
      <c r="J119" s="82" t="s">
        <v>1779</v>
      </c>
      <c r="K119" s="80" t="s">
        <v>1779</v>
      </c>
      <c r="L119" s="80" t="s">
        <v>1779</v>
      </c>
      <c r="M119" s="80" t="s">
        <v>1779</v>
      </c>
      <c r="N119" s="24">
        <v>0.50263923623989204</v>
      </c>
      <c r="O119" s="14">
        <v>3.32758477980272</v>
      </c>
      <c r="P119" s="14">
        <v>3.6509599120940002E-3</v>
      </c>
      <c r="Q119" s="14">
        <v>2.0267139669500001E-2</v>
      </c>
      <c r="R119" s="22">
        <v>-2.4647983137795801</v>
      </c>
      <c r="S119" s="48" t="s">
        <v>1778</v>
      </c>
      <c r="T119" s="13" t="str">
        <f t="shared" si="11"/>
        <v>Yes</v>
      </c>
      <c r="U119" s="28" t="str">
        <f t="shared" si="12"/>
        <v>Up</v>
      </c>
      <c r="V119" s="24">
        <v>8.1142254957022E-2</v>
      </c>
      <c r="W119" s="14">
        <v>0.32363679506534199</v>
      </c>
      <c r="X119" s="14">
        <v>0.75321190219715695</v>
      </c>
      <c r="Y119" s="14">
        <v>0.99823780212700297</v>
      </c>
      <c r="Z119" s="22">
        <v>-6.9320457355831202</v>
      </c>
      <c r="AA119" s="48" t="s">
        <v>1778</v>
      </c>
      <c r="AB119" s="13" t="str">
        <f t="shared" si="13"/>
        <v>No</v>
      </c>
      <c r="AC119" s="28" t="str">
        <f t="shared" si="14"/>
        <v>Null</v>
      </c>
      <c r="AD119" s="24">
        <v>8.4485475656689998E-2</v>
      </c>
      <c r="AE119" s="14">
        <v>0.390275104946878</v>
      </c>
      <c r="AF119" s="14">
        <v>0.70243623270593203</v>
      </c>
      <c r="AG119" s="14">
        <v>0.92216441984864705</v>
      </c>
      <c r="AH119" s="22">
        <v>-6.7788222037105204</v>
      </c>
      <c r="AI119" s="48" t="s">
        <v>1778</v>
      </c>
      <c r="AJ119" s="13" t="str">
        <f t="shared" si="15"/>
        <v>No</v>
      </c>
      <c r="AK119" s="28" t="str">
        <f t="shared" si="16"/>
        <v>Null</v>
      </c>
    </row>
    <row r="120" spans="1:37" x14ac:dyDescent="0.2">
      <c r="A120" s="87">
        <v>40</v>
      </c>
      <c r="B120" s="1" t="s">
        <v>118</v>
      </c>
      <c r="C120" s="11" t="s">
        <v>5</v>
      </c>
      <c r="D120" s="12">
        <v>171111292</v>
      </c>
      <c r="E120" s="12">
        <v>171111665</v>
      </c>
      <c r="F120" s="2" t="s">
        <v>119</v>
      </c>
      <c r="G120" s="8" t="s">
        <v>120</v>
      </c>
      <c r="H120" s="37" t="str">
        <f t="shared" si="9"/>
        <v>tRNA</v>
      </c>
      <c r="I120" s="37" t="str">
        <f t="shared" si="10"/>
        <v>Val</v>
      </c>
      <c r="J120" s="82" t="s">
        <v>1779</v>
      </c>
      <c r="K120" s="80" t="s">
        <v>1779</v>
      </c>
      <c r="L120" s="80" t="s">
        <v>1779</v>
      </c>
      <c r="M120" s="80" t="s">
        <v>1779</v>
      </c>
      <c r="N120" s="24">
        <v>0.22011760610348499</v>
      </c>
      <c r="O120" s="14">
        <v>1.49239541515733</v>
      </c>
      <c r="P120" s="14">
        <v>0.152506571777561</v>
      </c>
      <c r="Q120" s="14">
        <v>0.262270756095275</v>
      </c>
      <c r="R120" s="22">
        <v>-5.8889689996534296</v>
      </c>
      <c r="S120" s="48" t="s">
        <v>1778</v>
      </c>
      <c r="T120" s="13" t="str">
        <f t="shared" si="11"/>
        <v>No</v>
      </c>
      <c r="U120" s="28" t="str">
        <f t="shared" si="12"/>
        <v>Null</v>
      </c>
      <c r="V120" s="24">
        <v>-2.2641555362391E-2</v>
      </c>
      <c r="W120" s="14">
        <v>-0.111353898961848</v>
      </c>
      <c r="X120" s="14">
        <v>0.91364890318073499</v>
      </c>
      <c r="Y120" s="14">
        <v>0.99823780212700297</v>
      </c>
      <c r="Z120" s="22">
        <v>-6.9823307983510201</v>
      </c>
      <c r="AA120" s="48" t="s">
        <v>1778</v>
      </c>
      <c r="AB120" s="13" t="str">
        <f t="shared" si="13"/>
        <v>No</v>
      </c>
      <c r="AC120" s="28" t="str">
        <f t="shared" si="14"/>
        <v>Null</v>
      </c>
      <c r="AD120" s="24">
        <v>0.23286686478965499</v>
      </c>
      <c r="AE120" s="14">
        <v>1.01585353330033</v>
      </c>
      <c r="AF120" s="14">
        <v>0.32760272435248899</v>
      </c>
      <c r="AG120" s="14">
        <v>0.747819522713978</v>
      </c>
      <c r="AH120" s="22">
        <v>-6.3311931928900904</v>
      </c>
      <c r="AI120" s="48" t="s">
        <v>1778</v>
      </c>
      <c r="AJ120" s="13" t="str">
        <f t="shared" si="15"/>
        <v>No</v>
      </c>
      <c r="AK120" s="28" t="str">
        <f t="shared" si="16"/>
        <v>Null</v>
      </c>
    </row>
    <row r="121" spans="1:37" x14ac:dyDescent="0.2">
      <c r="A121" s="88">
        <v>41</v>
      </c>
      <c r="B121" s="1" t="s">
        <v>121</v>
      </c>
      <c r="C121" s="11" t="s">
        <v>5</v>
      </c>
      <c r="D121" s="12">
        <v>171143341</v>
      </c>
      <c r="E121" s="12">
        <v>171143808</v>
      </c>
      <c r="F121" s="2" t="s">
        <v>122</v>
      </c>
      <c r="G121" s="8"/>
      <c r="H121" s="37" t="str">
        <f t="shared" si="9"/>
        <v>Other</v>
      </c>
      <c r="I121" s="37" t="str">
        <f t="shared" si="10"/>
        <v/>
      </c>
      <c r="J121" s="82" t="s">
        <v>1779</v>
      </c>
      <c r="K121" s="80" t="s">
        <v>1779</v>
      </c>
      <c r="L121" s="80" t="s">
        <v>1779</v>
      </c>
      <c r="M121" s="80" t="s">
        <v>1779</v>
      </c>
      <c r="N121" s="24">
        <v>0.762779612074448</v>
      </c>
      <c r="O121" s="14">
        <v>3.87561767479195</v>
      </c>
      <c r="P121" s="14">
        <v>1.0665423401940001E-3</v>
      </c>
      <c r="Q121" s="14">
        <v>8.5213804928019991E-3</v>
      </c>
      <c r="R121" s="22">
        <v>-1.2618361820147299</v>
      </c>
      <c r="S121" s="48" t="s">
        <v>1778</v>
      </c>
      <c r="T121" s="13" t="str">
        <f t="shared" si="11"/>
        <v>Yes</v>
      </c>
      <c r="U121" s="28" t="str">
        <f t="shared" si="12"/>
        <v>Up</v>
      </c>
      <c r="V121" s="24">
        <v>5.7217238361505003E-2</v>
      </c>
      <c r="W121" s="14">
        <v>0.18093160915061199</v>
      </c>
      <c r="X121" s="14">
        <v>0.86021586034983399</v>
      </c>
      <c r="Y121" s="14">
        <v>0.99823780212700297</v>
      </c>
      <c r="Z121" s="22">
        <v>-6.9712143064698102</v>
      </c>
      <c r="AA121" s="48" t="s">
        <v>1778</v>
      </c>
      <c r="AB121" s="13" t="str">
        <f t="shared" si="13"/>
        <v>No</v>
      </c>
      <c r="AC121" s="28" t="str">
        <f t="shared" si="14"/>
        <v>Null</v>
      </c>
      <c r="AD121" s="24">
        <v>6.7247884498117999E-2</v>
      </c>
      <c r="AE121" s="14">
        <v>0.236234544375925</v>
      </c>
      <c r="AF121" s="14">
        <v>0.81680561973931598</v>
      </c>
      <c r="AG121" s="14">
        <v>0.94822886367467296</v>
      </c>
      <c r="AH121" s="22">
        <v>-6.8297021994112397</v>
      </c>
      <c r="AI121" s="48" t="s">
        <v>1778</v>
      </c>
      <c r="AJ121" s="13" t="str">
        <f t="shared" si="15"/>
        <v>No</v>
      </c>
      <c r="AK121" s="28" t="str">
        <f t="shared" si="16"/>
        <v>Null</v>
      </c>
    </row>
    <row r="122" spans="1:37" x14ac:dyDescent="0.2">
      <c r="A122" s="87">
        <v>42</v>
      </c>
      <c r="B122" s="1" t="s">
        <v>123</v>
      </c>
      <c r="C122" s="11" t="s">
        <v>5</v>
      </c>
      <c r="D122" s="12">
        <v>173390178</v>
      </c>
      <c r="E122" s="12">
        <v>173390552</v>
      </c>
      <c r="F122" s="2" t="s">
        <v>124</v>
      </c>
      <c r="G122" s="8" t="s">
        <v>125</v>
      </c>
      <c r="H122" s="37" t="str">
        <f t="shared" si="9"/>
        <v>tRNA</v>
      </c>
      <c r="I122" s="37" t="str">
        <f t="shared" si="10"/>
        <v>Arg</v>
      </c>
      <c r="J122" s="82" t="s">
        <v>1779</v>
      </c>
      <c r="K122" s="80" t="s">
        <v>1779</v>
      </c>
      <c r="L122" s="80" t="s">
        <v>1779</v>
      </c>
      <c r="M122" s="80" t="s">
        <v>1779</v>
      </c>
      <c r="N122" s="24">
        <v>-0.11457036351795299</v>
      </c>
      <c r="O122" s="14">
        <v>-0.77421695747303099</v>
      </c>
      <c r="P122" s="14">
        <v>0.44861561808281197</v>
      </c>
      <c r="Q122" s="14">
        <v>0.59006345288877304</v>
      </c>
      <c r="R122" s="22">
        <v>-6.6792223615273896</v>
      </c>
      <c r="S122" s="48" t="s">
        <v>1779</v>
      </c>
      <c r="T122" s="13" t="str">
        <f t="shared" si="11"/>
        <v>No</v>
      </c>
      <c r="U122" s="28" t="str">
        <f t="shared" si="12"/>
        <v>Null</v>
      </c>
      <c r="V122" s="24">
        <v>-0.31510622131571098</v>
      </c>
      <c r="W122" s="14">
        <v>-1.95359107465864</v>
      </c>
      <c r="X122" s="14">
        <v>8.0741297112800994E-2</v>
      </c>
      <c r="Y122" s="14">
        <v>0.41248271351104998</v>
      </c>
      <c r="Z122" s="22">
        <v>-5.2334770975498897</v>
      </c>
      <c r="AA122" s="48" t="s">
        <v>1779</v>
      </c>
      <c r="AB122" s="13" t="str">
        <f t="shared" si="13"/>
        <v>No</v>
      </c>
      <c r="AC122" s="28" t="str">
        <f t="shared" si="14"/>
        <v>Null</v>
      </c>
      <c r="AD122" s="24">
        <v>5.5107365644417997E-2</v>
      </c>
      <c r="AE122" s="14">
        <v>0.29611537117206999</v>
      </c>
      <c r="AF122" s="14">
        <v>0.77165890247836399</v>
      </c>
      <c r="AG122" s="14">
        <v>0.93635030335154301</v>
      </c>
      <c r="AH122" s="22">
        <v>-6.8128555270780504</v>
      </c>
      <c r="AI122" s="48" t="s">
        <v>1779</v>
      </c>
      <c r="AJ122" s="13" t="str">
        <f t="shared" si="15"/>
        <v>No</v>
      </c>
      <c r="AK122" s="28" t="str">
        <f t="shared" si="16"/>
        <v>Null</v>
      </c>
    </row>
    <row r="123" spans="1:37" x14ac:dyDescent="0.2">
      <c r="A123" s="88">
        <v>43</v>
      </c>
      <c r="B123" s="1" t="s">
        <v>126</v>
      </c>
      <c r="C123" s="11" t="s">
        <v>5</v>
      </c>
      <c r="D123" s="12">
        <v>178311561</v>
      </c>
      <c r="E123" s="12">
        <v>178311960</v>
      </c>
      <c r="F123" s="2" t="s">
        <v>127</v>
      </c>
      <c r="G123" s="8"/>
      <c r="H123" s="37" t="str">
        <f t="shared" si="9"/>
        <v>SINE</v>
      </c>
      <c r="I123" s="37" t="str">
        <f t="shared" si="10"/>
        <v/>
      </c>
      <c r="J123" s="82" t="s">
        <v>1779</v>
      </c>
      <c r="K123" s="80" t="s">
        <v>1779</v>
      </c>
      <c r="L123" s="80" t="s">
        <v>1779</v>
      </c>
      <c r="M123" s="80" t="s">
        <v>1779</v>
      </c>
      <c r="N123" s="24">
        <v>0.28251950349003302</v>
      </c>
      <c r="O123" s="14">
        <v>1.8447421378987501</v>
      </c>
      <c r="P123" s="14">
        <v>8.1199401381191E-2</v>
      </c>
      <c r="Q123" s="14">
        <v>0.17139394602916</v>
      </c>
      <c r="R123" s="22">
        <v>-5.3562949569928797</v>
      </c>
      <c r="S123" s="48" t="s">
        <v>1778</v>
      </c>
      <c r="T123" s="13" t="str">
        <f t="shared" si="11"/>
        <v>No</v>
      </c>
      <c r="U123" s="28" t="str">
        <f t="shared" si="12"/>
        <v>Null</v>
      </c>
      <c r="V123" s="24">
        <v>8.9629960726352001E-2</v>
      </c>
      <c r="W123" s="14">
        <v>0.40273802865577701</v>
      </c>
      <c r="X123" s="14">
        <v>0.69603785446849797</v>
      </c>
      <c r="Y123" s="14">
        <v>0.99823780212700297</v>
      </c>
      <c r="Z123" s="22">
        <v>-6.9010020069714599</v>
      </c>
      <c r="AA123" s="48" t="s">
        <v>1778</v>
      </c>
      <c r="AB123" s="13" t="str">
        <f t="shared" si="13"/>
        <v>No</v>
      </c>
      <c r="AC123" s="28" t="str">
        <f t="shared" si="14"/>
        <v>Null</v>
      </c>
      <c r="AD123" s="24">
        <v>2.0776754105451999E-2</v>
      </c>
      <c r="AE123" s="14">
        <v>0.104636307616072</v>
      </c>
      <c r="AF123" s="14">
        <v>0.91820675926491901</v>
      </c>
      <c r="AG123" s="14">
        <v>0.97784858803892405</v>
      </c>
      <c r="AH123" s="22">
        <v>-6.8534769032201099</v>
      </c>
      <c r="AI123" s="48" t="s">
        <v>1778</v>
      </c>
      <c r="AJ123" s="13" t="str">
        <f t="shared" si="15"/>
        <v>No</v>
      </c>
      <c r="AK123" s="28" t="str">
        <f t="shared" si="16"/>
        <v>Null</v>
      </c>
    </row>
    <row r="124" spans="1:37" x14ac:dyDescent="0.2">
      <c r="A124" s="87">
        <v>44</v>
      </c>
      <c r="B124" s="1" t="s">
        <v>128</v>
      </c>
      <c r="C124" s="11" t="s">
        <v>5</v>
      </c>
      <c r="D124" s="12">
        <v>182055857</v>
      </c>
      <c r="E124" s="12">
        <v>182056239</v>
      </c>
      <c r="F124" s="2" t="s">
        <v>129</v>
      </c>
      <c r="G124" s="8" t="s">
        <v>130</v>
      </c>
      <c r="H124" s="37" t="str">
        <f t="shared" si="9"/>
        <v>tRNA</v>
      </c>
      <c r="I124" s="37" t="str">
        <f t="shared" si="10"/>
        <v>Ser</v>
      </c>
      <c r="J124" s="82" t="s">
        <v>1779</v>
      </c>
      <c r="K124" s="80" t="s">
        <v>1779</v>
      </c>
      <c r="L124" s="80" t="s">
        <v>1779</v>
      </c>
      <c r="M124" s="80" t="s">
        <v>1779</v>
      </c>
      <c r="N124" s="24">
        <v>-3.6730161572009999E-3</v>
      </c>
      <c r="O124" s="14">
        <v>-2.296458488E-2</v>
      </c>
      <c r="P124" s="14">
        <v>0.98192519756026797</v>
      </c>
      <c r="Q124" s="14">
        <v>0.98612145908830295</v>
      </c>
      <c r="R124" s="22">
        <v>-6.9872388982481199</v>
      </c>
      <c r="S124" s="48" t="s">
        <v>1779</v>
      </c>
      <c r="T124" s="13" t="str">
        <f t="shared" si="11"/>
        <v>No</v>
      </c>
      <c r="U124" s="28" t="str">
        <f t="shared" si="12"/>
        <v>Null</v>
      </c>
      <c r="V124" s="24">
        <v>0.23627093015404399</v>
      </c>
      <c r="W124" s="14">
        <v>1.39385165340782</v>
      </c>
      <c r="X124" s="14">
        <v>0.195048925582083</v>
      </c>
      <c r="Y124" s="14">
        <v>0.69801772860593303</v>
      </c>
      <c r="Z124" s="22">
        <v>-6.0211957766087103</v>
      </c>
      <c r="AA124" s="48" t="s">
        <v>1779</v>
      </c>
      <c r="AB124" s="13" t="str">
        <f t="shared" si="13"/>
        <v>No</v>
      </c>
      <c r="AC124" s="28" t="str">
        <f t="shared" si="14"/>
        <v>Null</v>
      </c>
      <c r="AD124" s="24">
        <v>-2.2545380179220999E-2</v>
      </c>
      <c r="AE124" s="14">
        <v>-0.1182551345528</v>
      </c>
      <c r="AF124" s="14">
        <v>0.90761115559708005</v>
      </c>
      <c r="AG124" s="14">
        <v>0.97686148770681103</v>
      </c>
      <c r="AH124" s="22">
        <v>-6.8518655589134898</v>
      </c>
      <c r="AI124" s="48" t="s">
        <v>1779</v>
      </c>
      <c r="AJ124" s="13" t="str">
        <f t="shared" si="15"/>
        <v>No</v>
      </c>
      <c r="AK124" s="28" t="str">
        <f t="shared" si="16"/>
        <v>Null</v>
      </c>
    </row>
    <row r="125" spans="1:37" x14ac:dyDescent="0.2">
      <c r="A125" s="88">
        <v>45</v>
      </c>
      <c r="B125" s="1" t="s">
        <v>131</v>
      </c>
      <c r="C125" s="11" t="s">
        <v>132</v>
      </c>
      <c r="D125" s="12">
        <v>18087210</v>
      </c>
      <c r="E125" s="12">
        <v>18087579</v>
      </c>
      <c r="F125" s="2" t="s">
        <v>133</v>
      </c>
      <c r="G125" s="8" t="s">
        <v>134</v>
      </c>
      <c r="H125" s="37" t="str">
        <f t="shared" si="9"/>
        <v>tRNA</v>
      </c>
      <c r="I125" s="37" t="str">
        <f t="shared" si="10"/>
        <v>Lys</v>
      </c>
      <c r="J125" s="82" t="s">
        <v>1779</v>
      </c>
      <c r="K125" s="80" t="s">
        <v>1779</v>
      </c>
      <c r="L125" s="80" t="s">
        <v>1779</v>
      </c>
      <c r="M125" s="80" t="s">
        <v>1779</v>
      </c>
      <c r="N125" s="24">
        <v>-0.241230552944078</v>
      </c>
      <c r="O125" s="14">
        <v>-1.54841248970276</v>
      </c>
      <c r="P125" s="14">
        <v>0.138513975256077</v>
      </c>
      <c r="Q125" s="14">
        <v>0.24413088138883501</v>
      </c>
      <c r="R125" s="22">
        <v>-5.8099354544092296</v>
      </c>
      <c r="S125" s="48" t="s">
        <v>1779</v>
      </c>
      <c r="T125" s="13" t="str">
        <f t="shared" si="11"/>
        <v>No</v>
      </c>
      <c r="U125" s="28" t="str">
        <f t="shared" si="12"/>
        <v>Null</v>
      </c>
      <c r="V125" s="24">
        <v>-3.8615774435964E-2</v>
      </c>
      <c r="W125" s="14">
        <v>-0.20773951912699701</v>
      </c>
      <c r="X125" s="14">
        <v>0.83980986747751496</v>
      </c>
      <c r="Y125" s="14">
        <v>0.99823780212700297</v>
      </c>
      <c r="Z125" s="22">
        <v>-6.9655280019222401</v>
      </c>
      <c r="AA125" s="48" t="s">
        <v>1779</v>
      </c>
      <c r="AB125" s="13" t="str">
        <f t="shared" si="13"/>
        <v>No</v>
      </c>
      <c r="AC125" s="28" t="str">
        <f t="shared" si="14"/>
        <v>Null</v>
      </c>
      <c r="AD125" s="24">
        <v>0.108296771414465</v>
      </c>
      <c r="AE125" s="14">
        <v>0.55960057450198497</v>
      </c>
      <c r="AF125" s="14">
        <v>0.584939392415745</v>
      </c>
      <c r="AG125" s="14">
        <v>0.91488211404294495</v>
      </c>
      <c r="AH125" s="22">
        <v>-6.69483106782282</v>
      </c>
      <c r="AI125" s="48" t="s">
        <v>1779</v>
      </c>
      <c r="AJ125" s="13" t="str">
        <f t="shared" si="15"/>
        <v>No</v>
      </c>
      <c r="AK125" s="28" t="str">
        <f t="shared" si="16"/>
        <v>Null</v>
      </c>
    </row>
    <row r="126" spans="1:37" x14ac:dyDescent="0.2">
      <c r="A126" s="87">
        <v>46</v>
      </c>
      <c r="B126" s="1" t="s">
        <v>135</v>
      </c>
      <c r="C126" s="11" t="s">
        <v>132</v>
      </c>
      <c r="D126" s="12">
        <v>18586893</v>
      </c>
      <c r="E126" s="12">
        <v>18587267</v>
      </c>
      <c r="F126" s="2" t="s">
        <v>136</v>
      </c>
      <c r="G126" s="8" t="s">
        <v>137</v>
      </c>
      <c r="H126" s="37" t="str">
        <f t="shared" si="9"/>
        <v>tRNA</v>
      </c>
      <c r="I126" s="37" t="str">
        <f t="shared" si="10"/>
        <v>Asn</v>
      </c>
      <c r="J126" s="82" t="s">
        <v>1779</v>
      </c>
      <c r="K126" s="80" t="s">
        <v>1779</v>
      </c>
      <c r="L126" s="80" t="s">
        <v>1779</v>
      </c>
      <c r="M126" s="80" t="s">
        <v>1779</v>
      </c>
      <c r="N126" s="24">
        <v>0.28004950412372498</v>
      </c>
      <c r="O126" s="14">
        <v>1.8490353449180299</v>
      </c>
      <c r="P126" s="14">
        <v>8.0550210659982996E-2</v>
      </c>
      <c r="Q126" s="14">
        <v>0.17104788709424101</v>
      </c>
      <c r="R126" s="22">
        <v>-5.3493104757003698</v>
      </c>
      <c r="S126" s="48" t="s">
        <v>1778</v>
      </c>
      <c r="T126" s="13" t="str">
        <f t="shared" si="11"/>
        <v>No</v>
      </c>
      <c r="U126" s="28" t="str">
        <f t="shared" si="12"/>
        <v>Null</v>
      </c>
      <c r="V126" s="24">
        <v>7.9350756123403005E-2</v>
      </c>
      <c r="W126" s="14">
        <v>0.33900674351886201</v>
      </c>
      <c r="X126" s="14">
        <v>0.74196506500927195</v>
      </c>
      <c r="Y126" s="14">
        <v>0.99823780212700297</v>
      </c>
      <c r="Z126" s="22">
        <v>-6.92652934657555</v>
      </c>
      <c r="AA126" s="48" t="s">
        <v>1778</v>
      </c>
      <c r="AB126" s="13" t="str">
        <f t="shared" si="13"/>
        <v>No</v>
      </c>
      <c r="AC126" s="28" t="str">
        <f t="shared" si="14"/>
        <v>Null</v>
      </c>
      <c r="AD126" s="24">
        <v>4.6345946999312E-2</v>
      </c>
      <c r="AE126" s="14">
        <v>0.20891693336223099</v>
      </c>
      <c r="AF126" s="14">
        <v>0.83763995146438297</v>
      </c>
      <c r="AG126" s="14">
        <v>0.95058794069689201</v>
      </c>
      <c r="AH126" s="22">
        <v>-6.8361393557628496</v>
      </c>
      <c r="AI126" s="48" t="s">
        <v>1778</v>
      </c>
      <c r="AJ126" s="13" t="str">
        <f t="shared" si="15"/>
        <v>No</v>
      </c>
      <c r="AK126" s="28" t="str">
        <f t="shared" si="16"/>
        <v>Null</v>
      </c>
    </row>
    <row r="127" spans="1:37" x14ac:dyDescent="0.2">
      <c r="A127" s="88">
        <v>47</v>
      </c>
      <c r="B127" s="1" t="s">
        <v>138</v>
      </c>
      <c r="C127" s="11" t="s">
        <v>132</v>
      </c>
      <c r="D127" s="12">
        <v>27539655</v>
      </c>
      <c r="E127" s="12">
        <v>27540080</v>
      </c>
      <c r="F127" s="2" t="s">
        <v>139</v>
      </c>
      <c r="G127" s="8" t="s">
        <v>140</v>
      </c>
      <c r="H127" s="37" t="str">
        <f t="shared" si="9"/>
        <v>Other</v>
      </c>
      <c r="I127" s="37" t="str">
        <f t="shared" si="10"/>
        <v/>
      </c>
      <c r="J127" s="82" t="s">
        <v>1779</v>
      </c>
      <c r="K127" s="80" t="s">
        <v>1779</v>
      </c>
      <c r="L127" s="80" t="s">
        <v>1779</v>
      </c>
      <c r="M127" s="80" t="s">
        <v>1779</v>
      </c>
      <c r="N127" s="24">
        <v>0.34864048841085798</v>
      </c>
      <c r="O127" s="14">
        <v>2.26483972915356</v>
      </c>
      <c r="P127" s="14">
        <v>3.5786107892621002E-2</v>
      </c>
      <c r="Q127" s="14">
        <v>9.4360013919656996E-2</v>
      </c>
      <c r="R127" s="22">
        <v>-4.6244844527295701</v>
      </c>
      <c r="S127" s="48" t="s">
        <v>1778</v>
      </c>
      <c r="T127" s="13" t="str">
        <f t="shared" si="11"/>
        <v>No</v>
      </c>
      <c r="U127" s="28" t="str">
        <f t="shared" si="12"/>
        <v>Null</v>
      </c>
      <c r="V127" s="24">
        <v>0.11027719071304801</v>
      </c>
      <c r="W127" s="14">
        <v>0.48058919322453098</v>
      </c>
      <c r="X127" s="14">
        <v>0.64166356085119802</v>
      </c>
      <c r="Y127" s="14">
        <v>0.99823780212700297</v>
      </c>
      <c r="Z127" s="22">
        <v>-6.8640904568646199</v>
      </c>
      <c r="AA127" s="48" t="s">
        <v>1778</v>
      </c>
      <c r="AB127" s="13" t="str">
        <f t="shared" si="13"/>
        <v>No</v>
      </c>
      <c r="AC127" s="28" t="str">
        <f t="shared" si="14"/>
        <v>Null</v>
      </c>
      <c r="AD127" s="24">
        <v>5.9405985957659002E-2</v>
      </c>
      <c r="AE127" s="14">
        <v>0.22261175270839001</v>
      </c>
      <c r="AF127" s="14">
        <v>0.82717837043960796</v>
      </c>
      <c r="AG127" s="14">
        <v>0.94822886367467296</v>
      </c>
      <c r="AH127" s="22">
        <v>-6.8330103166376297</v>
      </c>
      <c r="AI127" s="48" t="s">
        <v>1778</v>
      </c>
      <c r="AJ127" s="13" t="str">
        <f t="shared" si="15"/>
        <v>No</v>
      </c>
      <c r="AK127" s="28" t="str">
        <f t="shared" si="16"/>
        <v>Null</v>
      </c>
    </row>
    <row r="128" spans="1:37" x14ac:dyDescent="0.2">
      <c r="A128" s="87">
        <v>48</v>
      </c>
      <c r="B128" s="1" t="s">
        <v>141</v>
      </c>
      <c r="C128" s="11" t="s">
        <v>132</v>
      </c>
      <c r="D128" s="12">
        <v>57181927</v>
      </c>
      <c r="E128" s="12">
        <v>57182270</v>
      </c>
      <c r="F128" s="2" t="s">
        <v>142</v>
      </c>
      <c r="G128" s="8" t="s">
        <v>143</v>
      </c>
      <c r="H128" s="37" t="str">
        <f t="shared" si="9"/>
        <v>tRNA</v>
      </c>
      <c r="I128" s="37" t="str">
        <f t="shared" si="10"/>
        <v>Ala</v>
      </c>
      <c r="J128" s="82" t="s">
        <v>1779</v>
      </c>
      <c r="K128" s="80" t="s">
        <v>1779</v>
      </c>
      <c r="L128" s="80" t="s">
        <v>1779</v>
      </c>
      <c r="M128" s="80" t="s">
        <v>1779</v>
      </c>
      <c r="N128" s="24">
        <v>0.44446601611356901</v>
      </c>
      <c r="O128" s="14">
        <v>2.86759961432081</v>
      </c>
      <c r="P128" s="14">
        <v>1.0062507124756001E-2</v>
      </c>
      <c r="Q128" s="14">
        <v>4.1006170652907001E-2</v>
      </c>
      <c r="R128" s="22">
        <v>-3.4393107291476301</v>
      </c>
      <c r="S128" s="48" t="s">
        <v>1778</v>
      </c>
      <c r="T128" s="13" t="str">
        <f t="shared" si="11"/>
        <v>No</v>
      </c>
      <c r="U128" s="28" t="str">
        <f t="shared" si="12"/>
        <v>Null</v>
      </c>
      <c r="V128" s="24">
        <v>0.40914867308046998</v>
      </c>
      <c r="W128" s="14">
        <v>2.6429447064591098</v>
      </c>
      <c r="X128" s="14">
        <v>2.5594744028587999E-2</v>
      </c>
      <c r="Y128" s="14">
        <v>0.18796140145994</v>
      </c>
      <c r="Z128" s="22">
        <v>-4.1268112742902003</v>
      </c>
      <c r="AA128" s="48" t="s">
        <v>1778</v>
      </c>
      <c r="AB128" s="13" t="str">
        <f t="shared" si="13"/>
        <v>No</v>
      </c>
      <c r="AC128" s="28" t="str">
        <f t="shared" si="14"/>
        <v>Null</v>
      </c>
      <c r="AD128" s="24">
        <v>0.50145003072809902</v>
      </c>
      <c r="AE128" s="14">
        <v>2.27036943716951</v>
      </c>
      <c r="AF128" s="14">
        <v>4.0190562959880001E-2</v>
      </c>
      <c r="AG128" s="14">
        <v>0.21145034990086101</v>
      </c>
      <c r="AH128" s="22">
        <v>-4.5448985573499296</v>
      </c>
      <c r="AI128" s="48" t="s">
        <v>1778</v>
      </c>
      <c r="AJ128" s="13" t="str">
        <f t="shared" si="15"/>
        <v>No</v>
      </c>
      <c r="AK128" s="28" t="str">
        <f t="shared" si="16"/>
        <v>Null</v>
      </c>
    </row>
    <row r="129" spans="1:37" x14ac:dyDescent="0.2">
      <c r="A129" s="88">
        <v>49</v>
      </c>
      <c r="B129" s="1" t="s">
        <v>144</v>
      </c>
      <c r="C129" s="11" t="s">
        <v>132</v>
      </c>
      <c r="D129" s="12">
        <v>57182271</v>
      </c>
      <c r="E129" s="12">
        <v>57182614</v>
      </c>
      <c r="F129" s="2" t="s">
        <v>145</v>
      </c>
      <c r="G129" s="8" t="s">
        <v>146</v>
      </c>
      <c r="H129" s="37" t="str">
        <f t="shared" si="9"/>
        <v>tRNA</v>
      </c>
      <c r="I129" s="37" t="str">
        <f t="shared" si="10"/>
        <v>Gly</v>
      </c>
      <c r="J129" s="82" t="s">
        <v>1779</v>
      </c>
      <c r="K129" s="80" t="s">
        <v>1779</v>
      </c>
      <c r="L129" s="80" t="s">
        <v>1779</v>
      </c>
      <c r="M129" s="80" t="s">
        <v>1779</v>
      </c>
      <c r="N129" s="24">
        <v>0.39422394883033302</v>
      </c>
      <c r="O129" s="14">
        <v>2.5351850825768301</v>
      </c>
      <c r="P129" s="14">
        <v>2.0481864522501999E-2</v>
      </c>
      <c r="Q129" s="14">
        <v>6.3611077041252004E-2</v>
      </c>
      <c r="R129" s="22">
        <v>-4.1092409167860797</v>
      </c>
      <c r="S129" s="48" t="s">
        <v>1778</v>
      </c>
      <c r="T129" s="13" t="str">
        <f t="shared" si="11"/>
        <v>No</v>
      </c>
      <c r="U129" s="28" t="str">
        <f t="shared" si="12"/>
        <v>Null</v>
      </c>
      <c r="V129" s="24">
        <v>0.51570870634037203</v>
      </c>
      <c r="W129" s="14">
        <v>3.2487229011349701</v>
      </c>
      <c r="X129" s="14">
        <v>9.3129763329430001E-3</v>
      </c>
      <c r="Y129" s="14">
        <v>8.0068881886886004E-2</v>
      </c>
      <c r="Z129" s="22">
        <v>-3.1135044418065698</v>
      </c>
      <c r="AA129" s="48" t="s">
        <v>1778</v>
      </c>
      <c r="AB129" s="13" t="str">
        <f t="shared" si="13"/>
        <v>No</v>
      </c>
      <c r="AC129" s="28" t="str">
        <f t="shared" si="14"/>
        <v>Null</v>
      </c>
      <c r="AD129" s="24">
        <v>0.52234662324230796</v>
      </c>
      <c r="AE129" s="14">
        <v>2.2854895193275802</v>
      </c>
      <c r="AF129" s="14">
        <v>3.9069655409013998E-2</v>
      </c>
      <c r="AG129" s="14">
        <v>0.21026035926225001</v>
      </c>
      <c r="AH129" s="22">
        <v>-4.5185874691661798</v>
      </c>
      <c r="AI129" s="48" t="s">
        <v>1778</v>
      </c>
      <c r="AJ129" s="13" t="str">
        <f t="shared" si="15"/>
        <v>No</v>
      </c>
      <c r="AK129" s="28" t="str">
        <f t="shared" si="16"/>
        <v>Null</v>
      </c>
    </row>
    <row r="130" spans="1:37" x14ac:dyDescent="0.2">
      <c r="A130" s="87">
        <v>50</v>
      </c>
      <c r="B130" s="1" t="s">
        <v>147</v>
      </c>
      <c r="C130" s="11" t="s">
        <v>132</v>
      </c>
      <c r="D130" s="12">
        <v>79124307</v>
      </c>
      <c r="E130" s="12">
        <v>79124706</v>
      </c>
      <c r="F130" s="2" t="s">
        <v>148</v>
      </c>
      <c r="G130" s="8"/>
      <c r="H130" s="37" t="str">
        <f t="shared" si="9"/>
        <v>SINE</v>
      </c>
      <c r="I130" s="37" t="str">
        <f t="shared" si="10"/>
        <v/>
      </c>
      <c r="J130" s="82" t="s">
        <v>1779</v>
      </c>
      <c r="K130" s="80" t="s">
        <v>1779</v>
      </c>
      <c r="L130" s="80" t="s">
        <v>1779</v>
      </c>
      <c r="M130" s="80" t="s">
        <v>1779</v>
      </c>
      <c r="N130" s="24">
        <v>-0.10889214330518</v>
      </c>
      <c r="O130" s="14">
        <v>-0.70793184040030999</v>
      </c>
      <c r="P130" s="14">
        <v>0.48783978165766401</v>
      </c>
      <c r="Q130" s="14">
        <v>0.62701915483356596</v>
      </c>
      <c r="R130" s="22">
        <v>-6.7290752940806504</v>
      </c>
      <c r="S130" s="48" t="s">
        <v>1779</v>
      </c>
      <c r="T130" s="13" t="str">
        <f t="shared" si="11"/>
        <v>No</v>
      </c>
      <c r="U130" s="28" t="str">
        <f t="shared" si="12"/>
        <v>Null</v>
      </c>
      <c r="V130" s="24">
        <v>0.13896167967892201</v>
      </c>
      <c r="W130" s="14">
        <v>0.81192499258470896</v>
      </c>
      <c r="X130" s="14">
        <v>0.43667033466905703</v>
      </c>
      <c r="Y130" s="14">
        <v>0.95818610880428301</v>
      </c>
      <c r="Z130" s="22">
        <v>-6.6399709003632896</v>
      </c>
      <c r="AA130" s="48" t="s">
        <v>1779</v>
      </c>
      <c r="AB130" s="13" t="str">
        <f t="shared" si="13"/>
        <v>No</v>
      </c>
      <c r="AC130" s="28" t="str">
        <f t="shared" si="14"/>
        <v>Null</v>
      </c>
      <c r="AD130" s="24">
        <v>-0.190829155018749</v>
      </c>
      <c r="AE130" s="14">
        <v>-1.03332228036211</v>
      </c>
      <c r="AF130" s="14">
        <v>0.319653213044366</v>
      </c>
      <c r="AG130" s="14">
        <v>0.74626899333936203</v>
      </c>
      <c r="AH130" s="22">
        <v>-6.31356383672526</v>
      </c>
      <c r="AI130" s="48" t="s">
        <v>1779</v>
      </c>
      <c r="AJ130" s="13" t="str">
        <f t="shared" si="15"/>
        <v>No</v>
      </c>
      <c r="AK130" s="28" t="str">
        <f t="shared" si="16"/>
        <v>Null</v>
      </c>
    </row>
    <row r="131" spans="1:37" x14ac:dyDescent="0.2">
      <c r="A131" s="88">
        <v>51</v>
      </c>
      <c r="B131" s="1" t="s">
        <v>149</v>
      </c>
      <c r="C131" s="11" t="s">
        <v>132</v>
      </c>
      <c r="D131" s="12">
        <v>80639439</v>
      </c>
      <c r="E131" s="12">
        <v>80639838</v>
      </c>
      <c r="F131" s="2" t="s">
        <v>150</v>
      </c>
      <c r="G131" s="8"/>
      <c r="H131" s="37" t="str">
        <f t="shared" si="9"/>
        <v>SINE</v>
      </c>
      <c r="I131" s="37" t="str">
        <f t="shared" si="10"/>
        <v/>
      </c>
      <c r="J131" s="82" t="s">
        <v>1779</v>
      </c>
      <c r="K131" s="80" t="s">
        <v>1779</v>
      </c>
      <c r="L131" s="80" t="s">
        <v>1779</v>
      </c>
      <c r="M131" s="80" t="s">
        <v>1779</v>
      </c>
      <c r="N131" s="24">
        <v>-5.1560669617930002E-2</v>
      </c>
      <c r="O131" s="14">
        <v>-0.33822525983138502</v>
      </c>
      <c r="P131" s="14">
        <v>0.73901372047722302</v>
      </c>
      <c r="Q131" s="14">
        <v>0.82699154434355904</v>
      </c>
      <c r="R131" s="22">
        <v>-6.9279047591750604</v>
      </c>
      <c r="S131" s="48" t="s">
        <v>1779</v>
      </c>
      <c r="T131" s="13" t="str">
        <f t="shared" si="11"/>
        <v>No</v>
      </c>
      <c r="U131" s="28" t="str">
        <f t="shared" si="12"/>
        <v>Null</v>
      </c>
      <c r="V131" s="24">
        <v>0.221147887542685</v>
      </c>
      <c r="W131" s="14">
        <v>1.20947952831709</v>
      </c>
      <c r="X131" s="14">
        <v>0.25566409988543798</v>
      </c>
      <c r="Y131" s="14">
        <v>0.79262914923282402</v>
      </c>
      <c r="Z131" s="22">
        <v>-6.2439824482230799</v>
      </c>
      <c r="AA131" s="48" t="s">
        <v>1779</v>
      </c>
      <c r="AB131" s="13" t="str">
        <f t="shared" si="13"/>
        <v>No</v>
      </c>
      <c r="AC131" s="28" t="str">
        <f t="shared" si="14"/>
        <v>Null</v>
      </c>
      <c r="AD131" s="24">
        <v>-8.5358404232371995E-2</v>
      </c>
      <c r="AE131" s="14">
        <v>-0.46529068500255399</v>
      </c>
      <c r="AF131" s="14">
        <v>0.64915772069598499</v>
      </c>
      <c r="AG131" s="14">
        <v>0.91488211404294495</v>
      </c>
      <c r="AH131" s="22">
        <v>-6.7451868035834996</v>
      </c>
      <c r="AI131" s="48" t="s">
        <v>1779</v>
      </c>
      <c r="AJ131" s="13" t="str">
        <f t="shared" si="15"/>
        <v>No</v>
      </c>
      <c r="AK131" s="28" t="str">
        <f t="shared" si="16"/>
        <v>Null</v>
      </c>
    </row>
    <row r="132" spans="1:37" x14ac:dyDescent="0.2">
      <c r="A132" s="87">
        <v>52</v>
      </c>
      <c r="B132" s="1" t="s">
        <v>151</v>
      </c>
      <c r="C132" s="11" t="s">
        <v>132</v>
      </c>
      <c r="D132" s="12">
        <v>86140833</v>
      </c>
      <c r="E132" s="12">
        <v>86141210</v>
      </c>
      <c r="F132" s="2" t="s">
        <v>152</v>
      </c>
      <c r="G132" s="8" t="s">
        <v>153</v>
      </c>
      <c r="H132" s="37" t="str">
        <f t="shared" ref="H132:H195" si="17">IF(ISERROR(SEARCH("*tRNA*",B132)),IF(ISERROR(SEARCH("*Rn5*",B132)),IF(ISERROR(SEARCH("*Rn4.5*",B132)),IF(ISERROR(SEARCH("*SINE*",B132)),"Other","SINE"),"Rn4.5S"),"Rn5S"),"tRNA")</f>
        <v>tRNA</v>
      </c>
      <c r="I132" s="37" t="str">
        <f t="shared" ref="I132:I195" si="18">IF(H132="tRNA",IF(LEFT(RIGHT(B132,LEN(B132)-FIND("tRNA",B132)-4),3)="iMe","iMet",LEFT(RIGHT(B132,LEN(B132)-FIND("tRNA",B132)-4),3)),"")</f>
        <v>Lys</v>
      </c>
      <c r="J132" s="82" t="s">
        <v>1779</v>
      </c>
      <c r="K132" s="80" t="s">
        <v>1779</v>
      </c>
      <c r="L132" s="80" t="s">
        <v>1779</v>
      </c>
      <c r="M132" s="80" t="s">
        <v>1779</v>
      </c>
      <c r="N132" s="24">
        <v>-5.8164363834419003E-2</v>
      </c>
      <c r="O132" s="14">
        <v>-0.38711637853063102</v>
      </c>
      <c r="P132" s="14">
        <v>0.70310140428421997</v>
      </c>
      <c r="Q132" s="14">
        <v>0.80078592895052503</v>
      </c>
      <c r="R132" s="22">
        <v>-6.90950100205428</v>
      </c>
      <c r="S132" s="48" t="s">
        <v>1779</v>
      </c>
      <c r="T132" s="13" t="str">
        <f t="shared" ref="T132:T195" si="19">IF(S132="No","No",IF(Q132&gt;0.05,"No",IF(ABS(N132)&lt;0.5,"No","Yes")))</f>
        <v>No</v>
      </c>
      <c r="U132" s="28" t="str">
        <f t="shared" ref="U132:U195" si="20">IF(S132="No","Null",IF(Q132&gt;0.05,"Null",IF(ABS(N132)&lt;0.5,"Null",IF(N132&gt;0,"Up","Down"))))</f>
        <v>Null</v>
      </c>
      <c r="V132" s="24">
        <v>4.2992960373559E-2</v>
      </c>
      <c r="W132" s="14">
        <v>0.21818480202503401</v>
      </c>
      <c r="X132" s="14">
        <v>0.83189189543638997</v>
      </c>
      <c r="Y132" s="14">
        <v>0.99823780212700297</v>
      </c>
      <c r="Z132" s="22">
        <v>-6.9631019677628503</v>
      </c>
      <c r="AA132" s="48" t="s">
        <v>1779</v>
      </c>
      <c r="AB132" s="13" t="str">
        <f t="shared" ref="AB132:AB195" si="21">IF(AA132="No","No",IF(Y132&gt;0.05,"No",IF(ABS(V132)&lt;0.5,"No","Yes")))</f>
        <v>No</v>
      </c>
      <c r="AC132" s="28" t="str">
        <f t="shared" ref="AC132:AC195" si="22">IF(AA132="No","Null",IF(Y132&gt;0.05,"Null",IF(ABS(V132)&lt;0.5,"Null",IF(V132&gt;0,"Up","Down"))))</f>
        <v>Null</v>
      </c>
      <c r="AD132" s="24">
        <v>-6.4807394308310003E-3</v>
      </c>
      <c r="AE132" s="14">
        <v>-3.4755486005585E-2</v>
      </c>
      <c r="AF132" s="14">
        <v>0.97278458703085102</v>
      </c>
      <c r="AG132" s="14">
        <v>0.99174810857774798</v>
      </c>
      <c r="AH132" s="22">
        <v>-6.85865009485586</v>
      </c>
      <c r="AI132" s="48" t="s">
        <v>1779</v>
      </c>
      <c r="AJ132" s="13" t="str">
        <f t="shared" ref="AJ132:AJ195" si="23">IF(AI132="No","No",IF(AG132&gt;0.05,"No",IF(ABS(AD132)&lt;0.5,"No","Yes")))</f>
        <v>No</v>
      </c>
      <c r="AK132" s="28" t="str">
        <f t="shared" ref="AK132:AK195" si="24">IF(AI132="No","Null",IF(AG132&gt;0.05,"Null",IF(ABS(AD132)&lt;0.5,"Null",IF(AD132&gt;0,"Up","Down"))))</f>
        <v>Null</v>
      </c>
    </row>
    <row r="133" spans="1:37" x14ac:dyDescent="0.2">
      <c r="A133" s="88">
        <v>53</v>
      </c>
      <c r="B133" s="1" t="s">
        <v>154</v>
      </c>
      <c r="C133" s="11" t="s">
        <v>132</v>
      </c>
      <c r="D133" s="12">
        <v>91237716</v>
      </c>
      <c r="E133" s="12">
        <v>91238115</v>
      </c>
      <c r="F133" s="2" t="s">
        <v>155</v>
      </c>
      <c r="G133" s="8"/>
      <c r="H133" s="37" t="str">
        <f t="shared" si="17"/>
        <v>SINE</v>
      </c>
      <c r="I133" s="37" t="str">
        <f t="shared" si="18"/>
        <v/>
      </c>
      <c r="J133" s="82" t="s">
        <v>1779</v>
      </c>
      <c r="K133" s="80" t="s">
        <v>1779</v>
      </c>
      <c r="L133" s="80" t="s">
        <v>1779</v>
      </c>
      <c r="M133" s="80" t="s">
        <v>1779</v>
      </c>
      <c r="N133" s="24">
        <v>6.1885743855056997E-2</v>
      </c>
      <c r="O133" s="14">
        <v>0.321395709221175</v>
      </c>
      <c r="P133" s="14">
        <v>0.75152480964789703</v>
      </c>
      <c r="Q133" s="14">
        <v>0.83700630458415004</v>
      </c>
      <c r="R133" s="22">
        <v>-6.9336730891515197</v>
      </c>
      <c r="S133" s="48" t="s">
        <v>1778</v>
      </c>
      <c r="T133" s="13" t="str">
        <f t="shared" si="19"/>
        <v>No</v>
      </c>
      <c r="U133" s="28" t="str">
        <f t="shared" si="20"/>
        <v>Null</v>
      </c>
      <c r="V133" s="24">
        <v>9.7968593392449999E-3</v>
      </c>
      <c r="W133" s="14">
        <v>5.723127980303E-2</v>
      </c>
      <c r="X133" s="14">
        <v>0.95554460075441605</v>
      </c>
      <c r="Y133" s="14">
        <v>0.99823780212700297</v>
      </c>
      <c r="Z133" s="22">
        <v>-6.98732613886986</v>
      </c>
      <c r="AA133" s="48" t="s">
        <v>1778</v>
      </c>
      <c r="AB133" s="13" t="str">
        <f t="shared" si="21"/>
        <v>No</v>
      </c>
      <c r="AC133" s="28" t="str">
        <f t="shared" si="22"/>
        <v>Null</v>
      </c>
      <c r="AD133" s="24">
        <v>-0.17666014097702401</v>
      </c>
      <c r="AE133" s="14">
        <v>-0.79618326404315598</v>
      </c>
      <c r="AF133" s="14">
        <v>0.439735243303218</v>
      </c>
      <c r="AG133" s="14">
        <v>0.85240199483826995</v>
      </c>
      <c r="AH133" s="22">
        <v>-6.5302494284443497</v>
      </c>
      <c r="AI133" s="48" t="s">
        <v>1779</v>
      </c>
      <c r="AJ133" s="13" t="str">
        <f t="shared" si="23"/>
        <v>No</v>
      </c>
      <c r="AK133" s="28" t="str">
        <f t="shared" si="24"/>
        <v>Null</v>
      </c>
    </row>
    <row r="134" spans="1:37" x14ac:dyDescent="0.2">
      <c r="A134" s="87">
        <v>54</v>
      </c>
      <c r="B134" s="1" t="s">
        <v>156</v>
      </c>
      <c r="C134" s="11" t="s">
        <v>132</v>
      </c>
      <c r="D134" s="12">
        <v>112209463</v>
      </c>
      <c r="E134" s="12">
        <v>112209835</v>
      </c>
      <c r="F134" s="2" t="s">
        <v>157</v>
      </c>
      <c r="G134" s="8" t="s">
        <v>158</v>
      </c>
      <c r="H134" s="37" t="str">
        <f t="shared" si="17"/>
        <v>tRNA</v>
      </c>
      <c r="I134" s="37" t="str">
        <f t="shared" si="18"/>
        <v>Gln</v>
      </c>
      <c r="J134" s="82" t="s">
        <v>1779</v>
      </c>
      <c r="K134" s="80" t="s">
        <v>1779</v>
      </c>
      <c r="L134" s="80" t="s">
        <v>1779</v>
      </c>
      <c r="M134" s="80" t="s">
        <v>1779</v>
      </c>
      <c r="N134" s="24">
        <v>2.4924750727013001E-2</v>
      </c>
      <c r="O134" s="14">
        <v>0.14978485580634701</v>
      </c>
      <c r="P134" s="14">
        <v>0.88256043700072195</v>
      </c>
      <c r="Q134" s="14">
        <v>0.92042175752294297</v>
      </c>
      <c r="R134" s="22">
        <v>-6.9757944932406097</v>
      </c>
      <c r="S134" s="48" t="s">
        <v>1779</v>
      </c>
      <c r="T134" s="13" t="str">
        <f t="shared" si="19"/>
        <v>No</v>
      </c>
      <c r="U134" s="28" t="str">
        <f t="shared" si="20"/>
        <v>Null</v>
      </c>
      <c r="V134" s="24">
        <v>9.8211261466529004E-2</v>
      </c>
      <c r="W134" s="14">
        <v>0.60631757646112605</v>
      </c>
      <c r="X134" s="14">
        <v>0.55848688128541202</v>
      </c>
      <c r="Y134" s="14">
        <v>0.99823780212700297</v>
      </c>
      <c r="Z134" s="22">
        <v>-6.79151337691113</v>
      </c>
      <c r="AA134" s="48" t="s">
        <v>1779</v>
      </c>
      <c r="AB134" s="13" t="str">
        <f t="shared" si="21"/>
        <v>No</v>
      </c>
      <c r="AC134" s="28" t="str">
        <f t="shared" si="22"/>
        <v>Null</v>
      </c>
      <c r="AD134" s="24">
        <v>-3.3355533438916E-2</v>
      </c>
      <c r="AE134" s="14">
        <v>-0.17544633543577101</v>
      </c>
      <c r="AF134" s="14">
        <v>0.86333943629421805</v>
      </c>
      <c r="AG134" s="14">
        <v>0.96458685037626601</v>
      </c>
      <c r="AH134" s="22">
        <v>-6.8429557615887999</v>
      </c>
      <c r="AI134" s="48" t="s">
        <v>1779</v>
      </c>
      <c r="AJ134" s="13" t="str">
        <f t="shared" si="23"/>
        <v>No</v>
      </c>
      <c r="AK134" s="28" t="str">
        <f t="shared" si="24"/>
        <v>Null</v>
      </c>
    </row>
    <row r="135" spans="1:37" x14ac:dyDescent="0.2">
      <c r="A135" s="88">
        <v>55</v>
      </c>
      <c r="B135" s="1" t="s">
        <v>159</v>
      </c>
      <c r="C135" s="11" t="s">
        <v>132</v>
      </c>
      <c r="D135" s="12">
        <v>114103216</v>
      </c>
      <c r="E135" s="12">
        <v>114103588</v>
      </c>
      <c r="F135" s="2" t="s">
        <v>160</v>
      </c>
      <c r="G135" s="8" t="s">
        <v>161</v>
      </c>
      <c r="H135" s="37" t="str">
        <f t="shared" si="17"/>
        <v>tRNA</v>
      </c>
      <c r="I135" s="37" t="str">
        <f t="shared" si="18"/>
        <v>Asp</v>
      </c>
      <c r="J135" s="82" t="s">
        <v>1779</v>
      </c>
      <c r="K135" s="80" t="s">
        <v>1779</v>
      </c>
      <c r="L135" s="80" t="s">
        <v>1779</v>
      </c>
      <c r="M135" s="80" t="s">
        <v>1779</v>
      </c>
      <c r="N135" s="24">
        <v>2.2425625116945999E-2</v>
      </c>
      <c r="O135" s="14">
        <v>0.14283663933137</v>
      </c>
      <c r="P135" s="14">
        <v>0.887968353477676</v>
      </c>
      <c r="Q135" s="14">
        <v>0.92197008718963402</v>
      </c>
      <c r="R135" s="22">
        <v>-6.9768560216536102</v>
      </c>
      <c r="S135" s="48" t="s">
        <v>1779</v>
      </c>
      <c r="T135" s="13" t="str">
        <f t="shared" si="19"/>
        <v>No</v>
      </c>
      <c r="U135" s="28" t="str">
        <f t="shared" si="20"/>
        <v>Null</v>
      </c>
      <c r="V135" s="24">
        <v>0.234494388365659</v>
      </c>
      <c r="W135" s="14">
        <v>1.20500466093702</v>
      </c>
      <c r="X135" s="14">
        <v>0.257308195548</v>
      </c>
      <c r="Y135" s="14">
        <v>0.79262914923282402</v>
      </c>
      <c r="Z135" s="22">
        <v>-6.2491098689543003</v>
      </c>
      <c r="AA135" s="48" t="s">
        <v>1779</v>
      </c>
      <c r="AB135" s="13" t="str">
        <f t="shared" si="21"/>
        <v>No</v>
      </c>
      <c r="AC135" s="28" t="str">
        <f t="shared" si="22"/>
        <v>Null</v>
      </c>
      <c r="AD135" s="24">
        <v>-8.0500797674520994E-2</v>
      </c>
      <c r="AE135" s="14">
        <v>-0.38883774605730698</v>
      </c>
      <c r="AF135" s="14">
        <v>0.70347435555819804</v>
      </c>
      <c r="AG135" s="14">
        <v>0.92216441984864705</v>
      </c>
      <c r="AH135" s="22">
        <v>-6.7794105158154299</v>
      </c>
      <c r="AI135" s="48" t="s">
        <v>1779</v>
      </c>
      <c r="AJ135" s="13" t="str">
        <f t="shared" si="23"/>
        <v>No</v>
      </c>
      <c r="AK135" s="28" t="str">
        <f t="shared" si="24"/>
        <v>Null</v>
      </c>
    </row>
    <row r="136" spans="1:37" x14ac:dyDescent="0.2">
      <c r="A136" s="87">
        <v>56</v>
      </c>
      <c r="B136" s="1" t="s">
        <v>162</v>
      </c>
      <c r="C136" s="11" t="s">
        <v>132</v>
      </c>
      <c r="D136" s="12">
        <v>118994043</v>
      </c>
      <c r="E136" s="12">
        <v>118994442</v>
      </c>
      <c r="F136" s="2" t="s">
        <v>163</v>
      </c>
      <c r="G136" s="8"/>
      <c r="H136" s="37" t="str">
        <f t="shared" si="17"/>
        <v>SINE</v>
      </c>
      <c r="I136" s="37" t="str">
        <f t="shared" si="18"/>
        <v/>
      </c>
      <c r="J136" s="82" t="s">
        <v>1779</v>
      </c>
      <c r="K136" s="80" t="s">
        <v>1779</v>
      </c>
      <c r="L136" s="80" t="s">
        <v>1779</v>
      </c>
      <c r="M136" s="80" t="s">
        <v>1779</v>
      </c>
      <c r="N136" s="24">
        <v>9.1666356602898E-2</v>
      </c>
      <c r="O136" s="14">
        <v>0.57583548976308796</v>
      </c>
      <c r="P136" s="14">
        <v>0.57168758704798595</v>
      </c>
      <c r="Q136" s="14">
        <v>0.69250815956843603</v>
      </c>
      <c r="R136" s="22">
        <v>-6.8157438521915799</v>
      </c>
      <c r="S136" s="48" t="s">
        <v>1779</v>
      </c>
      <c r="T136" s="13" t="str">
        <f t="shared" si="19"/>
        <v>No</v>
      </c>
      <c r="U136" s="28" t="str">
        <f t="shared" si="20"/>
        <v>Null</v>
      </c>
      <c r="V136" s="24">
        <v>-1.8769042148568001E-2</v>
      </c>
      <c r="W136" s="14">
        <v>-0.112979956635242</v>
      </c>
      <c r="X136" s="14">
        <v>0.91239382212819797</v>
      </c>
      <c r="Y136" s="14">
        <v>0.99823780212700297</v>
      </c>
      <c r="Z136" s="22">
        <v>-6.98213118960585</v>
      </c>
      <c r="AA136" s="48" t="s">
        <v>1779</v>
      </c>
      <c r="AB136" s="13" t="str">
        <f t="shared" si="21"/>
        <v>No</v>
      </c>
      <c r="AC136" s="28" t="str">
        <f t="shared" si="22"/>
        <v>Null</v>
      </c>
      <c r="AD136" s="24">
        <v>-0.23293469092764699</v>
      </c>
      <c r="AE136" s="14">
        <v>-1.12171647995207</v>
      </c>
      <c r="AF136" s="14">
        <v>0.28158544052065798</v>
      </c>
      <c r="AG136" s="14">
        <v>0.68392961114172401</v>
      </c>
      <c r="AH136" s="22">
        <v>-6.2204810734268099</v>
      </c>
      <c r="AI136" s="48" t="s">
        <v>1779</v>
      </c>
      <c r="AJ136" s="13" t="str">
        <f t="shared" si="23"/>
        <v>No</v>
      </c>
      <c r="AK136" s="28" t="str">
        <f t="shared" si="24"/>
        <v>Null</v>
      </c>
    </row>
    <row r="137" spans="1:37" x14ac:dyDescent="0.2">
      <c r="A137" s="88">
        <v>57</v>
      </c>
      <c r="B137" s="1" t="s">
        <v>164</v>
      </c>
      <c r="C137" s="11" t="s">
        <v>132</v>
      </c>
      <c r="D137" s="12">
        <v>119046599</v>
      </c>
      <c r="E137" s="12">
        <v>119046981</v>
      </c>
      <c r="F137" s="2" t="s">
        <v>165</v>
      </c>
      <c r="G137" s="8" t="s">
        <v>166</v>
      </c>
      <c r="H137" s="37" t="str">
        <f t="shared" si="17"/>
        <v>tRNA</v>
      </c>
      <c r="I137" s="37" t="str">
        <f t="shared" si="18"/>
        <v>Ser</v>
      </c>
      <c r="J137" s="82" t="s">
        <v>1779</v>
      </c>
      <c r="K137" s="80" t="s">
        <v>1779</v>
      </c>
      <c r="L137" s="80" t="s">
        <v>1779</v>
      </c>
      <c r="M137" s="80" t="s">
        <v>1779</v>
      </c>
      <c r="N137" s="24">
        <v>0.358869859921015</v>
      </c>
      <c r="O137" s="14">
        <v>2.41639590939312</v>
      </c>
      <c r="P137" s="14">
        <v>2.6239496321977002E-2</v>
      </c>
      <c r="Q137" s="14">
        <v>7.4292549827285004E-2</v>
      </c>
      <c r="R137" s="22">
        <v>-4.3393332777057401</v>
      </c>
      <c r="S137" s="48" t="s">
        <v>1778</v>
      </c>
      <c r="T137" s="13" t="str">
        <f t="shared" si="19"/>
        <v>No</v>
      </c>
      <c r="U137" s="28" t="str">
        <f t="shared" si="20"/>
        <v>Null</v>
      </c>
      <c r="V137" s="24">
        <v>-2.4209562921603998E-2</v>
      </c>
      <c r="W137" s="14">
        <v>-0.12367092927515599</v>
      </c>
      <c r="X137" s="14">
        <v>0.90414844151583396</v>
      </c>
      <c r="Y137" s="14">
        <v>0.99823780212700297</v>
      </c>
      <c r="Z137" s="22">
        <v>-6.9807469615443596</v>
      </c>
      <c r="AA137" s="48" t="s">
        <v>1778</v>
      </c>
      <c r="AB137" s="13" t="str">
        <f t="shared" si="21"/>
        <v>No</v>
      </c>
      <c r="AC137" s="28" t="str">
        <f t="shared" si="22"/>
        <v>Null</v>
      </c>
      <c r="AD137" s="24">
        <v>-8.0285924355588997E-2</v>
      </c>
      <c r="AE137" s="14">
        <v>-0.41933940082166898</v>
      </c>
      <c r="AF137" s="14">
        <v>0.68157994161208602</v>
      </c>
      <c r="AG137" s="14">
        <v>0.91703958917024098</v>
      </c>
      <c r="AH137" s="22">
        <v>-6.7664717406191803</v>
      </c>
      <c r="AI137" s="48" t="s">
        <v>1778</v>
      </c>
      <c r="AJ137" s="13" t="str">
        <f t="shared" si="23"/>
        <v>No</v>
      </c>
      <c r="AK137" s="28" t="str">
        <f t="shared" si="24"/>
        <v>Null</v>
      </c>
    </row>
    <row r="138" spans="1:37" x14ac:dyDescent="0.2">
      <c r="A138" s="87">
        <v>58</v>
      </c>
      <c r="B138" s="1" t="s">
        <v>167</v>
      </c>
      <c r="C138" s="11" t="s">
        <v>132</v>
      </c>
      <c r="D138" s="12">
        <v>119056002</v>
      </c>
      <c r="E138" s="12">
        <v>119056376</v>
      </c>
      <c r="F138" s="2" t="s">
        <v>168</v>
      </c>
      <c r="G138" s="8" t="s">
        <v>169</v>
      </c>
      <c r="H138" s="37" t="str">
        <f t="shared" si="17"/>
        <v>tRNA</v>
      </c>
      <c r="I138" s="37" t="str">
        <f t="shared" si="18"/>
        <v>Ile</v>
      </c>
      <c r="J138" s="82" t="s">
        <v>1779</v>
      </c>
      <c r="K138" s="80" t="s">
        <v>1779</v>
      </c>
      <c r="L138" s="80" t="s">
        <v>1779</v>
      </c>
      <c r="M138" s="80" t="s">
        <v>1779</v>
      </c>
      <c r="N138" s="24">
        <v>-5.4117676381867E-2</v>
      </c>
      <c r="O138" s="14">
        <v>-0.36601423411873302</v>
      </c>
      <c r="P138" s="14">
        <v>0.71851973456461105</v>
      </c>
      <c r="Q138" s="14">
        <v>0.81049026058888096</v>
      </c>
      <c r="R138" s="22">
        <v>-6.9177442814861596</v>
      </c>
      <c r="S138" s="48" t="s">
        <v>1779</v>
      </c>
      <c r="T138" s="13" t="str">
        <f t="shared" si="19"/>
        <v>No</v>
      </c>
      <c r="U138" s="28" t="str">
        <f t="shared" si="20"/>
        <v>Null</v>
      </c>
      <c r="V138" s="24">
        <v>0.130342538437591</v>
      </c>
      <c r="W138" s="14">
        <v>0.77986857410212496</v>
      </c>
      <c r="X138" s="14">
        <v>0.45442463282231199</v>
      </c>
      <c r="Y138" s="14">
        <v>0.967883281388913</v>
      </c>
      <c r="Z138" s="22">
        <v>-6.6661704769152799</v>
      </c>
      <c r="AA138" s="48" t="s">
        <v>1779</v>
      </c>
      <c r="AB138" s="13" t="str">
        <f t="shared" si="21"/>
        <v>No</v>
      </c>
      <c r="AC138" s="28" t="str">
        <f t="shared" si="22"/>
        <v>Null</v>
      </c>
      <c r="AD138" s="24">
        <v>-2.8943728747741999E-2</v>
      </c>
      <c r="AE138" s="14">
        <v>-0.15576304091250501</v>
      </c>
      <c r="AF138" s="14">
        <v>0.87853039102236596</v>
      </c>
      <c r="AG138" s="14">
        <v>0.96621928765950504</v>
      </c>
      <c r="AH138" s="22">
        <v>-6.8464124931332497</v>
      </c>
      <c r="AI138" s="48" t="s">
        <v>1779</v>
      </c>
      <c r="AJ138" s="13" t="str">
        <f t="shared" si="23"/>
        <v>No</v>
      </c>
      <c r="AK138" s="28" t="str">
        <f t="shared" si="24"/>
        <v>Null</v>
      </c>
    </row>
    <row r="139" spans="1:37" x14ac:dyDescent="0.2">
      <c r="A139" s="88">
        <v>59</v>
      </c>
      <c r="B139" s="1" t="s">
        <v>170</v>
      </c>
      <c r="C139" s="11" t="s">
        <v>132</v>
      </c>
      <c r="D139" s="12">
        <v>122233672</v>
      </c>
      <c r="E139" s="12">
        <v>122234071</v>
      </c>
      <c r="F139" s="2" t="s">
        <v>171</v>
      </c>
      <c r="G139" s="8"/>
      <c r="H139" s="37" t="str">
        <f t="shared" si="17"/>
        <v>SINE</v>
      </c>
      <c r="I139" s="37" t="str">
        <f t="shared" si="18"/>
        <v/>
      </c>
      <c r="J139" s="82" t="s">
        <v>1779</v>
      </c>
      <c r="K139" s="80" t="s">
        <v>1779</v>
      </c>
      <c r="L139" s="80" t="s">
        <v>1779</v>
      </c>
      <c r="M139" s="80" t="s">
        <v>1779</v>
      </c>
      <c r="N139" s="24">
        <v>6.2622864162991995E-2</v>
      </c>
      <c r="O139" s="14">
        <v>0.40380943592541702</v>
      </c>
      <c r="P139" s="14">
        <v>0.69099719864045595</v>
      </c>
      <c r="Q139" s="14">
        <v>0.79470314036137302</v>
      </c>
      <c r="R139" s="22">
        <v>-6.9026582306645601</v>
      </c>
      <c r="S139" s="48" t="s">
        <v>1778</v>
      </c>
      <c r="T139" s="13" t="str">
        <f t="shared" si="19"/>
        <v>No</v>
      </c>
      <c r="U139" s="28" t="str">
        <f t="shared" si="20"/>
        <v>Null</v>
      </c>
      <c r="V139" s="24">
        <v>0.223863448609808</v>
      </c>
      <c r="W139" s="14">
        <v>1.21345544198624</v>
      </c>
      <c r="X139" s="14">
        <v>0.25421045588862901</v>
      </c>
      <c r="Y139" s="14">
        <v>0.79262914923282402</v>
      </c>
      <c r="Z139" s="22">
        <v>-6.2394150902992997</v>
      </c>
      <c r="AA139" s="48" t="s">
        <v>1778</v>
      </c>
      <c r="AB139" s="13" t="str">
        <f t="shared" si="21"/>
        <v>No</v>
      </c>
      <c r="AC139" s="28" t="str">
        <f t="shared" si="22"/>
        <v>Null</v>
      </c>
      <c r="AD139" s="24">
        <v>0.22079496145790301</v>
      </c>
      <c r="AE139" s="14">
        <v>1.1260622146678001</v>
      </c>
      <c r="AF139" s="14">
        <v>0.27980589905689202</v>
      </c>
      <c r="AG139" s="14">
        <v>0.68392961114172401</v>
      </c>
      <c r="AH139" s="22">
        <v>-6.2157407937644598</v>
      </c>
      <c r="AI139" s="48" t="s">
        <v>1779</v>
      </c>
      <c r="AJ139" s="13" t="str">
        <f t="shared" si="23"/>
        <v>No</v>
      </c>
      <c r="AK139" s="28" t="str">
        <f t="shared" si="24"/>
        <v>Null</v>
      </c>
    </row>
    <row r="140" spans="1:37" x14ac:dyDescent="0.2">
      <c r="A140" s="87">
        <v>60</v>
      </c>
      <c r="B140" s="1" t="s">
        <v>172</v>
      </c>
      <c r="C140" s="11" t="s">
        <v>132</v>
      </c>
      <c r="D140" s="12">
        <v>122375343</v>
      </c>
      <c r="E140" s="12">
        <v>122375715</v>
      </c>
      <c r="F140" s="2" t="s">
        <v>173</v>
      </c>
      <c r="G140" s="8" t="s">
        <v>174</v>
      </c>
      <c r="H140" s="37" t="str">
        <f t="shared" si="17"/>
        <v>tRNA</v>
      </c>
      <c r="I140" s="37" t="str">
        <f t="shared" si="18"/>
        <v>His</v>
      </c>
      <c r="J140" s="82" t="s">
        <v>1779</v>
      </c>
      <c r="K140" s="80" t="s">
        <v>1779</v>
      </c>
      <c r="L140" s="80" t="s">
        <v>1779</v>
      </c>
      <c r="M140" s="80" t="s">
        <v>1779</v>
      </c>
      <c r="N140" s="24">
        <v>0.18622640340469199</v>
      </c>
      <c r="O140" s="14">
        <v>1.2349549009065599</v>
      </c>
      <c r="P140" s="14">
        <v>0.232351780562807</v>
      </c>
      <c r="Q140" s="14">
        <v>0.35456278202765901</v>
      </c>
      <c r="R140" s="22">
        <v>-6.2218377977752404</v>
      </c>
      <c r="S140" s="48" t="s">
        <v>1778</v>
      </c>
      <c r="T140" s="13" t="str">
        <f t="shared" si="19"/>
        <v>No</v>
      </c>
      <c r="U140" s="28" t="str">
        <f t="shared" si="20"/>
        <v>Null</v>
      </c>
      <c r="V140" s="24">
        <v>-0.103375640984376</v>
      </c>
      <c r="W140" s="14">
        <v>-0.49632872325063399</v>
      </c>
      <c r="X140" s="14">
        <v>0.63092381584469204</v>
      </c>
      <c r="Y140" s="14">
        <v>0.99823780212700297</v>
      </c>
      <c r="Z140" s="22">
        <v>-6.8558731260466503</v>
      </c>
      <c r="AA140" s="48" t="s">
        <v>1778</v>
      </c>
      <c r="AB140" s="13" t="str">
        <f t="shared" si="21"/>
        <v>No</v>
      </c>
      <c r="AC140" s="28" t="str">
        <f t="shared" si="22"/>
        <v>Null</v>
      </c>
      <c r="AD140" s="24">
        <v>0.122839595747871</v>
      </c>
      <c r="AE140" s="14">
        <v>0.62147006017672901</v>
      </c>
      <c r="AF140" s="14">
        <v>0.54466714075013201</v>
      </c>
      <c r="AG140" s="14">
        <v>0.88809894435363002</v>
      </c>
      <c r="AH140" s="22">
        <v>-6.6569989809377601</v>
      </c>
      <c r="AI140" s="48" t="s">
        <v>1778</v>
      </c>
      <c r="AJ140" s="13" t="str">
        <f t="shared" si="23"/>
        <v>No</v>
      </c>
      <c r="AK140" s="28" t="str">
        <f t="shared" si="24"/>
        <v>Null</v>
      </c>
    </row>
    <row r="141" spans="1:37" x14ac:dyDescent="0.2">
      <c r="A141" s="88">
        <v>61</v>
      </c>
      <c r="B141" s="1" t="s">
        <v>175</v>
      </c>
      <c r="C141" s="11" t="s">
        <v>132</v>
      </c>
      <c r="D141" s="12">
        <v>122377212</v>
      </c>
      <c r="E141" s="12">
        <v>122377584</v>
      </c>
      <c r="F141" s="2" t="s">
        <v>176</v>
      </c>
      <c r="G141" s="8" t="s">
        <v>177</v>
      </c>
      <c r="H141" s="37" t="str">
        <f t="shared" si="17"/>
        <v>tRNA</v>
      </c>
      <c r="I141" s="37" t="str">
        <f t="shared" si="18"/>
        <v>His</v>
      </c>
      <c r="J141" s="82" t="s">
        <v>1779</v>
      </c>
      <c r="K141" s="80" t="s">
        <v>1779</v>
      </c>
      <c r="L141" s="80" t="s">
        <v>1779</v>
      </c>
      <c r="M141" s="80" t="s">
        <v>1779</v>
      </c>
      <c r="N141" s="24">
        <v>0.30788926236407899</v>
      </c>
      <c r="O141" s="14">
        <v>1.86592267131263</v>
      </c>
      <c r="P141" s="14">
        <v>7.8040697091196001E-2</v>
      </c>
      <c r="Q141" s="14">
        <v>0.168030540588397</v>
      </c>
      <c r="R141" s="22">
        <v>-5.32172956178802</v>
      </c>
      <c r="S141" s="48" t="s">
        <v>1778</v>
      </c>
      <c r="T141" s="13" t="str">
        <f t="shared" si="19"/>
        <v>No</v>
      </c>
      <c r="U141" s="28" t="str">
        <f t="shared" si="20"/>
        <v>Null</v>
      </c>
      <c r="V141" s="24">
        <v>-0.20872295671029401</v>
      </c>
      <c r="W141" s="14">
        <v>-0.97988528068078695</v>
      </c>
      <c r="X141" s="14">
        <v>0.35139330530669299</v>
      </c>
      <c r="Y141" s="14">
        <v>0.894340361881656</v>
      </c>
      <c r="Z141" s="22">
        <v>-6.4880947396872104</v>
      </c>
      <c r="AA141" s="48" t="s">
        <v>1778</v>
      </c>
      <c r="AB141" s="13" t="str">
        <f t="shared" si="21"/>
        <v>No</v>
      </c>
      <c r="AC141" s="28" t="str">
        <f t="shared" si="22"/>
        <v>Null</v>
      </c>
      <c r="AD141" s="24">
        <v>-3.2232741981796001E-2</v>
      </c>
      <c r="AE141" s="14">
        <v>-0.14917444103566599</v>
      </c>
      <c r="AF141" s="14">
        <v>0.88362674612038905</v>
      </c>
      <c r="AG141" s="14">
        <v>0.96873589108869396</v>
      </c>
      <c r="AH141" s="22">
        <v>-6.8474781267488503</v>
      </c>
      <c r="AI141" s="48" t="s">
        <v>1778</v>
      </c>
      <c r="AJ141" s="13" t="str">
        <f t="shared" si="23"/>
        <v>No</v>
      </c>
      <c r="AK141" s="28" t="str">
        <f t="shared" si="24"/>
        <v>Null</v>
      </c>
    </row>
    <row r="142" spans="1:37" x14ac:dyDescent="0.2">
      <c r="A142" s="87">
        <v>62</v>
      </c>
      <c r="B142" s="1" t="s">
        <v>178</v>
      </c>
      <c r="C142" s="11" t="s">
        <v>132</v>
      </c>
      <c r="D142" s="12">
        <v>122377817</v>
      </c>
      <c r="E142" s="12">
        <v>122378189</v>
      </c>
      <c r="F142" s="2" t="s">
        <v>179</v>
      </c>
      <c r="G142" s="8" t="s">
        <v>180</v>
      </c>
      <c r="H142" s="37" t="str">
        <f t="shared" si="17"/>
        <v>tRNA</v>
      </c>
      <c r="I142" s="37" t="str">
        <f t="shared" si="18"/>
        <v>His</v>
      </c>
      <c r="J142" s="82" t="s">
        <v>1779</v>
      </c>
      <c r="K142" s="80" t="s">
        <v>1779</v>
      </c>
      <c r="L142" s="80" t="s">
        <v>1779</v>
      </c>
      <c r="M142" s="80" t="s">
        <v>1779</v>
      </c>
      <c r="N142" s="24">
        <v>0.35510588542344201</v>
      </c>
      <c r="O142" s="14">
        <v>2.07324028489638</v>
      </c>
      <c r="P142" s="14">
        <v>5.2421684192585E-2</v>
      </c>
      <c r="Q142" s="14">
        <v>0.12237512369461</v>
      </c>
      <c r="R142" s="22">
        <v>-4.9697969468223402</v>
      </c>
      <c r="S142" s="48" t="s">
        <v>1778</v>
      </c>
      <c r="T142" s="13" t="str">
        <f t="shared" si="19"/>
        <v>No</v>
      </c>
      <c r="U142" s="28" t="str">
        <f t="shared" si="20"/>
        <v>Null</v>
      </c>
      <c r="V142" s="24">
        <v>9.7829783966317002E-2</v>
      </c>
      <c r="W142" s="14">
        <v>0.42778008382925498</v>
      </c>
      <c r="X142" s="14">
        <v>0.67832842673391402</v>
      </c>
      <c r="Y142" s="14">
        <v>0.99823780212700297</v>
      </c>
      <c r="Z142" s="22">
        <v>-6.8898108307797203</v>
      </c>
      <c r="AA142" s="48" t="s">
        <v>1778</v>
      </c>
      <c r="AB142" s="13" t="str">
        <f t="shared" si="21"/>
        <v>No</v>
      </c>
      <c r="AC142" s="28" t="str">
        <f t="shared" si="22"/>
        <v>Null</v>
      </c>
      <c r="AD142" s="24">
        <v>0.37541475770101002</v>
      </c>
      <c r="AE142" s="14">
        <v>1.8721585372840399</v>
      </c>
      <c r="AF142" s="14">
        <v>8.3059178972757997E-2</v>
      </c>
      <c r="AG142" s="14">
        <v>0.346489474412985</v>
      </c>
      <c r="AH142" s="22">
        <v>-5.2063278219175997</v>
      </c>
      <c r="AI142" s="48" t="s">
        <v>1778</v>
      </c>
      <c r="AJ142" s="13" t="str">
        <f t="shared" si="23"/>
        <v>No</v>
      </c>
      <c r="AK142" s="28" t="str">
        <f t="shared" si="24"/>
        <v>Null</v>
      </c>
    </row>
    <row r="143" spans="1:37" x14ac:dyDescent="0.2">
      <c r="A143" s="88">
        <v>63</v>
      </c>
      <c r="B143" s="1" t="s">
        <v>181</v>
      </c>
      <c r="C143" s="11" t="s">
        <v>132</v>
      </c>
      <c r="D143" s="12">
        <v>155052763</v>
      </c>
      <c r="E143" s="12">
        <v>155053162</v>
      </c>
      <c r="F143" s="2" t="s">
        <v>182</v>
      </c>
      <c r="G143" s="8"/>
      <c r="H143" s="37" t="str">
        <f t="shared" si="17"/>
        <v>SINE</v>
      </c>
      <c r="I143" s="37" t="str">
        <f t="shared" si="18"/>
        <v/>
      </c>
      <c r="J143" s="82" t="s">
        <v>1779</v>
      </c>
      <c r="K143" s="80" t="s">
        <v>1779</v>
      </c>
      <c r="L143" s="80" t="s">
        <v>1779</v>
      </c>
      <c r="M143" s="80" t="s">
        <v>1779</v>
      </c>
      <c r="N143" s="24">
        <v>-0.25048773075261099</v>
      </c>
      <c r="O143" s="14">
        <v>-1.42035047115465</v>
      </c>
      <c r="P143" s="14">
        <v>0.17219304261068899</v>
      </c>
      <c r="Q143" s="14">
        <v>0.28557471402962498</v>
      </c>
      <c r="R143" s="22">
        <v>-5.9872440411855496</v>
      </c>
      <c r="S143" s="48" t="s">
        <v>1779</v>
      </c>
      <c r="T143" s="13" t="str">
        <f t="shared" si="19"/>
        <v>No</v>
      </c>
      <c r="U143" s="28" t="str">
        <f t="shared" si="20"/>
        <v>Null</v>
      </c>
      <c r="V143" s="24">
        <v>-0.458967545938192</v>
      </c>
      <c r="W143" s="14">
        <v>-2.13066550227455</v>
      </c>
      <c r="X143" s="14">
        <v>6.0321641455117002E-2</v>
      </c>
      <c r="Y143" s="14">
        <v>0.33807990082088502</v>
      </c>
      <c r="Z143" s="22">
        <v>-4.9590330117616199</v>
      </c>
      <c r="AA143" s="48" t="s">
        <v>1778</v>
      </c>
      <c r="AB143" s="13" t="str">
        <f t="shared" si="21"/>
        <v>No</v>
      </c>
      <c r="AC143" s="28" t="str">
        <f t="shared" si="22"/>
        <v>Null</v>
      </c>
      <c r="AD143" s="24">
        <v>-2.9713369775376999E-2</v>
      </c>
      <c r="AE143" s="14">
        <v>-0.134106619536564</v>
      </c>
      <c r="AF143" s="14">
        <v>0.89530170161620504</v>
      </c>
      <c r="AG143" s="14">
        <v>0.97405509203614904</v>
      </c>
      <c r="AH143" s="22">
        <v>-6.8497426361406903</v>
      </c>
      <c r="AI143" s="48" t="s">
        <v>1778</v>
      </c>
      <c r="AJ143" s="13" t="str">
        <f t="shared" si="23"/>
        <v>No</v>
      </c>
      <c r="AK143" s="28" t="str">
        <f t="shared" si="24"/>
        <v>Null</v>
      </c>
    </row>
    <row r="144" spans="1:37" x14ac:dyDescent="0.2">
      <c r="A144" s="87">
        <v>64</v>
      </c>
      <c r="B144" s="1" t="s">
        <v>183</v>
      </c>
      <c r="C144" s="11" t="s">
        <v>132</v>
      </c>
      <c r="D144" s="12">
        <v>164855679</v>
      </c>
      <c r="E144" s="12">
        <v>164856078</v>
      </c>
      <c r="F144" s="2" t="s">
        <v>28</v>
      </c>
      <c r="G144" s="8"/>
      <c r="H144" s="37" t="str">
        <f t="shared" si="17"/>
        <v>SINE</v>
      </c>
      <c r="I144" s="37" t="str">
        <f t="shared" si="18"/>
        <v/>
      </c>
      <c r="J144" s="82" t="s">
        <v>1779</v>
      </c>
      <c r="K144" s="80" t="s">
        <v>1779</v>
      </c>
      <c r="L144" s="80" t="s">
        <v>1779</v>
      </c>
      <c r="M144" s="80" t="s">
        <v>1779</v>
      </c>
      <c r="N144" s="24">
        <v>0.56185865188055995</v>
      </c>
      <c r="O144" s="14">
        <v>3.0313986161953701</v>
      </c>
      <c r="P144" s="14">
        <v>7.0357455013939996E-3</v>
      </c>
      <c r="Q144" s="14">
        <v>3.2419611624068999E-2</v>
      </c>
      <c r="R144" s="22">
        <v>-3.09753416063359</v>
      </c>
      <c r="S144" s="48" t="s">
        <v>1778</v>
      </c>
      <c r="T144" s="13" t="str">
        <f t="shared" si="19"/>
        <v>Yes</v>
      </c>
      <c r="U144" s="28" t="str">
        <f t="shared" si="20"/>
        <v>Up</v>
      </c>
      <c r="V144" s="24">
        <v>0.37804667331984299</v>
      </c>
      <c r="W144" s="14">
        <v>2.2759854534535902</v>
      </c>
      <c r="X144" s="14">
        <v>4.7365634284844998E-2</v>
      </c>
      <c r="Y144" s="14">
        <v>0.28786872561048199</v>
      </c>
      <c r="Z144" s="22">
        <v>-4.7277028910512904</v>
      </c>
      <c r="AA144" s="48" t="s">
        <v>1778</v>
      </c>
      <c r="AB144" s="13" t="str">
        <f t="shared" si="21"/>
        <v>No</v>
      </c>
      <c r="AC144" s="28" t="str">
        <f t="shared" si="22"/>
        <v>Null</v>
      </c>
      <c r="AD144" s="24">
        <v>0.29603734936819398</v>
      </c>
      <c r="AE144" s="14">
        <v>1.2825576830143799</v>
      </c>
      <c r="AF144" s="14">
        <v>0.221283185239741</v>
      </c>
      <c r="AG144" s="14">
        <v>0.60466916896906098</v>
      </c>
      <c r="AH144" s="22">
        <v>-6.03521058858035</v>
      </c>
      <c r="AI144" s="48" t="s">
        <v>1778</v>
      </c>
      <c r="AJ144" s="13" t="str">
        <f t="shared" si="23"/>
        <v>No</v>
      </c>
      <c r="AK144" s="28" t="str">
        <f t="shared" si="24"/>
        <v>Null</v>
      </c>
    </row>
    <row r="145" spans="1:37" x14ac:dyDescent="0.2">
      <c r="A145" s="88">
        <v>65</v>
      </c>
      <c r="B145" s="1" t="s">
        <v>184</v>
      </c>
      <c r="C145" s="11" t="s">
        <v>132</v>
      </c>
      <c r="D145" s="12">
        <v>173217952</v>
      </c>
      <c r="E145" s="12">
        <v>173218351</v>
      </c>
      <c r="F145" s="2" t="s">
        <v>185</v>
      </c>
      <c r="G145" s="8"/>
      <c r="H145" s="37" t="str">
        <f t="shared" si="17"/>
        <v>SINE</v>
      </c>
      <c r="I145" s="37" t="str">
        <f t="shared" si="18"/>
        <v/>
      </c>
      <c r="J145" s="82" t="s">
        <v>1779</v>
      </c>
      <c r="K145" s="80" t="s">
        <v>1779</v>
      </c>
      <c r="L145" s="80" t="s">
        <v>1779</v>
      </c>
      <c r="M145" s="80" t="s">
        <v>1779</v>
      </c>
      <c r="N145" s="24">
        <v>-0.28063764603743002</v>
      </c>
      <c r="O145" s="14">
        <v>-1.57243741610702</v>
      </c>
      <c r="P145" s="14">
        <v>0.13284932162773799</v>
      </c>
      <c r="Q145" s="14">
        <v>0.23591630163112101</v>
      </c>
      <c r="R145" s="22">
        <v>-5.7753533334094396</v>
      </c>
      <c r="S145" s="48" t="s">
        <v>1778</v>
      </c>
      <c r="T145" s="13" t="str">
        <f t="shared" si="19"/>
        <v>No</v>
      </c>
      <c r="U145" s="28" t="str">
        <f t="shared" si="20"/>
        <v>Null</v>
      </c>
      <c r="V145" s="24">
        <v>-0.25666241696016601</v>
      </c>
      <c r="W145" s="14">
        <v>-1.1298060522290201</v>
      </c>
      <c r="X145" s="14">
        <v>0.28622721206301899</v>
      </c>
      <c r="Y145" s="14">
        <v>0.83133687982766002</v>
      </c>
      <c r="Z145" s="22">
        <v>-6.3331533738996599</v>
      </c>
      <c r="AA145" s="48" t="s">
        <v>1778</v>
      </c>
      <c r="AB145" s="13" t="str">
        <f t="shared" si="21"/>
        <v>No</v>
      </c>
      <c r="AC145" s="28" t="str">
        <f t="shared" si="22"/>
        <v>Null</v>
      </c>
      <c r="AD145" s="24">
        <v>0.167437858391183</v>
      </c>
      <c r="AE145" s="14">
        <v>0.82538593346769995</v>
      </c>
      <c r="AF145" s="14">
        <v>0.423532685912684</v>
      </c>
      <c r="AG145" s="14">
        <v>0.83644292009002796</v>
      </c>
      <c r="AH145" s="22">
        <v>-6.5062728751987704</v>
      </c>
      <c r="AI145" s="48" t="s">
        <v>1779</v>
      </c>
      <c r="AJ145" s="13" t="str">
        <f t="shared" si="23"/>
        <v>No</v>
      </c>
      <c r="AK145" s="28" t="str">
        <f t="shared" si="24"/>
        <v>Null</v>
      </c>
    </row>
    <row r="146" spans="1:37" x14ac:dyDescent="0.2">
      <c r="A146" s="87">
        <v>66</v>
      </c>
      <c r="B146" s="1" t="s">
        <v>186</v>
      </c>
      <c r="C146" s="11" t="s">
        <v>132</v>
      </c>
      <c r="D146" s="12">
        <v>181191324</v>
      </c>
      <c r="E146" s="12">
        <v>181191723</v>
      </c>
      <c r="F146" s="2" t="s">
        <v>187</v>
      </c>
      <c r="G146" s="8"/>
      <c r="H146" s="37" t="str">
        <f t="shared" si="17"/>
        <v>SINE</v>
      </c>
      <c r="I146" s="37" t="str">
        <f t="shared" si="18"/>
        <v/>
      </c>
      <c r="J146" s="82" t="s">
        <v>1779</v>
      </c>
      <c r="K146" s="80" t="s">
        <v>1779</v>
      </c>
      <c r="L146" s="80" t="s">
        <v>1779</v>
      </c>
      <c r="M146" s="80" t="s">
        <v>1779</v>
      </c>
      <c r="N146" s="24">
        <v>-0.13507159455551401</v>
      </c>
      <c r="O146" s="14">
        <v>-0.75874828747826795</v>
      </c>
      <c r="P146" s="14">
        <v>0.45759225184749402</v>
      </c>
      <c r="Q146" s="14">
        <v>0.59963296942840705</v>
      </c>
      <c r="R146" s="22">
        <v>-6.6912314081410003</v>
      </c>
      <c r="S146" s="48" t="s">
        <v>1778</v>
      </c>
      <c r="T146" s="13" t="str">
        <f t="shared" si="19"/>
        <v>No</v>
      </c>
      <c r="U146" s="28" t="str">
        <f t="shared" si="20"/>
        <v>Null</v>
      </c>
      <c r="V146" s="24">
        <v>2.0107949968501002E-2</v>
      </c>
      <c r="W146" s="14">
        <v>9.8328616424414997E-2</v>
      </c>
      <c r="X146" s="14">
        <v>0.92371128278785497</v>
      </c>
      <c r="Y146" s="14">
        <v>0.99823780212700297</v>
      </c>
      <c r="Z146" s="22">
        <v>-6.9838255509218401</v>
      </c>
      <c r="AA146" s="48" t="s">
        <v>1779</v>
      </c>
      <c r="AB146" s="13" t="str">
        <f t="shared" si="21"/>
        <v>No</v>
      </c>
      <c r="AC146" s="28" t="str">
        <f t="shared" si="22"/>
        <v>Null</v>
      </c>
      <c r="AD146" s="24">
        <v>-0.22836638526396799</v>
      </c>
      <c r="AE146" s="14">
        <v>-1.09302513146378</v>
      </c>
      <c r="AF146" s="14">
        <v>0.29354930625168002</v>
      </c>
      <c r="AG146" s="14">
        <v>0.70391925478719197</v>
      </c>
      <c r="AH146" s="22">
        <v>-6.2513951808205199</v>
      </c>
      <c r="AI146" s="48" t="s">
        <v>1778</v>
      </c>
      <c r="AJ146" s="13" t="str">
        <f t="shared" si="23"/>
        <v>No</v>
      </c>
      <c r="AK146" s="28" t="str">
        <f t="shared" si="24"/>
        <v>Null</v>
      </c>
    </row>
    <row r="147" spans="1:37" x14ac:dyDescent="0.2">
      <c r="A147" s="88">
        <v>67</v>
      </c>
      <c r="B147" s="1" t="s">
        <v>188</v>
      </c>
      <c r="C147" s="11" t="s">
        <v>189</v>
      </c>
      <c r="D147" s="12">
        <v>3123589</v>
      </c>
      <c r="E147" s="12">
        <v>3123962</v>
      </c>
      <c r="F147" s="2" t="s">
        <v>190</v>
      </c>
      <c r="G147" s="8" t="s">
        <v>191</v>
      </c>
      <c r="H147" s="37" t="str">
        <f t="shared" si="17"/>
        <v>tRNA</v>
      </c>
      <c r="I147" s="37" t="str">
        <f t="shared" si="18"/>
        <v>Lys</v>
      </c>
      <c r="J147" s="82" t="s">
        <v>1779</v>
      </c>
      <c r="K147" s="80" t="s">
        <v>1779</v>
      </c>
      <c r="L147" s="80" t="s">
        <v>1779</v>
      </c>
      <c r="M147" s="80" t="s">
        <v>1779</v>
      </c>
      <c r="N147" s="24">
        <v>4.9544448647408E-2</v>
      </c>
      <c r="O147" s="14">
        <v>0.28671161002822698</v>
      </c>
      <c r="P147" s="14">
        <v>0.77752966906419896</v>
      </c>
      <c r="Q147" s="14">
        <v>0.85516133649026504</v>
      </c>
      <c r="R147" s="22">
        <v>-6.9446422650266202</v>
      </c>
      <c r="S147" s="48" t="s">
        <v>1779</v>
      </c>
      <c r="T147" s="13" t="str">
        <f t="shared" si="19"/>
        <v>No</v>
      </c>
      <c r="U147" s="28" t="str">
        <f t="shared" si="20"/>
        <v>Null</v>
      </c>
      <c r="V147" s="24">
        <v>0.129512371546494</v>
      </c>
      <c r="W147" s="14">
        <v>0.80369191066871504</v>
      </c>
      <c r="X147" s="14">
        <v>0.44118536886218201</v>
      </c>
      <c r="Y147" s="14">
        <v>0.96195327844798895</v>
      </c>
      <c r="Z147" s="22">
        <v>-6.6467876771525596</v>
      </c>
      <c r="AA147" s="48" t="s">
        <v>1779</v>
      </c>
      <c r="AB147" s="13" t="str">
        <f t="shared" si="21"/>
        <v>No</v>
      </c>
      <c r="AC147" s="28" t="str">
        <f t="shared" si="22"/>
        <v>Null</v>
      </c>
      <c r="AD147" s="24">
        <v>7.0361883714027004E-2</v>
      </c>
      <c r="AE147" s="14">
        <v>0.3599171745793</v>
      </c>
      <c r="AF147" s="14">
        <v>0.72449049880519301</v>
      </c>
      <c r="AG147" s="14">
        <v>0.92216441984864705</v>
      </c>
      <c r="AH147" s="22">
        <v>-6.7907961200776903</v>
      </c>
      <c r="AI147" s="48" t="s">
        <v>1779</v>
      </c>
      <c r="AJ147" s="13" t="str">
        <f t="shared" si="23"/>
        <v>No</v>
      </c>
      <c r="AK147" s="28" t="str">
        <f t="shared" si="24"/>
        <v>Null</v>
      </c>
    </row>
    <row r="148" spans="1:37" x14ac:dyDescent="0.2">
      <c r="A148" s="87">
        <v>68</v>
      </c>
      <c r="B148" s="1" t="s">
        <v>192</v>
      </c>
      <c r="C148" s="11" t="s">
        <v>189</v>
      </c>
      <c r="D148" s="12">
        <v>3149342</v>
      </c>
      <c r="E148" s="12">
        <v>3149715</v>
      </c>
      <c r="F148" s="2" t="s">
        <v>193</v>
      </c>
      <c r="G148" s="8" t="s">
        <v>194</v>
      </c>
      <c r="H148" s="37" t="str">
        <f t="shared" si="17"/>
        <v>tRNA</v>
      </c>
      <c r="I148" s="37" t="str">
        <f t="shared" si="18"/>
        <v>Lys</v>
      </c>
      <c r="J148" s="82" t="s">
        <v>1779</v>
      </c>
      <c r="K148" s="80" t="s">
        <v>1779</v>
      </c>
      <c r="L148" s="80" t="s">
        <v>1779</v>
      </c>
      <c r="M148" s="80" t="s">
        <v>1779</v>
      </c>
      <c r="N148" s="24">
        <v>-8.5651062247453003E-2</v>
      </c>
      <c r="O148" s="14">
        <v>-0.54187741277523604</v>
      </c>
      <c r="P148" s="14">
        <v>0.59439072168857698</v>
      </c>
      <c r="Q148" s="14">
        <v>0.71145239183437503</v>
      </c>
      <c r="R148" s="22">
        <v>-6.8352500164251202</v>
      </c>
      <c r="S148" s="48" t="s">
        <v>1779</v>
      </c>
      <c r="T148" s="13" t="str">
        <f t="shared" si="19"/>
        <v>No</v>
      </c>
      <c r="U148" s="28" t="str">
        <f t="shared" si="20"/>
        <v>Null</v>
      </c>
      <c r="V148" s="24">
        <v>-0.27181812199569899</v>
      </c>
      <c r="W148" s="14">
        <v>-1.3637894112596001</v>
      </c>
      <c r="X148" s="14">
        <v>0.20401633568461999</v>
      </c>
      <c r="Y148" s="14">
        <v>0.71154892359702704</v>
      </c>
      <c r="Z148" s="22">
        <v>-6.0589935125976</v>
      </c>
      <c r="AA148" s="48" t="s">
        <v>1779</v>
      </c>
      <c r="AB148" s="13" t="str">
        <f t="shared" si="21"/>
        <v>No</v>
      </c>
      <c r="AC148" s="28" t="str">
        <f t="shared" si="22"/>
        <v>Null</v>
      </c>
      <c r="AD148" s="24">
        <v>3.2082082838066003E-2</v>
      </c>
      <c r="AE148" s="14">
        <v>0.16263021528612401</v>
      </c>
      <c r="AF148" s="14">
        <v>0.87322452474551704</v>
      </c>
      <c r="AG148" s="14">
        <v>0.96621928765950504</v>
      </c>
      <c r="AH148" s="22">
        <v>-6.8452529747277904</v>
      </c>
      <c r="AI148" s="48" t="s">
        <v>1779</v>
      </c>
      <c r="AJ148" s="13" t="str">
        <f t="shared" si="23"/>
        <v>No</v>
      </c>
      <c r="AK148" s="28" t="str">
        <f t="shared" si="24"/>
        <v>Null</v>
      </c>
    </row>
    <row r="149" spans="1:37" x14ac:dyDescent="0.2">
      <c r="A149" s="88">
        <v>69</v>
      </c>
      <c r="B149" s="1" t="s">
        <v>195</v>
      </c>
      <c r="C149" s="11" t="s">
        <v>189</v>
      </c>
      <c r="D149" s="12">
        <v>3198832</v>
      </c>
      <c r="E149" s="12">
        <v>3199203</v>
      </c>
      <c r="F149" s="2" t="s">
        <v>196</v>
      </c>
      <c r="G149" s="8" t="s">
        <v>197</v>
      </c>
      <c r="H149" s="37" t="str">
        <f t="shared" si="17"/>
        <v>tRNA</v>
      </c>
      <c r="I149" s="37" t="str">
        <f t="shared" si="18"/>
        <v>Lys</v>
      </c>
      <c r="J149" s="82" t="s">
        <v>1779</v>
      </c>
      <c r="K149" s="80" t="s">
        <v>1779</v>
      </c>
      <c r="L149" s="80" t="s">
        <v>1779</v>
      </c>
      <c r="M149" s="80" t="s">
        <v>1779</v>
      </c>
      <c r="N149" s="24">
        <v>2.0779512767847001E-2</v>
      </c>
      <c r="O149" s="14">
        <v>0.135736527105034</v>
      </c>
      <c r="P149" s="14">
        <v>0.8935003326523</v>
      </c>
      <c r="Q149" s="14">
        <v>0.92634960958804602</v>
      </c>
      <c r="R149" s="22">
        <v>-6.97788879287216</v>
      </c>
      <c r="S149" s="48" t="s">
        <v>1779</v>
      </c>
      <c r="T149" s="13" t="str">
        <f t="shared" si="19"/>
        <v>No</v>
      </c>
      <c r="U149" s="28" t="str">
        <f t="shared" si="20"/>
        <v>Null</v>
      </c>
      <c r="V149" s="24">
        <v>0.10201920307512399</v>
      </c>
      <c r="W149" s="14">
        <v>0.63616864974588905</v>
      </c>
      <c r="X149" s="14">
        <v>0.539662503528474</v>
      </c>
      <c r="Y149" s="14">
        <v>0.99823780212700297</v>
      </c>
      <c r="Z149" s="22">
        <v>-6.771989795004</v>
      </c>
      <c r="AA149" s="48" t="s">
        <v>1779</v>
      </c>
      <c r="AB149" s="13" t="str">
        <f t="shared" si="21"/>
        <v>No</v>
      </c>
      <c r="AC149" s="28" t="str">
        <f t="shared" si="22"/>
        <v>Null</v>
      </c>
      <c r="AD149" s="24">
        <v>0.18500686249883799</v>
      </c>
      <c r="AE149" s="14">
        <v>0.91929449025772003</v>
      </c>
      <c r="AF149" s="14">
        <v>0.37411400568923198</v>
      </c>
      <c r="AG149" s="14">
        <v>0.80411699393569802</v>
      </c>
      <c r="AH149" s="22">
        <v>-6.4239381979241603</v>
      </c>
      <c r="AI149" s="48" t="s">
        <v>1779</v>
      </c>
      <c r="AJ149" s="13" t="str">
        <f t="shared" si="23"/>
        <v>No</v>
      </c>
      <c r="AK149" s="28" t="str">
        <f t="shared" si="24"/>
        <v>Null</v>
      </c>
    </row>
    <row r="150" spans="1:37" x14ac:dyDescent="0.2">
      <c r="A150" s="87">
        <v>70</v>
      </c>
      <c r="B150" s="1" t="s">
        <v>198</v>
      </c>
      <c r="C150" s="11" t="s">
        <v>189</v>
      </c>
      <c r="D150" s="12">
        <v>19627808</v>
      </c>
      <c r="E150" s="12">
        <v>19628181</v>
      </c>
      <c r="F150" s="2" t="s">
        <v>199</v>
      </c>
      <c r="G150" s="8" t="s">
        <v>200</v>
      </c>
      <c r="H150" s="37" t="str">
        <f t="shared" si="17"/>
        <v>tRNA</v>
      </c>
      <c r="I150" s="37" t="str">
        <f t="shared" si="18"/>
        <v>Arg</v>
      </c>
      <c r="J150" s="82" t="s">
        <v>1779</v>
      </c>
      <c r="K150" s="80" t="s">
        <v>1779</v>
      </c>
      <c r="L150" s="80" t="s">
        <v>1779</v>
      </c>
      <c r="M150" s="80" t="s">
        <v>1779</v>
      </c>
      <c r="N150" s="24">
        <v>0.46473227824771801</v>
      </c>
      <c r="O150" s="14">
        <v>2.8297244668973001</v>
      </c>
      <c r="P150" s="14">
        <v>1.0923546392919E-2</v>
      </c>
      <c r="Q150" s="14">
        <v>4.3022906184400002E-2</v>
      </c>
      <c r="R150" s="22">
        <v>-3.5173493178022399</v>
      </c>
      <c r="S150" s="48" t="s">
        <v>1778</v>
      </c>
      <c r="T150" s="13" t="str">
        <f t="shared" si="19"/>
        <v>No</v>
      </c>
      <c r="U150" s="28" t="str">
        <f t="shared" si="20"/>
        <v>Null</v>
      </c>
      <c r="V150" s="24">
        <v>0.496042950619768</v>
      </c>
      <c r="W150" s="14">
        <v>2.12488315615321</v>
      </c>
      <c r="X150" s="14">
        <v>6.090233674362E-2</v>
      </c>
      <c r="Y150" s="14">
        <v>0.33807990082088502</v>
      </c>
      <c r="Z150" s="22">
        <v>-4.9681336655789003</v>
      </c>
      <c r="AA150" s="48" t="s">
        <v>1778</v>
      </c>
      <c r="AB150" s="13" t="str">
        <f t="shared" si="21"/>
        <v>No</v>
      </c>
      <c r="AC150" s="28" t="str">
        <f t="shared" si="22"/>
        <v>Null</v>
      </c>
      <c r="AD150" s="24">
        <v>0.592809334055306</v>
      </c>
      <c r="AE150" s="14">
        <v>2.7904085398332699</v>
      </c>
      <c r="AF150" s="14">
        <v>1.4889060087896E-2</v>
      </c>
      <c r="AG150" s="14">
        <v>0.10093064771122</v>
      </c>
      <c r="AH150" s="22">
        <v>-3.60384488268752</v>
      </c>
      <c r="AI150" s="48" t="s">
        <v>1778</v>
      </c>
      <c r="AJ150" s="13" t="str">
        <f t="shared" si="23"/>
        <v>No</v>
      </c>
      <c r="AK150" s="28" t="str">
        <f t="shared" si="24"/>
        <v>Null</v>
      </c>
    </row>
    <row r="151" spans="1:37" x14ac:dyDescent="0.2">
      <c r="A151" s="88">
        <v>71</v>
      </c>
      <c r="B151" s="1" t="s">
        <v>201</v>
      </c>
      <c r="C151" s="11" t="s">
        <v>189</v>
      </c>
      <c r="D151" s="12">
        <v>19628204</v>
      </c>
      <c r="E151" s="12">
        <v>19628597</v>
      </c>
      <c r="F151" s="2" t="s">
        <v>202</v>
      </c>
      <c r="G151" s="8" t="s">
        <v>203</v>
      </c>
      <c r="H151" s="37" t="str">
        <f t="shared" si="17"/>
        <v>tRNA</v>
      </c>
      <c r="I151" s="37" t="str">
        <f t="shared" si="18"/>
        <v>Tyr</v>
      </c>
      <c r="J151" s="82" t="s">
        <v>1779</v>
      </c>
      <c r="K151" s="80" t="s">
        <v>1779</v>
      </c>
      <c r="L151" s="80" t="s">
        <v>1779</v>
      </c>
      <c r="M151" s="80" t="s">
        <v>1779</v>
      </c>
      <c r="N151" s="24">
        <v>0.52067874400982195</v>
      </c>
      <c r="O151" s="14">
        <v>3.5224325187749099</v>
      </c>
      <c r="P151" s="14">
        <v>2.3609037290100001E-3</v>
      </c>
      <c r="Q151" s="14">
        <v>1.4994929089661E-2</v>
      </c>
      <c r="R151" s="22">
        <v>-2.04070637990732</v>
      </c>
      <c r="S151" s="48" t="s">
        <v>1778</v>
      </c>
      <c r="T151" s="13" t="str">
        <f t="shared" si="19"/>
        <v>Yes</v>
      </c>
      <c r="U151" s="28" t="str">
        <f t="shared" si="20"/>
        <v>Up</v>
      </c>
      <c r="V151" s="24">
        <v>0.20435327886690599</v>
      </c>
      <c r="W151" s="14">
        <v>1.12901161435602</v>
      </c>
      <c r="X151" s="14">
        <v>0.28654590325974699</v>
      </c>
      <c r="Y151" s="14">
        <v>0.83133687982766002</v>
      </c>
      <c r="Z151" s="22">
        <v>-6.3340194616291701</v>
      </c>
      <c r="AA151" s="48" t="s">
        <v>1778</v>
      </c>
      <c r="AB151" s="13" t="str">
        <f t="shared" si="21"/>
        <v>No</v>
      </c>
      <c r="AC151" s="28" t="str">
        <f t="shared" si="22"/>
        <v>Null</v>
      </c>
      <c r="AD151" s="24">
        <v>0.26949071116630302</v>
      </c>
      <c r="AE151" s="14">
        <v>1.2676734058521799</v>
      </c>
      <c r="AF151" s="14">
        <v>0.22639459563610301</v>
      </c>
      <c r="AG151" s="14">
        <v>0.606315516472128</v>
      </c>
      <c r="AH151" s="22">
        <v>-6.0531827612444999</v>
      </c>
      <c r="AI151" s="48" t="s">
        <v>1778</v>
      </c>
      <c r="AJ151" s="13" t="str">
        <f t="shared" si="23"/>
        <v>No</v>
      </c>
      <c r="AK151" s="28" t="str">
        <f t="shared" si="24"/>
        <v>Null</v>
      </c>
    </row>
    <row r="152" spans="1:37" x14ac:dyDescent="0.2">
      <c r="A152" s="87">
        <v>72</v>
      </c>
      <c r="B152" s="1" t="s">
        <v>204</v>
      </c>
      <c r="C152" s="11" t="s">
        <v>189</v>
      </c>
      <c r="D152" s="12">
        <v>19628631</v>
      </c>
      <c r="E152" s="12">
        <v>19628931</v>
      </c>
      <c r="F152" s="2" t="s">
        <v>205</v>
      </c>
      <c r="G152" s="8" t="s">
        <v>206</v>
      </c>
      <c r="H152" s="37" t="str">
        <f t="shared" si="17"/>
        <v>tRNA</v>
      </c>
      <c r="I152" s="37" t="str">
        <f t="shared" si="18"/>
        <v>Tyr</v>
      </c>
      <c r="J152" s="82" t="s">
        <v>1779</v>
      </c>
      <c r="K152" s="80" t="s">
        <v>1779</v>
      </c>
      <c r="L152" s="80" t="s">
        <v>1779</v>
      </c>
      <c r="M152" s="80" t="s">
        <v>1779</v>
      </c>
      <c r="N152" s="24">
        <v>0.86398512487545298</v>
      </c>
      <c r="O152" s="14">
        <v>5.39708325445834</v>
      </c>
      <c r="P152" s="14">
        <v>3.6511792409567003E-5</v>
      </c>
      <c r="Q152" s="14">
        <v>5.5958290540700001E-4</v>
      </c>
      <c r="R152" s="22">
        <v>2.0962700985090699</v>
      </c>
      <c r="S152" s="48" t="s">
        <v>1778</v>
      </c>
      <c r="T152" s="13" t="str">
        <f t="shared" si="19"/>
        <v>Yes</v>
      </c>
      <c r="U152" s="28" t="str">
        <f t="shared" si="20"/>
        <v>Up</v>
      </c>
      <c r="V152" s="24">
        <v>0.13385683268873599</v>
      </c>
      <c r="W152" s="14">
        <v>0.61050263127194504</v>
      </c>
      <c r="X152" s="14">
        <v>0.55582546747954997</v>
      </c>
      <c r="Y152" s="14">
        <v>0.99823780212700297</v>
      </c>
      <c r="Z152" s="22">
        <v>-6.7888283833986902</v>
      </c>
      <c r="AA152" s="48" t="s">
        <v>1778</v>
      </c>
      <c r="AB152" s="13" t="str">
        <f t="shared" si="21"/>
        <v>No</v>
      </c>
      <c r="AC152" s="28" t="str">
        <f t="shared" si="22"/>
        <v>Null</v>
      </c>
      <c r="AD152" s="24">
        <v>0.38056518005472301</v>
      </c>
      <c r="AE152" s="14">
        <v>1.7118679092401701</v>
      </c>
      <c r="AF152" s="14">
        <v>0.10983918240248799</v>
      </c>
      <c r="AG152" s="14">
        <v>0.40331574788413499</v>
      </c>
      <c r="AH152" s="22">
        <v>-5.4520924560845296</v>
      </c>
      <c r="AI152" s="48" t="s">
        <v>1778</v>
      </c>
      <c r="AJ152" s="13" t="str">
        <f t="shared" si="23"/>
        <v>No</v>
      </c>
      <c r="AK152" s="28" t="str">
        <f t="shared" si="24"/>
        <v>Null</v>
      </c>
    </row>
    <row r="153" spans="1:37" x14ac:dyDescent="0.2">
      <c r="A153" s="88">
        <v>73</v>
      </c>
      <c r="B153" s="1" t="s">
        <v>207</v>
      </c>
      <c r="C153" s="11" t="s">
        <v>189</v>
      </c>
      <c r="D153" s="12">
        <v>19628932</v>
      </c>
      <c r="E153" s="12">
        <v>19629217</v>
      </c>
      <c r="F153" s="2" t="s">
        <v>208</v>
      </c>
      <c r="G153" s="8" t="s">
        <v>209</v>
      </c>
      <c r="H153" s="37" t="str">
        <f t="shared" si="17"/>
        <v>tRNA</v>
      </c>
      <c r="I153" s="37" t="str">
        <f t="shared" si="18"/>
        <v>Ala</v>
      </c>
      <c r="J153" s="82" t="s">
        <v>1779</v>
      </c>
      <c r="K153" s="80" t="s">
        <v>1779</v>
      </c>
      <c r="L153" s="80" t="s">
        <v>1779</v>
      </c>
      <c r="M153" s="80" t="s">
        <v>1779</v>
      </c>
      <c r="N153" s="24">
        <v>0.67808182484039803</v>
      </c>
      <c r="O153" s="14">
        <v>4.1536849890980898</v>
      </c>
      <c r="P153" s="14">
        <v>5.7015819732000005E-4</v>
      </c>
      <c r="Q153" s="14">
        <v>5.4233535531490002E-3</v>
      </c>
      <c r="R153" s="22">
        <v>-0.64373262717236801</v>
      </c>
      <c r="S153" s="48" t="s">
        <v>1778</v>
      </c>
      <c r="T153" s="13" t="str">
        <f t="shared" si="19"/>
        <v>Yes</v>
      </c>
      <c r="U153" s="28" t="str">
        <f t="shared" si="20"/>
        <v>Up</v>
      </c>
      <c r="V153" s="24">
        <v>0.13300605813772901</v>
      </c>
      <c r="W153" s="14">
        <v>0.69142847782027095</v>
      </c>
      <c r="X153" s="14">
        <v>0.50581111186238203</v>
      </c>
      <c r="Y153" s="14">
        <v>0.98901284904993503</v>
      </c>
      <c r="Z153" s="22">
        <v>-6.7335882025555902</v>
      </c>
      <c r="AA153" s="48" t="s">
        <v>1778</v>
      </c>
      <c r="AB153" s="13" t="str">
        <f t="shared" si="21"/>
        <v>No</v>
      </c>
      <c r="AC153" s="28" t="str">
        <f t="shared" si="22"/>
        <v>Null</v>
      </c>
      <c r="AD153" s="24">
        <v>0.45504759852439602</v>
      </c>
      <c r="AE153" s="14">
        <v>2.1254575647149498</v>
      </c>
      <c r="AF153" s="14">
        <v>5.2578708959639002E-2</v>
      </c>
      <c r="AG153" s="14">
        <v>0.25045939065233402</v>
      </c>
      <c r="AH153" s="22">
        <v>-4.7929947683827798</v>
      </c>
      <c r="AI153" s="48" t="s">
        <v>1778</v>
      </c>
      <c r="AJ153" s="13" t="str">
        <f t="shared" si="23"/>
        <v>No</v>
      </c>
      <c r="AK153" s="28" t="str">
        <f t="shared" si="24"/>
        <v>Null</v>
      </c>
    </row>
    <row r="154" spans="1:37" x14ac:dyDescent="0.2">
      <c r="A154" s="87">
        <v>74</v>
      </c>
      <c r="B154" s="1" t="s">
        <v>210</v>
      </c>
      <c r="C154" s="11" t="s">
        <v>189</v>
      </c>
      <c r="D154" s="12">
        <v>24162874</v>
      </c>
      <c r="E154" s="12">
        <v>24163257</v>
      </c>
      <c r="F154" s="2" t="s">
        <v>211</v>
      </c>
      <c r="G154" s="8" t="s">
        <v>212</v>
      </c>
      <c r="H154" s="37" t="str">
        <f t="shared" si="17"/>
        <v>tRNA</v>
      </c>
      <c r="I154" s="37" t="str">
        <f t="shared" si="18"/>
        <v>Leu</v>
      </c>
      <c r="J154" s="82" t="s">
        <v>1779</v>
      </c>
      <c r="K154" s="80" t="s">
        <v>1779</v>
      </c>
      <c r="L154" s="80" t="s">
        <v>1779</v>
      </c>
      <c r="M154" s="80" t="s">
        <v>1779</v>
      </c>
      <c r="N154" s="24">
        <v>2.473544869466E-2</v>
      </c>
      <c r="O154" s="14">
        <v>0.16002866284733799</v>
      </c>
      <c r="P154" s="14">
        <v>0.87459838583997196</v>
      </c>
      <c r="Q154" s="14">
        <v>0.92042175752294297</v>
      </c>
      <c r="R154" s="22">
        <v>-6.9741377620017397</v>
      </c>
      <c r="S154" s="48" t="s">
        <v>1779</v>
      </c>
      <c r="T154" s="13" t="str">
        <f t="shared" si="19"/>
        <v>No</v>
      </c>
      <c r="U154" s="28" t="str">
        <f t="shared" si="20"/>
        <v>Null</v>
      </c>
      <c r="V154" s="24">
        <v>2.9136157718845E-2</v>
      </c>
      <c r="W154" s="14">
        <v>0.17942149215209</v>
      </c>
      <c r="X154" s="14">
        <v>0.86136874726924595</v>
      </c>
      <c r="Y154" s="14">
        <v>0.99823780212700297</v>
      </c>
      <c r="Z154" s="22">
        <v>-6.9715114559667999</v>
      </c>
      <c r="AA154" s="48" t="s">
        <v>1779</v>
      </c>
      <c r="AB154" s="13" t="str">
        <f t="shared" si="21"/>
        <v>No</v>
      </c>
      <c r="AC154" s="28" t="str">
        <f t="shared" si="22"/>
        <v>Null</v>
      </c>
      <c r="AD154" s="24">
        <v>8.0250351426383995E-2</v>
      </c>
      <c r="AE154" s="14">
        <v>0.36717842951639501</v>
      </c>
      <c r="AF154" s="14">
        <v>0.71919123102411597</v>
      </c>
      <c r="AG154" s="14">
        <v>0.92216441984864705</v>
      </c>
      <c r="AH154" s="22">
        <v>-6.7880184742265701</v>
      </c>
      <c r="AI154" s="48" t="s">
        <v>1779</v>
      </c>
      <c r="AJ154" s="13" t="str">
        <f t="shared" si="23"/>
        <v>No</v>
      </c>
      <c r="AK154" s="28" t="str">
        <f t="shared" si="24"/>
        <v>Null</v>
      </c>
    </row>
    <row r="155" spans="1:37" x14ac:dyDescent="0.2">
      <c r="A155" s="88">
        <v>75</v>
      </c>
      <c r="B155" s="1" t="s">
        <v>213</v>
      </c>
      <c r="C155" s="11" t="s">
        <v>189</v>
      </c>
      <c r="D155" s="12">
        <v>27153897</v>
      </c>
      <c r="E155" s="12">
        <v>27154296</v>
      </c>
      <c r="F155" s="2" t="s">
        <v>214</v>
      </c>
      <c r="G155" s="8"/>
      <c r="H155" s="37" t="str">
        <f t="shared" si="17"/>
        <v>Other</v>
      </c>
      <c r="I155" s="37" t="str">
        <f t="shared" si="18"/>
        <v/>
      </c>
      <c r="J155" s="82" t="s">
        <v>1779</v>
      </c>
      <c r="K155" s="80" t="s">
        <v>1779</v>
      </c>
      <c r="L155" s="80" t="s">
        <v>1779</v>
      </c>
      <c r="M155" s="80" t="s">
        <v>1779</v>
      </c>
      <c r="N155" s="24">
        <v>-0.46632410468486701</v>
      </c>
      <c r="O155" s="14">
        <v>-3.0502226754692501</v>
      </c>
      <c r="P155" s="14">
        <v>6.7505551709839996E-3</v>
      </c>
      <c r="Q155" s="14">
        <v>3.1727609303622999E-2</v>
      </c>
      <c r="R155" s="22">
        <v>-3.0578448191666499</v>
      </c>
      <c r="S155" s="48" t="s">
        <v>1778</v>
      </c>
      <c r="T155" s="13" t="str">
        <f t="shared" si="19"/>
        <v>No</v>
      </c>
      <c r="U155" s="28" t="str">
        <f t="shared" si="20"/>
        <v>Null</v>
      </c>
      <c r="V155" s="24">
        <v>-0.336353351227553</v>
      </c>
      <c r="W155" s="14">
        <v>-1.985039405899</v>
      </c>
      <c r="X155" s="14">
        <v>7.6690271407730007E-2</v>
      </c>
      <c r="Y155" s="14">
        <v>0.39464701709817002</v>
      </c>
      <c r="Z155" s="22">
        <v>-5.1854207527173397</v>
      </c>
      <c r="AA155" s="48" t="s">
        <v>1778</v>
      </c>
      <c r="AB155" s="13" t="str">
        <f t="shared" si="21"/>
        <v>No</v>
      </c>
      <c r="AC155" s="28" t="str">
        <f t="shared" si="22"/>
        <v>Null</v>
      </c>
      <c r="AD155" s="24">
        <v>0.37731013917267298</v>
      </c>
      <c r="AE155" s="14">
        <v>1.6853005042527001</v>
      </c>
      <c r="AF155" s="14">
        <v>0.114949352574734</v>
      </c>
      <c r="AG155" s="14">
        <v>0.41558612084711599</v>
      </c>
      <c r="AH155" s="22">
        <v>-5.4914944194934501</v>
      </c>
      <c r="AI155" s="48" t="s">
        <v>1778</v>
      </c>
      <c r="AJ155" s="13" t="str">
        <f t="shared" si="23"/>
        <v>No</v>
      </c>
      <c r="AK155" s="28" t="str">
        <f t="shared" si="24"/>
        <v>Null</v>
      </c>
    </row>
    <row r="156" spans="1:37" x14ac:dyDescent="0.2">
      <c r="A156" s="87">
        <v>76</v>
      </c>
      <c r="B156" s="1" t="s">
        <v>215</v>
      </c>
      <c r="C156" s="11" t="s">
        <v>189</v>
      </c>
      <c r="D156" s="12">
        <v>30601119</v>
      </c>
      <c r="E156" s="12">
        <v>30601492</v>
      </c>
      <c r="F156" s="2" t="s">
        <v>216</v>
      </c>
      <c r="G156" s="8" t="s">
        <v>217</v>
      </c>
      <c r="H156" s="37" t="str">
        <f t="shared" si="17"/>
        <v>tRNA</v>
      </c>
      <c r="I156" s="37" t="str">
        <f t="shared" si="18"/>
        <v>Val</v>
      </c>
      <c r="J156" s="82" t="s">
        <v>1779</v>
      </c>
      <c r="K156" s="80" t="s">
        <v>1779</v>
      </c>
      <c r="L156" s="80" t="s">
        <v>1779</v>
      </c>
      <c r="M156" s="80" t="s">
        <v>1779</v>
      </c>
      <c r="N156" s="24">
        <v>0.31654902970646298</v>
      </c>
      <c r="O156" s="14">
        <v>2.0077162817899499</v>
      </c>
      <c r="P156" s="14">
        <v>5.9554320387383002E-2</v>
      </c>
      <c r="Q156" s="14">
        <v>0.13524119752174699</v>
      </c>
      <c r="R156" s="22">
        <v>-5.0836056634297799</v>
      </c>
      <c r="S156" s="48" t="s">
        <v>1778</v>
      </c>
      <c r="T156" s="13" t="str">
        <f t="shared" si="19"/>
        <v>No</v>
      </c>
      <c r="U156" s="28" t="str">
        <f t="shared" si="20"/>
        <v>Null</v>
      </c>
      <c r="V156" s="24">
        <v>0.19223942991719101</v>
      </c>
      <c r="W156" s="14">
        <v>0.83467927770945505</v>
      </c>
      <c r="X156" s="14">
        <v>0.424353694216699</v>
      </c>
      <c r="Y156" s="14">
        <v>0.95347964430673404</v>
      </c>
      <c r="Z156" s="22">
        <v>-6.6208178115307001</v>
      </c>
      <c r="AA156" s="48" t="s">
        <v>1778</v>
      </c>
      <c r="AB156" s="13" t="str">
        <f t="shared" si="21"/>
        <v>No</v>
      </c>
      <c r="AC156" s="28" t="str">
        <f t="shared" si="22"/>
        <v>Null</v>
      </c>
      <c r="AD156" s="24">
        <v>0.35210039242480801</v>
      </c>
      <c r="AE156" s="14">
        <v>1.8186176431332</v>
      </c>
      <c r="AF156" s="14">
        <v>9.1271386437958998E-2</v>
      </c>
      <c r="AG156" s="14">
        <v>0.36149622156607297</v>
      </c>
      <c r="AH156" s="22">
        <v>-5.2899000772019003</v>
      </c>
      <c r="AI156" s="48" t="s">
        <v>1778</v>
      </c>
      <c r="AJ156" s="13" t="str">
        <f t="shared" si="23"/>
        <v>No</v>
      </c>
      <c r="AK156" s="28" t="str">
        <f t="shared" si="24"/>
        <v>Null</v>
      </c>
    </row>
    <row r="157" spans="1:37" x14ac:dyDescent="0.2">
      <c r="A157" s="88">
        <v>79</v>
      </c>
      <c r="B157" s="1" t="s">
        <v>224</v>
      </c>
      <c r="C157" s="11" t="s">
        <v>189</v>
      </c>
      <c r="D157" s="12">
        <v>58702268</v>
      </c>
      <c r="E157" s="12">
        <v>58702667</v>
      </c>
      <c r="F157" s="2" t="s">
        <v>225</v>
      </c>
      <c r="G157" s="8"/>
      <c r="H157" s="37" t="str">
        <f t="shared" si="17"/>
        <v>SINE</v>
      </c>
      <c r="I157" s="37" t="str">
        <f t="shared" si="18"/>
        <v/>
      </c>
      <c r="J157" s="82" t="s">
        <v>1779</v>
      </c>
      <c r="K157" s="80" t="s">
        <v>1779</v>
      </c>
      <c r="L157" s="80" t="s">
        <v>1779</v>
      </c>
      <c r="M157" s="80" t="s">
        <v>1779</v>
      </c>
      <c r="N157" s="24">
        <v>0.19193358138941199</v>
      </c>
      <c r="O157" s="14">
        <v>1.0128619535479599</v>
      </c>
      <c r="P157" s="14">
        <v>0.32423218213738503</v>
      </c>
      <c r="Q157" s="14">
        <v>0.46554722689787498</v>
      </c>
      <c r="R157" s="22">
        <v>-6.4657775894406599</v>
      </c>
      <c r="S157" s="48" t="s">
        <v>1779</v>
      </c>
      <c r="T157" s="13" t="str">
        <f t="shared" si="19"/>
        <v>No</v>
      </c>
      <c r="U157" s="28" t="str">
        <f t="shared" si="20"/>
        <v>Null</v>
      </c>
      <c r="V157" s="24">
        <v>-0.13083408391944901</v>
      </c>
      <c r="W157" s="14">
        <v>-0.83951865204623</v>
      </c>
      <c r="X157" s="14">
        <v>0.42176492140052302</v>
      </c>
      <c r="Y157" s="14">
        <v>0.95347964430673404</v>
      </c>
      <c r="Z157" s="22">
        <v>-6.6166853976975499</v>
      </c>
      <c r="AA157" s="48" t="s">
        <v>1779</v>
      </c>
      <c r="AB157" s="13" t="str">
        <f t="shared" si="21"/>
        <v>No</v>
      </c>
      <c r="AC157" s="28" t="str">
        <f t="shared" si="22"/>
        <v>Null</v>
      </c>
      <c r="AD157" s="24">
        <v>0.114400786795712</v>
      </c>
      <c r="AE157" s="14">
        <v>0.60735294792730199</v>
      </c>
      <c r="AF157" s="14">
        <v>0.55371989385057696</v>
      </c>
      <c r="AG157" s="14">
        <v>0.89740810382679703</v>
      </c>
      <c r="AH157" s="22">
        <v>-6.6659620672506996</v>
      </c>
      <c r="AI157" s="48" t="s">
        <v>1779</v>
      </c>
      <c r="AJ157" s="13" t="str">
        <f t="shared" si="23"/>
        <v>No</v>
      </c>
      <c r="AK157" s="28" t="str">
        <f t="shared" si="24"/>
        <v>Null</v>
      </c>
    </row>
    <row r="158" spans="1:37" x14ac:dyDescent="0.2">
      <c r="A158" s="87">
        <v>80</v>
      </c>
      <c r="B158" s="1" t="s">
        <v>226</v>
      </c>
      <c r="C158" s="11" t="s">
        <v>189</v>
      </c>
      <c r="D158" s="12">
        <v>59474775</v>
      </c>
      <c r="E158" s="12">
        <v>59475147</v>
      </c>
      <c r="F158" s="2" t="s">
        <v>227</v>
      </c>
      <c r="G158" s="8" t="s">
        <v>228</v>
      </c>
      <c r="H158" s="37" t="str">
        <f t="shared" si="17"/>
        <v>tRNA</v>
      </c>
      <c r="I158" s="37" t="str">
        <f t="shared" si="18"/>
        <v>Val</v>
      </c>
      <c r="J158" s="82" t="s">
        <v>1779</v>
      </c>
      <c r="K158" s="80" t="s">
        <v>1779</v>
      </c>
      <c r="L158" s="80" t="s">
        <v>1779</v>
      </c>
      <c r="M158" s="80" t="s">
        <v>1779</v>
      </c>
      <c r="N158" s="24">
        <v>-0.261764596461735</v>
      </c>
      <c r="O158" s="14">
        <v>-1.4977172651391799</v>
      </c>
      <c r="P158" s="14">
        <v>0.15112890376075599</v>
      </c>
      <c r="Q158" s="14">
        <v>0.26154400746756501</v>
      </c>
      <c r="R158" s="22">
        <v>-5.88155788060127</v>
      </c>
      <c r="S158" s="48" t="s">
        <v>1779</v>
      </c>
      <c r="T158" s="13" t="str">
        <f t="shared" si="19"/>
        <v>No</v>
      </c>
      <c r="U158" s="28" t="str">
        <f t="shared" si="20"/>
        <v>Null</v>
      </c>
      <c r="V158" s="24">
        <v>0.15950933034846901</v>
      </c>
      <c r="W158" s="14">
        <v>0.94049148393991699</v>
      </c>
      <c r="X158" s="14">
        <v>0.370221881573012</v>
      </c>
      <c r="Y158" s="14">
        <v>0.91903671305976498</v>
      </c>
      <c r="Z158" s="22">
        <v>-6.5258538410125597</v>
      </c>
      <c r="AA158" s="48" t="s">
        <v>1779</v>
      </c>
      <c r="AB158" s="13" t="str">
        <f t="shared" si="21"/>
        <v>No</v>
      </c>
      <c r="AC158" s="28" t="str">
        <f t="shared" si="22"/>
        <v>Null</v>
      </c>
      <c r="AD158" s="24">
        <v>0.24307301009506899</v>
      </c>
      <c r="AE158" s="14">
        <v>1.26579635033204</v>
      </c>
      <c r="AF158" s="14">
        <v>0.227045810423605</v>
      </c>
      <c r="AG158" s="14">
        <v>0.606315516472128</v>
      </c>
      <c r="AH158" s="22">
        <v>-6.0554375626387102</v>
      </c>
      <c r="AI158" s="48" t="s">
        <v>1779</v>
      </c>
      <c r="AJ158" s="13" t="str">
        <f t="shared" si="23"/>
        <v>No</v>
      </c>
      <c r="AK158" s="28" t="str">
        <f t="shared" si="24"/>
        <v>Null</v>
      </c>
    </row>
    <row r="159" spans="1:37" x14ac:dyDescent="0.2">
      <c r="A159" s="88">
        <v>81</v>
      </c>
      <c r="B159" s="1" t="s">
        <v>229</v>
      </c>
      <c r="C159" s="11" t="s">
        <v>189</v>
      </c>
      <c r="D159" s="12">
        <v>71903006</v>
      </c>
      <c r="E159" s="12">
        <v>71903377</v>
      </c>
      <c r="F159" s="2" t="s">
        <v>230</v>
      </c>
      <c r="G159" s="8" t="s">
        <v>231</v>
      </c>
      <c r="H159" s="37" t="str">
        <f t="shared" si="17"/>
        <v>tRNA</v>
      </c>
      <c r="I159" s="37" t="str">
        <f t="shared" si="18"/>
        <v>Pro</v>
      </c>
      <c r="J159" s="82" t="s">
        <v>1779</v>
      </c>
      <c r="K159" s="80" t="s">
        <v>1779</v>
      </c>
      <c r="L159" s="80" t="s">
        <v>1779</v>
      </c>
      <c r="M159" s="80" t="s">
        <v>1779</v>
      </c>
      <c r="N159" s="24">
        <v>-0.148763835262963</v>
      </c>
      <c r="O159" s="14">
        <v>-0.97800444946023002</v>
      </c>
      <c r="P159" s="14">
        <v>0.34072904881121802</v>
      </c>
      <c r="Q159" s="14">
        <v>0.480427958823817</v>
      </c>
      <c r="R159" s="22">
        <v>-6.50018615244245</v>
      </c>
      <c r="S159" s="48" t="s">
        <v>1779</v>
      </c>
      <c r="T159" s="13" t="str">
        <f t="shared" si="19"/>
        <v>No</v>
      </c>
      <c r="U159" s="28" t="str">
        <f t="shared" si="20"/>
        <v>Null</v>
      </c>
      <c r="V159" s="24">
        <v>2.2103471551810001E-3</v>
      </c>
      <c r="W159" s="14">
        <v>1.1261667206698E-2</v>
      </c>
      <c r="X159" s="14">
        <v>0.99124723023001404</v>
      </c>
      <c r="Y159" s="14">
        <v>0.99823780212700297</v>
      </c>
      <c r="Z159" s="22">
        <v>-6.9890510462271802</v>
      </c>
      <c r="AA159" s="48" t="s">
        <v>1779</v>
      </c>
      <c r="AB159" s="13" t="str">
        <f t="shared" si="21"/>
        <v>No</v>
      </c>
      <c r="AC159" s="28" t="str">
        <f t="shared" si="22"/>
        <v>Null</v>
      </c>
      <c r="AD159" s="24">
        <v>2.9169910283515E-2</v>
      </c>
      <c r="AE159" s="14">
        <v>0.15699716076935599</v>
      </c>
      <c r="AF159" s="14">
        <v>0.87757640199615505</v>
      </c>
      <c r="AG159" s="14">
        <v>0.96621928765950504</v>
      </c>
      <c r="AH159" s="22">
        <v>-6.84620778559988</v>
      </c>
      <c r="AI159" s="48" t="s">
        <v>1779</v>
      </c>
      <c r="AJ159" s="13" t="str">
        <f t="shared" si="23"/>
        <v>No</v>
      </c>
      <c r="AK159" s="28" t="str">
        <f t="shared" si="24"/>
        <v>Null</v>
      </c>
    </row>
    <row r="160" spans="1:37" x14ac:dyDescent="0.2">
      <c r="A160" s="87">
        <v>82</v>
      </c>
      <c r="B160" s="1" t="s">
        <v>232</v>
      </c>
      <c r="C160" s="11" t="s">
        <v>189</v>
      </c>
      <c r="D160" s="12">
        <v>84228860</v>
      </c>
      <c r="E160" s="12">
        <v>84229231</v>
      </c>
      <c r="F160" s="2" t="s">
        <v>233</v>
      </c>
      <c r="G160" s="8" t="s">
        <v>234</v>
      </c>
      <c r="H160" s="37" t="str">
        <f t="shared" si="17"/>
        <v>tRNA</v>
      </c>
      <c r="I160" s="37" t="str">
        <f t="shared" si="18"/>
        <v>Gly</v>
      </c>
      <c r="J160" s="82" t="s">
        <v>1779</v>
      </c>
      <c r="K160" s="80" t="s">
        <v>1779</v>
      </c>
      <c r="L160" s="80" t="s">
        <v>1779</v>
      </c>
      <c r="M160" s="80" t="s">
        <v>1779</v>
      </c>
      <c r="N160" s="24">
        <v>0.57982659758330402</v>
      </c>
      <c r="O160" s="14">
        <v>3.0557397587231598</v>
      </c>
      <c r="P160" s="14">
        <v>6.6691198429999999E-3</v>
      </c>
      <c r="Q160" s="14">
        <v>3.1555231471912998E-2</v>
      </c>
      <c r="R160" s="22">
        <v>-3.0461974107078702</v>
      </c>
      <c r="S160" s="48" t="s">
        <v>1778</v>
      </c>
      <c r="T160" s="13" t="str">
        <f t="shared" si="19"/>
        <v>Yes</v>
      </c>
      <c r="U160" s="28" t="str">
        <f t="shared" si="20"/>
        <v>Up</v>
      </c>
      <c r="V160" s="24">
        <v>-8.0068901613900997E-2</v>
      </c>
      <c r="W160" s="14">
        <v>-0.437591958136274</v>
      </c>
      <c r="X160" s="14">
        <v>0.67144484497170998</v>
      </c>
      <c r="Y160" s="14">
        <v>0.99823780212700297</v>
      </c>
      <c r="Z160" s="22">
        <v>-6.88524888685013</v>
      </c>
      <c r="AA160" s="48" t="s">
        <v>1779</v>
      </c>
      <c r="AB160" s="13" t="str">
        <f t="shared" si="21"/>
        <v>No</v>
      </c>
      <c r="AC160" s="28" t="str">
        <f t="shared" si="22"/>
        <v>Null</v>
      </c>
      <c r="AD160" s="24">
        <v>-0.34993141567342501</v>
      </c>
      <c r="AE160" s="14">
        <v>-1.8401210271683699</v>
      </c>
      <c r="AF160" s="14">
        <v>8.7889387926396001E-2</v>
      </c>
      <c r="AG160" s="14">
        <v>0.352056923227892</v>
      </c>
      <c r="AH160" s="22">
        <v>-5.2565077515818199</v>
      </c>
      <c r="AI160" s="48" t="s">
        <v>1779</v>
      </c>
      <c r="AJ160" s="13" t="str">
        <f t="shared" si="23"/>
        <v>No</v>
      </c>
      <c r="AK160" s="28" t="str">
        <f t="shared" si="24"/>
        <v>Null</v>
      </c>
    </row>
    <row r="161" spans="1:37" x14ac:dyDescent="0.2">
      <c r="A161" s="88">
        <v>83</v>
      </c>
      <c r="B161" s="1" t="s">
        <v>235</v>
      </c>
      <c r="C161" s="11" t="s">
        <v>189</v>
      </c>
      <c r="D161" s="12">
        <v>90475709</v>
      </c>
      <c r="E161" s="12">
        <v>90476081</v>
      </c>
      <c r="F161" s="2" t="s">
        <v>236</v>
      </c>
      <c r="G161" s="8" t="s">
        <v>237</v>
      </c>
      <c r="H161" s="37" t="str">
        <f t="shared" si="17"/>
        <v>tRNA</v>
      </c>
      <c r="I161" s="37" t="str">
        <f t="shared" si="18"/>
        <v>iMet</v>
      </c>
      <c r="J161" s="82" t="s">
        <v>1779</v>
      </c>
      <c r="K161" s="80" t="s">
        <v>1779</v>
      </c>
      <c r="L161" s="80" t="s">
        <v>1779</v>
      </c>
      <c r="M161" s="80" t="s">
        <v>1779</v>
      </c>
      <c r="N161" s="24">
        <v>0.26868143008345602</v>
      </c>
      <c r="O161" s="14">
        <v>1.75705520822331</v>
      </c>
      <c r="P161" s="14">
        <v>9.5499350610694006E-2</v>
      </c>
      <c r="Q161" s="14">
        <v>0.194026058157174</v>
      </c>
      <c r="R161" s="22">
        <v>-5.4964745298017101</v>
      </c>
      <c r="S161" s="48" t="s">
        <v>1778</v>
      </c>
      <c r="T161" s="13" t="str">
        <f t="shared" si="19"/>
        <v>No</v>
      </c>
      <c r="U161" s="28" t="str">
        <f t="shared" si="20"/>
        <v>Null</v>
      </c>
      <c r="V161" s="24">
        <v>4.3949060191872003E-2</v>
      </c>
      <c r="W161" s="14">
        <v>0.25283909473670102</v>
      </c>
      <c r="X161" s="14">
        <v>0.80576927517293695</v>
      </c>
      <c r="Y161" s="14">
        <v>0.99823780212700297</v>
      </c>
      <c r="Z161" s="22">
        <v>-6.9542105917455901</v>
      </c>
      <c r="AA161" s="48" t="s">
        <v>1778</v>
      </c>
      <c r="AB161" s="13" t="str">
        <f t="shared" si="21"/>
        <v>No</v>
      </c>
      <c r="AC161" s="28" t="str">
        <f t="shared" si="22"/>
        <v>Null</v>
      </c>
      <c r="AD161" s="24">
        <v>-0.32316848770251599</v>
      </c>
      <c r="AE161" s="14">
        <v>-1.72368456493153</v>
      </c>
      <c r="AF161" s="14">
        <v>0.107631215666551</v>
      </c>
      <c r="AG161" s="14">
        <v>0.39936845813114802</v>
      </c>
      <c r="AH161" s="22">
        <v>-5.4344408142403102</v>
      </c>
      <c r="AI161" s="48" t="s">
        <v>1778</v>
      </c>
      <c r="AJ161" s="13" t="str">
        <f t="shared" si="23"/>
        <v>No</v>
      </c>
      <c r="AK161" s="28" t="str">
        <f t="shared" si="24"/>
        <v>Null</v>
      </c>
    </row>
    <row r="162" spans="1:37" x14ac:dyDescent="0.2">
      <c r="A162" s="87">
        <v>84</v>
      </c>
      <c r="B162" s="1" t="s">
        <v>238</v>
      </c>
      <c r="C162" s="11" t="s">
        <v>189</v>
      </c>
      <c r="D162" s="12">
        <v>94695439</v>
      </c>
      <c r="E162" s="12">
        <v>94695838</v>
      </c>
      <c r="F162" s="2" t="s">
        <v>171</v>
      </c>
      <c r="G162" s="8"/>
      <c r="H162" s="37" t="str">
        <f t="shared" si="17"/>
        <v>SINE</v>
      </c>
      <c r="I162" s="37" t="str">
        <f t="shared" si="18"/>
        <v/>
      </c>
      <c r="J162" s="82" t="s">
        <v>1779</v>
      </c>
      <c r="K162" s="80" t="s">
        <v>1779</v>
      </c>
      <c r="L162" s="80" t="s">
        <v>1779</v>
      </c>
      <c r="M162" s="80" t="s">
        <v>1779</v>
      </c>
      <c r="N162" s="24">
        <v>-0.33965950791168797</v>
      </c>
      <c r="O162" s="14">
        <v>-2.1637296251904901</v>
      </c>
      <c r="P162" s="14">
        <v>4.3841565348055E-2</v>
      </c>
      <c r="Q162" s="14">
        <v>0.10834071228438499</v>
      </c>
      <c r="R162" s="22">
        <v>-4.8089547222479601</v>
      </c>
      <c r="S162" s="48" t="s">
        <v>1778</v>
      </c>
      <c r="T162" s="13" t="str">
        <f t="shared" si="19"/>
        <v>No</v>
      </c>
      <c r="U162" s="28" t="str">
        <f t="shared" si="20"/>
        <v>Null</v>
      </c>
      <c r="V162" s="24">
        <v>-2.4335229889965001E-2</v>
      </c>
      <c r="W162" s="14">
        <v>-0.11521457951854</v>
      </c>
      <c r="X162" s="14">
        <v>0.91066943267999301</v>
      </c>
      <c r="Y162" s="14">
        <v>0.99823780212700297</v>
      </c>
      <c r="Z162" s="22">
        <v>-6.9818521677740097</v>
      </c>
      <c r="AA162" s="48" t="s">
        <v>1778</v>
      </c>
      <c r="AB162" s="13" t="str">
        <f t="shared" si="21"/>
        <v>No</v>
      </c>
      <c r="AC162" s="28" t="str">
        <f t="shared" si="22"/>
        <v>Null</v>
      </c>
      <c r="AD162" s="24">
        <v>1.0830646854017001E-2</v>
      </c>
      <c r="AE162" s="14">
        <v>4.8725201580011E-2</v>
      </c>
      <c r="AF162" s="14">
        <v>0.96185351224950799</v>
      </c>
      <c r="AG162" s="14">
        <v>0.99174810857774798</v>
      </c>
      <c r="AH162" s="22">
        <v>-6.8580305444740004</v>
      </c>
      <c r="AI162" s="48" t="s">
        <v>1778</v>
      </c>
      <c r="AJ162" s="13" t="str">
        <f t="shared" si="23"/>
        <v>No</v>
      </c>
      <c r="AK162" s="28" t="str">
        <f t="shared" si="24"/>
        <v>Null</v>
      </c>
    </row>
    <row r="163" spans="1:37" x14ac:dyDescent="0.2">
      <c r="A163" s="88">
        <v>85</v>
      </c>
      <c r="B163" s="1" t="s">
        <v>239</v>
      </c>
      <c r="C163" s="11" t="s">
        <v>189</v>
      </c>
      <c r="D163" s="12">
        <v>94935162</v>
      </c>
      <c r="E163" s="12">
        <v>94935561</v>
      </c>
      <c r="F163" s="2" t="s">
        <v>240</v>
      </c>
      <c r="G163" s="8"/>
      <c r="H163" s="37" t="str">
        <f t="shared" si="17"/>
        <v>SINE</v>
      </c>
      <c r="I163" s="37" t="str">
        <f t="shared" si="18"/>
        <v/>
      </c>
      <c r="J163" s="82" t="s">
        <v>1779</v>
      </c>
      <c r="K163" s="80" t="s">
        <v>1779</v>
      </c>
      <c r="L163" s="80" t="s">
        <v>1779</v>
      </c>
      <c r="M163" s="80" t="s">
        <v>1779</v>
      </c>
      <c r="N163" s="24">
        <v>-0.40038554338791299</v>
      </c>
      <c r="O163" s="14">
        <v>-2.0564054563316101</v>
      </c>
      <c r="P163" s="14">
        <v>5.4176578521762997E-2</v>
      </c>
      <c r="Q163" s="14">
        <v>0.124412749954164</v>
      </c>
      <c r="R163" s="22">
        <v>-4.9992556575061098</v>
      </c>
      <c r="S163" s="48" t="s">
        <v>1778</v>
      </c>
      <c r="T163" s="13" t="str">
        <f t="shared" si="19"/>
        <v>No</v>
      </c>
      <c r="U163" s="28" t="str">
        <f t="shared" si="20"/>
        <v>Null</v>
      </c>
      <c r="V163" s="24">
        <v>-5.4800722867779997E-3</v>
      </c>
      <c r="W163" s="14">
        <v>-3.01324053466E-2</v>
      </c>
      <c r="X163" s="14">
        <v>0.97658392274602102</v>
      </c>
      <c r="Y163" s="14">
        <v>0.99823780212700297</v>
      </c>
      <c r="Z163" s="22">
        <v>-6.9886230592271303</v>
      </c>
      <c r="AA163" s="48" t="s">
        <v>1779</v>
      </c>
      <c r="AB163" s="13" t="str">
        <f t="shared" si="21"/>
        <v>No</v>
      </c>
      <c r="AC163" s="28" t="str">
        <f t="shared" si="22"/>
        <v>Null</v>
      </c>
      <c r="AD163" s="24">
        <v>-0.17618205993087399</v>
      </c>
      <c r="AE163" s="14">
        <v>-0.84858719911415104</v>
      </c>
      <c r="AF163" s="14">
        <v>0.41094092506968799</v>
      </c>
      <c r="AG163" s="14">
        <v>0.83086729170795504</v>
      </c>
      <c r="AH163" s="22">
        <v>-6.4866686042194601</v>
      </c>
      <c r="AI163" s="48" t="s">
        <v>1779</v>
      </c>
      <c r="AJ163" s="13" t="str">
        <f t="shared" si="23"/>
        <v>No</v>
      </c>
      <c r="AK163" s="28" t="str">
        <f t="shared" si="24"/>
        <v>Null</v>
      </c>
    </row>
    <row r="164" spans="1:37" x14ac:dyDescent="0.2">
      <c r="A164" s="87">
        <v>86</v>
      </c>
      <c r="B164" s="1" t="s">
        <v>241</v>
      </c>
      <c r="C164" s="11" t="s">
        <v>189</v>
      </c>
      <c r="D164" s="12">
        <v>96311103</v>
      </c>
      <c r="E164" s="12">
        <v>96311474</v>
      </c>
      <c r="F164" s="2" t="s">
        <v>242</v>
      </c>
      <c r="G164" s="8" t="s">
        <v>243</v>
      </c>
      <c r="H164" s="37" t="str">
        <f t="shared" si="17"/>
        <v>tRNA</v>
      </c>
      <c r="I164" s="37" t="str">
        <f t="shared" si="18"/>
        <v>Gly</v>
      </c>
      <c r="J164" s="82" t="s">
        <v>1779</v>
      </c>
      <c r="K164" s="80" t="s">
        <v>1779</v>
      </c>
      <c r="L164" s="80" t="s">
        <v>1779</v>
      </c>
      <c r="M164" s="80" t="s">
        <v>1779</v>
      </c>
      <c r="N164" s="24">
        <v>-6.5959936674802003E-2</v>
      </c>
      <c r="O164" s="14">
        <v>-0.442635132782004</v>
      </c>
      <c r="P164" s="14">
        <v>0.66317792797719699</v>
      </c>
      <c r="Q164" s="14">
        <v>0.77279411441970902</v>
      </c>
      <c r="R164" s="22">
        <v>-6.8856469826105204</v>
      </c>
      <c r="S164" s="48" t="s">
        <v>1779</v>
      </c>
      <c r="T164" s="13" t="str">
        <f t="shared" si="19"/>
        <v>No</v>
      </c>
      <c r="U164" s="28" t="str">
        <f t="shared" si="20"/>
        <v>Null</v>
      </c>
      <c r="V164" s="24">
        <v>0.172628683870621</v>
      </c>
      <c r="W164" s="14">
        <v>0.82832461451599604</v>
      </c>
      <c r="X164" s="14">
        <v>0.42776943995544398</v>
      </c>
      <c r="Y164" s="14">
        <v>0.95347964430673404</v>
      </c>
      <c r="Z164" s="22">
        <v>-6.6262128443293102</v>
      </c>
      <c r="AA164" s="48" t="s">
        <v>1779</v>
      </c>
      <c r="AB164" s="13" t="str">
        <f t="shared" si="21"/>
        <v>No</v>
      </c>
      <c r="AC164" s="28" t="str">
        <f t="shared" si="22"/>
        <v>Null</v>
      </c>
      <c r="AD164" s="24">
        <v>0.121370969035854</v>
      </c>
      <c r="AE164" s="14">
        <v>0.59316298693462</v>
      </c>
      <c r="AF164" s="14">
        <v>0.56290151463733196</v>
      </c>
      <c r="AG164" s="14">
        <v>0.90183785626851898</v>
      </c>
      <c r="AH164" s="22">
        <v>-6.6747749316885203</v>
      </c>
      <c r="AI164" s="48" t="s">
        <v>1779</v>
      </c>
      <c r="AJ164" s="13" t="str">
        <f t="shared" si="23"/>
        <v>No</v>
      </c>
      <c r="AK164" s="28" t="str">
        <f t="shared" si="24"/>
        <v>Null</v>
      </c>
    </row>
    <row r="165" spans="1:37" x14ac:dyDescent="0.2">
      <c r="A165" s="88">
        <v>87</v>
      </c>
      <c r="B165" s="1" t="s">
        <v>244</v>
      </c>
      <c r="C165" s="11" t="s">
        <v>189</v>
      </c>
      <c r="D165" s="12">
        <v>96321923</v>
      </c>
      <c r="E165" s="12">
        <v>96322297</v>
      </c>
      <c r="F165" s="2" t="s">
        <v>245</v>
      </c>
      <c r="G165" s="8" t="s">
        <v>246</v>
      </c>
      <c r="H165" s="37" t="str">
        <f t="shared" si="17"/>
        <v>tRNA</v>
      </c>
      <c r="I165" s="37" t="str">
        <f t="shared" si="18"/>
        <v>Asn</v>
      </c>
      <c r="J165" s="82" t="s">
        <v>1779</v>
      </c>
      <c r="K165" s="80" t="s">
        <v>1779</v>
      </c>
      <c r="L165" s="80" t="s">
        <v>1779</v>
      </c>
      <c r="M165" s="80" t="s">
        <v>1779</v>
      </c>
      <c r="N165" s="24">
        <v>0.53612305101043001</v>
      </c>
      <c r="O165" s="14">
        <v>3.28783201156467</v>
      </c>
      <c r="P165" s="14">
        <v>3.9891360349360002E-3</v>
      </c>
      <c r="Q165" s="14">
        <v>2.1468251180379001E-2</v>
      </c>
      <c r="R165" s="22">
        <v>-2.5506473041817799</v>
      </c>
      <c r="S165" s="48" t="s">
        <v>1778</v>
      </c>
      <c r="T165" s="13" t="str">
        <f t="shared" si="19"/>
        <v>Yes</v>
      </c>
      <c r="U165" s="28" t="str">
        <f t="shared" si="20"/>
        <v>Up</v>
      </c>
      <c r="V165" s="24">
        <v>0.30815242043010599</v>
      </c>
      <c r="W165" s="14">
        <v>1.7365423013653001</v>
      </c>
      <c r="X165" s="14">
        <v>0.114652480145413</v>
      </c>
      <c r="Y165" s="14">
        <v>0.53653396696123001</v>
      </c>
      <c r="Z165" s="22">
        <v>-5.5555658977656197</v>
      </c>
      <c r="AA165" s="48" t="s">
        <v>1779</v>
      </c>
      <c r="AB165" s="13" t="str">
        <f t="shared" si="21"/>
        <v>No</v>
      </c>
      <c r="AC165" s="28" t="str">
        <f t="shared" si="22"/>
        <v>Null</v>
      </c>
      <c r="AD165" s="24">
        <v>8.4178125036789994E-2</v>
      </c>
      <c r="AE165" s="14">
        <v>0.42018767235188198</v>
      </c>
      <c r="AF165" s="14">
        <v>0.68097518000134605</v>
      </c>
      <c r="AG165" s="14">
        <v>0.91703958917024098</v>
      </c>
      <c r="AH165" s="22">
        <v>-6.7660982975461099</v>
      </c>
      <c r="AI165" s="48" t="s">
        <v>1779</v>
      </c>
      <c r="AJ165" s="13" t="str">
        <f t="shared" si="23"/>
        <v>No</v>
      </c>
      <c r="AK165" s="28" t="str">
        <f t="shared" si="24"/>
        <v>Null</v>
      </c>
    </row>
    <row r="166" spans="1:37" x14ac:dyDescent="0.2">
      <c r="A166" s="87">
        <v>89</v>
      </c>
      <c r="B166" s="1" t="s">
        <v>250</v>
      </c>
      <c r="C166" s="11" t="s">
        <v>189</v>
      </c>
      <c r="D166" s="12">
        <v>96334464</v>
      </c>
      <c r="E166" s="12">
        <v>96334828</v>
      </c>
      <c r="F166" s="2" t="s">
        <v>251</v>
      </c>
      <c r="G166" s="8" t="s">
        <v>252</v>
      </c>
      <c r="H166" s="37" t="str">
        <f t="shared" si="17"/>
        <v>tRNA</v>
      </c>
      <c r="I166" s="37" t="str">
        <f t="shared" si="18"/>
        <v>Asn</v>
      </c>
      <c r="J166" s="82" t="s">
        <v>1779</v>
      </c>
      <c r="K166" s="80" t="s">
        <v>1779</v>
      </c>
      <c r="L166" s="80" t="s">
        <v>1779</v>
      </c>
      <c r="M166" s="80" t="s">
        <v>1779</v>
      </c>
      <c r="N166" s="24">
        <v>0.23558286017098901</v>
      </c>
      <c r="O166" s="14">
        <v>1.3690540650938201</v>
      </c>
      <c r="P166" s="14">
        <v>0.18742814418443399</v>
      </c>
      <c r="Q166" s="14">
        <v>0.302366604515797</v>
      </c>
      <c r="R166" s="22">
        <v>-6.0548385445037498</v>
      </c>
      <c r="S166" s="48" t="s">
        <v>1779</v>
      </c>
      <c r="T166" s="13" t="str">
        <f t="shared" si="19"/>
        <v>No</v>
      </c>
      <c r="U166" s="28" t="str">
        <f t="shared" si="20"/>
        <v>Null</v>
      </c>
      <c r="V166" s="24">
        <v>0.12242176801207801</v>
      </c>
      <c r="W166" s="14">
        <v>0.65451068440475102</v>
      </c>
      <c r="X166" s="14">
        <v>0.52828134700634499</v>
      </c>
      <c r="Y166" s="14">
        <v>0.99823780212700297</v>
      </c>
      <c r="Z166" s="22">
        <v>-6.7595666450405902</v>
      </c>
      <c r="AA166" s="48" t="s">
        <v>1779</v>
      </c>
      <c r="AB166" s="13" t="str">
        <f t="shared" si="21"/>
        <v>No</v>
      </c>
      <c r="AC166" s="28" t="str">
        <f t="shared" si="22"/>
        <v>Null</v>
      </c>
      <c r="AD166" s="24">
        <v>0.32245929339242402</v>
      </c>
      <c r="AE166" s="14">
        <v>1.50011181075579</v>
      </c>
      <c r="AF166" s="14">
        <v>0.15666037067772201</v>
      </c>
      <c r="AG166" s="14">
        <v>0.50431763163376297</v>
      </c>
      <c r="AH166" s="22">
        <v>-5.7545972714859497</v>
      </c>
      <c r="AI166" s="48" t="s">
        <v>1779</v>
      </c>
      <c r="AJ166" s="13" t="str">
        <f t="shared" si="23"/>
        <v>No</v>
      </c>
      <c r="AK166" s="28" t="str">
        <f t="shared" si="24"/>
        <v>Null</v>
      </c>
    </row>
    <row r="167" spans="1:37" x14ac:dyDescent="0.2">
      <c r="A167" s="88">
        <v>90</v>
      </c>
      <c r="B167" s="1" t="s">
        <v>253</v>
      </c>
      <c r="C167" s="11" t="s">
        <v>189</v>
      </c>
      <c r="D167" s="12">
        <v>96334829</v>
      </c>
      <c r="E167" s="12">
        <v>96335194</v>
      </c>
      <c r="F167" s="2" t="s">
        <v>254</v>
      </c>
      <c r="G167" s="8" t="s">
        <v>255</v>
      </c>
      <c r="H167" s="37" t="str">
        <f t="shared" si="17"/>
        <v>tRNA</v>
      </c>
      <c r="I167" s="37" t="str">
        <f t="shared" si="18"/>
        <v>Asn</v>
      </c>
      <c r="J167" s="82" t="s">
        <v>1779</v>
      </c>
      <c r="K167" s="80" t="s">
        <v>1779</v>
      </c>
      <c r="L167" s="80" t="s">
        <v>1779</v>
      </c>
      <c r="M167" s="80" t="s">
        <v>1779</v>
      </c>
      <c r="N167" s="24">
        <v>-0.17774677805564901</v>
      </c>
      <c r="O167" s="14">
        <v>-1.16141541589483</v>
      </c>
      <c r="P167" s="14">
        <v>0.26028632581533501</v>
      </c>
      <c r="Q167" s="14">
        <v>0.38631970463118098</v>
      </c>
      <c r="R167" s="22">
        <v>-6.3072394513354002</v>
      </c>
      <c r="S167" s="48" t="s">
        <v>1779</v>
      </c>
      <c r="T167" s="13" t="str">
        <f t="shared" si="19"/>
        <v>No</v>
      </c>
      <c r="U167" s="28" t="str">
        <f t="shared" si="20"/>
        <v>Null</v>
      </c>
      <c r="V167" s="24">
        <v>0.19670595617064501</v>
      </c>
      <c r="W167" s="14">
        <v>1.0903748638336701</v>
      </c>
      <c r="X167" s="14">
        <v>0.30238325668314497</v>
      </c>
      <c r="Y167" s="14">
        <v>0.83629040158912804</v>
      </c>
      <c r="Z167" s="22">
        <v>-6.3755758833971203</v>
      </c>
      <c r="AA167" s="48" t="s">
        <v>1779</v>
      </c>
      <c r="AB167" s="13" t="str">
        <f t="shared" si="21"/>
        <v>No</v>
      </c>
      <c r="AC167" s="28" t="str">
        <f t="shared" si="22"/>
        <v>Null</v>
      </c>
      <c r="AD167" s="24">
        <v>6.4862598719599997E-4</v>
      </c>
      <c r="AE167" s="14">
        <v>3.497014593333E-3</v>
      </c>
      <c r="AF167" s="14">
        <v>0.99726106344643795</v>
      </c>
      <c r="AG167" s="14">
        <v>0.99726106344643795</v>
      </c>
      <c r="AH167" s="22">
        <v>-6.8592853805942502</v>
      </c>
      <c r="AI167" s="48" t="s">
        <v>1779</v>
      </c>
      <c r="AJ167" s="13" t="str">
        <f t="shared" si="23"/>
        <v>No</v>
      </c>
      <c r="AK167" s="28" t="str">
        <f t="shared" si="24"/>
        <v>Null</v>
      </c>
    </row>
    <row r="168" spans="1:37" x14ac:dyDescent="0.2">
      <c r="A168" s="87">
        <v>92</v>
      </c>
      <c r="B168" s="1" t="s">
        <v>259</v>
      </c>
      <c r="C168" s="11" t="s">
        <v>189</v>
      </c>
      <c r="D168" s="12">
        <v>96346524</v>
      </c>
      <c r="E168" s="12">
        <v>96346896</v>
      </c>
      <c r="F168" s="2" t="s">
        <v>260</v>
      </c>
      <c r="G168" s="8" t="s">
        <v>261</v>
      </c>
      <c r="H168" s="37" t="str">
        <f t="shared" si="17"/>
        <v>tRNA</v>
      </c>
      <c r="I168" s="37" t="str">
        <f t="shared" si="18"/>
        <v>Glu</v>
      </c>
      <c r="J168" s="82" t="s">
        <v>1779</v>
      </c>
      <c r="K168" s="80" t="s">
        <v>1779</v>
      </c>
      <c r="L168" s="80" t="s">
        <v>1779</v>
      </c>
      <c r="M168" s="80" t="s">
        <v>1779</v>
      </c>
      <c r="N168" s="24">
        <v>0.64668135870273502</v>
      </c>
      <c r="O168" s="14">
        <v>3.84420115213576</v>
      </c>
      <c r="P168" s="14">
        <v>1.1447763549729999E-3</v>
      </c>
      <c r="Q168" s="14">
        <v>8.9593478104959996E-3</v>
      </c>
      <c r="R168" s="22">
        <v>-1.3314857761454799</v>
      </c>
      <c r="S168" s="48" t="s">
        <v>1779</v>
      </c>
      <c r="T168" s="13" t="str">
        <f t="shared" si="19"/>
        <v>No</v>
      </c>
      <c r="U168" s="28" t="str">
        <f t="shared" si="20"/>
        <v>Null</v>
      </c>
      <c r="V168" s="24">
        <v>0.511835028371601</v>
      </c>
      <c r="W168" s="14">
        <v>2.66394336947456</v>
      </c>
      <c r="X168" s="14">
        <v>2.470742460655E-2</v>
      </c>
      <c r="Y168" s="14">
        <v>0.18530568454912499</v>
      </c>
      <c r="Z168" s="22">
        <v>-4.0919295949708498</v>
      </c>
      <c r="AA168" s="48" t="s">
        <v>1779</v>
      </c>
      <c r="AB168" s="13" t="str">
        <f t="shared" si="21"/>
        <v>No</v>
      </c>
      <c r="AC168" s="28" t="str">
        <f t="shared" si="22"/>
        <v>Null</v>
      </c>
      <c r="AD168" s="24">
        <v>0.44929028023607598</v>
      </c>
      <c r="AE168" s="14">
        <v>2.0891081024214602</v>
      </c>
      <c r="AF168" s="14">
        <v>5.6202548543224998E-2</v>
      </c>
      <c r="AG168" s="14">
        <v>0.26240262730446301</v>
      </c>
      <c r="AH168" s="22">
        <v>-4.8539904478953497</v>
      </c>
      <c r="AI168" s="48" t="s">
        <v>1779</v>
      </c>
      <c r="AJ168" s="13" t="str">
        <f t="shared" si="23"/>
        <v>No</v>
      </c>
      <c r="AK168" s="28" t="str">
        <f t="shared" si="24"/>
        <v>Null</v>
      </c>
    </row>
    <row r="169" spans="1:37" x14ac:dyDescent="0.2">
      <c r="A169" s="88">
        <v>95</v>
      </c>
      <c r="B169" s="1" t="s">
        <v>268</v>
      </c>
      <c r="C169" s="11" t="s">
        <v>189</v>
      </c>
      <c r="D169" s="12">
        <v>96387254</v>
      </c>
      <c r="E169" s="12">
        <v>96387626</v>
      </c>
      <c r="F169" s="2" t="s">
        <v>269</v>
      </c>
      <c r="G169" s="8" t="s">
        <v>270</v>
      </c>
      <c r="H169" s="37" t="str">
        <f t="shared" si="17"/>
        <v>tRNA</v>
      </c>
      <c r="I169" s="37" t="str">
        <f t="shared" si="18"/>
        <v>Glu</v>
      </c>
      <c r="J169" s="82" t="s">
        <v>1779</v>
      </c>
      <c r="K169" s="80" t="s">
        <v>1779</v>
      </c>
      <c r="L169" s="80" t="s">
        <v>1779</v>
      </c>
      <c r="M169" s="80" t="s">
        <v>1779</v>
      </c>
      <c r="N169" s="24">
        <v>0.667159144952164</v>
      </c>
      <c r="O169" s="14">
        <v>4.0258844301470802</v>
      </c>
      <c r="P169" s="14">
        <v>7.60226517761E-4</v>
      </c>
      <c r="Q169" s="14">
        <v>6.6994961877649998E-3</v>
      </c>
      <c r="R169" s="22">
        <v>-0.92809140417449598</v>
      </c>
      <c r="S169" s="48" t="s">
        <v>1778</v>
      </c>
      <c r="T169" s="13" t="str">
        <f t="shared" si="19"/>
        <v>Yes</v>
      </c>
      <c r="U169" s="28" t="str">
        <f t="shared" si="20"/>
        <v>Up</v>
      </c>
      <c r="V169" s="24">
        <v>0.51250493017751397</v>
      </c>
      <c r="W169" s="14">
        <v>2.61970196729437</v>
      </c>
      <c r="X169" s="14">
        <v>2.6614184275583E-2</v>
      </c>
      <c r="Y169" s="14">
        <v>0.19343298880707499</v>
      </c>
      <c r="Z169" s="22">
        <v>-4.1653749316049797</v>
      </c>
      <c r="AA169" s="48" t="s">
        <v>1779</v>
      </c>
      <c r="AB169" s="13" t="str">
        <f t="shared" si="21"/>
        <v>No</v>
      </c>
      <c r="AC169" s="28" t="str">
        <f t="shared" si="22"/>
        <v>Null</v>
      </c>
      <c r="AD169" s="24">
        <v>0.44929028023607598</v>
      </c>
      <c r="AE169" s="14">
        <v>2.0891081024214602</v>
      </c>
      <c r="AF169" s="14">
        <v>5.6202548543224998E-2</v>
      </c>
      <c r="AG169" s="14">
        <v>0.26240262730446301</v>
      </c>
      <c r="AH169" s="22">
        <v>-4.8539904478953497</v>
      </c>
      <c r="AI169" s="48" t="s">
        <v>1779</v>
      </c>
      <c r="AJ169" s="13" t="str">
        <f t="shared" si="23"/>
        <v>No</v>
      </c>
      <c r="AK169" s="28" t="str">
        <f t="shared" si="24"/>
        <v>Null</v>
      </c>
    </row>
    <row r="170" spans="1:37" x14ac:dyDescent="0.2">
      <c r="A170" s="87">
        <v>96</v>
      </c>
      <c r="B170" s="1" t="s">
        <v>271</v>
      </c>
      <c r="C170" s="11" t="s">
        <v>189</v>
      </c>
      <c r="D170" s="12">
        <v>96392134</v>
      </c>
      <c r="E170" s="12">
        <v>96392506</v>
      </c>
      <c r="F170" s="2" t="s">
        <v>272</v>
      </c>
      <c r="G170" s="8" t="s">
        <v>273</v>
      </c>
      <c r="H170" s="37" t="str">
        <f t="shared" si="17"/>
        <v>tRNA</v>
      </c>
      <c r="I170" s="37" t="str">
        <f t="shared" si="18"/>
        <v>Gln</v>
      </c>
      <c r="J170" s="82" t="s">
        <v>1779</v>
      </c>
      <c r="K170" s="80" t="s">
        <v>1779</v>
      </c>
      <c r="L170" s="80" t="s">
        <v>1779</v>
      </c>
      <c r="M170" s="80" t="s">
        <v>1779</v>
      </c>
      <c r="N170" s="24">
        <v>0.19146633775788399</v>
      </c>
      <c r="O170" s="14">
        <v>1.2491238732171599</v>
      </c>
      <c r="P170" s="14">
        <v>0.227243889015286</v>
      </c>
      <c r="Q170" s="14">
        <v>0.349034731494067</v>
      </c>
      <c r="R170" s="22">
        <v>-6.2048722296218699</v>
      </c>
      <c r="S170" s="48" t="s">
        <v>1779</v>
      </c>
      <c r="T170" s="13" t="str">
        <f t="shared" si="19"/>
        <v>No</v>
      </c>
      <c r="U170" s="28" t="str">
        <f t="shared" si="20"/>
        <v>Null</v>
      </c>
      <c r="V170" s="24">
        <v>-0.11148444641458601</v>
      </c>
      <c r="W170" s="14">
        <v>-0.70992728020666895</v>
      </c>
      <c r="X170" s="14">
        <v>0.49477484121065002</v>
      </c>
      <c r="Y170" s="14">
        <v>0.98901284904993503</v>
      </c>
      <c r="Z170" s="22">
        <v>-6.7200865999915296</v>
      </c>
      <c r="AA170" s="48" t="s">
        <v>1779</v>
      </c>
      <c r="AB170" s="13" t="str">
        <f t="shared" si="21"/>
        <v>No</v>
      </c>
      <c r="AC170" s="28" t="str">
        <f t="shared" si="22"/>
        <v>Null</v>
      </c>
      <c r="AD170" s="24">
        <v>-4.6337154126036999E-2</v>
      </c>
      <c r="AE170" s="14">
        <v>-0.25006050734103202</v>
      </c>
      <c r="AF170" s="14">
        <v>0.80631463005645299</v>
      </c>
      <c r="AG170" s="14">
        <v>0.94822886367467296</v>
      </c>
      <c r="AH170" s="22">
        <v>-6.8261456225718504</v>
      </c>
      <c r="AI170" s="48" t="s">
        <v>1779</v>
      </c>
      <c r="AJ170" s="13" t="str">
        <f t="shared" si="23"/>
        <v>No</v>
      </c>
      <c r="AK170" s="28" t="str">
        <f t="shared" si="24"/>
        <v>Null</v>
      </c>
    </row>
    <row r="171" spans="1:37" x14ac:dyDescent="0.2">
      <c r="A171" s="88">
        <v>102</v>
      </c>
      <c r="B171" s="1" t="s">
        <v>289</v>
      </c>
      <c r="C171" s="11" t="s">
        <v>189</v>
      </c>
      <c r="D171" s="12">
        <v>96435821</v>
      </c>
      <c r="E171" s="12">
        <v>96436193</v>
      </c>
      <c r="F171" s="2" t="s">
        <v>290</v>
      </c>
      <c r="G171" s="8" t="s">
        <v>291</v>
      </c>
      <c r="H171" s="37" t="str">
        <f t="shared" si="17"/>
        <v>tRNA</v>
      </c>
      <c r="I171" s="37" t="str">
        <f t="shared" si="18"/>
        <v>His</v>
      </c>
      <c r="J171" s="82" t="s">
        <v>1779</v>
      </c>
      <c r="K171" s="80" t="s">
        <v>1779</v>
      </c>
      <c r="L171" s="80" t="s">
        <v>1779</v>
      </c>
      <c r="M171" s="80" t="s">
        <v>1779</v>
      </c>
      <c r="N171" s="24">
        <v>-1.2562007597922E-2</v>
      </c>
      <c r="O171" s="14">
        <v>-7.0956263961825E-2</v>
      </c>
      <c r="P171" s="14">
        <v>0.94419643871118097</v>
      </c>
      <c r="Q171" s="14">
        <v>0.96037006654725299</v>
      </c>
      <c r="R171" s="22">
        <v>-6.9848831855049296</v>
      </c>
      <c r="S171" s="48" t="s">
        <v>1779</v>
      </c>
      <c r="T171" s="13" t="str">
        <f t="shared" si="19"/>
        <v>No</v>
      </c>
      <c r="U171" s="28" t="str">
        <f t="shared" si="20"/>
        <v>Null</v>
      </c>
      <c r="V171" s="24">
        <v>0.27683950140294</v>
      </c>
      <c r="W171" s="14">
        <v>1.5686051968110399</v>
      </c>
      <c r="X171" s="14">
        <v>0.14935286797768901</v>
      </c>
      <c r="Y171" s="14">
        <v>0.603414525100051</v>
      </c>
      <c r="Z171" s="22">
        <v>-5.7912282810419802</v>
      </c>
      <c r="AA171" s="48" t="s">
        <v>1779</v>
      </c>
      <c r="AB171" s="13" t="str">
        <f t="shared" si="21"/>
        <v>No</v>
      </c>
      <c r="AC171" s="28" t="str">
        <f t="shared" si="22"/>
        <v>Null</v>
      </c>
      <c r="AD171" s="24">
        <v>6.6702990092682005E-2</v>
      </c>
      <c r="AE171" s="14">
        <v>0.34429244674263498</v>
      </c>
      <c r="AF171" s="14">
        <v>0.73594314406046102</v>
      </c>
      <c r="AG171" s="14">
        <v>0.92216441984864705</v>
      </c>
      <c r="AH171" s="22">
        <v>-6.7965884195059401</v>
      </c>
      <c r="AI171" s="48" t="s">
        <v>1779</v>
      </c>
      <c r="AJ171" s="13" t="str">
        <f t="shared" si="23"/>
        <v>No</v>
      </c>
      <c r="AK171" s="28" t="str">
        <f t="shared" si="24"/>
        <v>Null</v>
      </c>
    </row>
    <row r="172" spans="1:37" x14ac:dyDescent="0.2">
      <c r="A172" s="87">
        <v>107</v>
      </c>
      <c r="B172" s="1" t="s">
        <v>304</v>
      </c>
      <c r="C172" s="11" t="s">
        <v>189</v>
      </c>
      <c r="D172" s="12">
        <v>96463821</v>
      </c>
      <c r="E172" s="12">
        <v>96464193</v>
      </c>
      <c r="F172" s="2" t="s">
        <v>305</v>
      </c>
      <c r="G172" s="8" t="s">
        <v>306</v>
      </c>
      <c r="H172" s="37" t="str">
        <f t="shared" si="17"/>
        <v>tRNA</v>
      </c>
      <c r="I172" s="37" t="str">
        <f t="shared" si="18"/>
        <v>His</v>
      </c>
      <c r="J172" s="82" t="s">
        <v>1779</v>
      </c>
      <c r="K172" s="80" t="s">
        <v>1779</v>
      </c>
      <c r="L172" s="80" t="s">
        <v>1779</v>
      </c>
      <c r="M172" s="80" t="s">
        <v>1779</v>
      </c>
      <c r="N172" s="24">
        <v>0.211260961510152</v>
      </c>
      <c r="O172" s="14">
        <v>1.3976140983736001</v>
      </c>
      <c r="P172" s="14">
        <v>0.17881763467304801</v>
      </c>
      <c r="Q172" s="14">
        <v>0.29235122670960501</v>
      </c>
      <c r="R172" s="22">
        <v>-6.0174518771015499</v>
      </c>
      <c r="S172" s="48" t="s">
        <v>1779</v>
      </c>
      <c r="T172" s="13" t="str">
        <f t="shared" si="19"/>
        <v>No</v>
      </c>
      <c r="U172" s="28" t="str">
        <f t="shared" si="20"/>
        <v>Null</v>
      </c>
      <c r="V172" s="24">
        <v>-0.15830458597841601</v>
      </c>
      <c r="W172" s="14">
        <v>-1.0322629192600801</v>
      </c>
      <c r="X172" s="14">
        <v>0.32746625056442802</v>
      </c>
      <c r="Y172" s="14">
        <v>0.87448373730273499</v>
      </c>
      <c r="Z172" s="22">
        <v>-6.4359475176469596</v>
      </c>
      <c r="AA172" s="48" t="s">
        <v>1779</v>
      </c>
      <c r="AB172" s="13" t="str">
        <f t="shared" si="21"/>
        <v>No</v>
      </c>
      <c r="AC172" s="28" t="str">
        <f t="shared" si="22"/>
        <v>Null</v>
      </c>
      <c r="AD172" s="24">
        <v>0.112816994726744</v>
      </c>
      <c r="AE172" s="14">
        <v>0.59767974959513104</v>
      </c>
      <c r="AF172" s="14">
        <v>0.55997007126229104</v>
      </c>
      <c r="AG172" s="14">
        <v>0.89926856546677703</v>
      </c>
      <c r="AH172" s="22">
        <v>-6.6719911529745799</v>
      </c>
      <c r="AI172" s="48" t="s">
        <v>1779</v>
      </c>
      <c r="AJ172" s="13" t="str">
        <f t="shared" si="23"/>
        <v>No</v>
      </c>
      <c r="AK172" s="28" t="str">
        <f t="shared" si="24"/>
        <v>Null</v>
      </c>
    </row>
    <row r="173" spans="1:37" x14ac:dyDescent="0.2">
      <c r="A173" s="88">
        <v>109</v>
      </c>
      <c r="B173" s="1" t="s">
        <v>310</v>
      </c>
      <c r="C173" s="11" t="s">
        <v>189</v>
      </c>
      <c r="D173" s="12">
        <v>96497630</v>
      </c>
      <c r="E173" s="12">
        <v>96498004</v>
      </c>
      <c r="F173" s="2" t="s">
        <v>311</v>
      </c>
      <c r="G173" s="8" t="s">
        <v>312</v>
      </c>
      <c r="H173" s="37" t="str">
        <f t="shared" si="17"/>
        <v>tRNA</v>
      </c>
      <c r="I173" s="37" t="str">
        <f t="shared" si="18"/>
        <v>Asn</v>
      </c>
      <c r="J173" s="82" t="s">
        <v>1779</v>
      </c>
      <c r="K173" s="80" t="s">
        <v>1779</v>
      </c>
      <c r="L173" s="80" t="s">
        <v>1779</v>
      </c>
      <c r="M173" s="80" t="s">
        <v>1779</v>
      </c>
      <c r="N173" s="24">
        <v>0.45962851865121701</v>
      </c>
      <c r="O173" s="14">
        <v>3.0557520712688602</v>
      </c>
      <c r="P173" s="14">
        <v>6.6689391749350001E-3</v>
      </c>
      <c r="Q173" s="14">
        <v>3.1555231471912998E-2</v>
      </c>
      <c r="R173" s="22">
        <v>-3.0461714095096202</v>
      </c>
      <c r="S173" s="48" t="s">
        <v>1778</v>
      </c>
      <c r="T173" s="13" t="str">
        <f t="shared" si="19"/>
        <v>No</v>
      </c>
      <c r="U173" s="28" t="str">
        <f t="shared" si="20"/>
        <v>Null</v>
      </c>
      <c r="V173" s="24">
        <v>0.31460821827964103</v>
      </c>
      <c r="W173" s="14">
        <v>1.26107262273297</v>
      </c>
      <c r="X173" s="14">
        <v>0.237317022743919</v>
      </c>
      <c r="Y173" s="14">
        <v>0.77100691720950498</v>
      </c>
      <c r="Z173" s="22">
        <v>-6.1838745621612397</v>
      </c>
      <c r="AA173" s="48" t="s">
        <v>1778</v>
      </c>
      <c r="AB173" s="13" t="str">
        <f t="shared" si="21"/>
        <v>No</v>
      </c>
      <c r="AC173" s="28" t="str">
        <f t="shared" si="22"/>
        <v>Null</v>
      </c>
      <c r="AD173" s="24">
        <v>0.480927482565078</v>
      </c>
      <c r="AE173" s="14">
        <v>2.5729168824050301</v>
      </c>
      <c r="AF173" s="14">
        <v>2.2651447943672999E-2</v>
      </c>
      <c r="AG173" s="14">
        <v>0.137666127588703</v>
      </c>
      <c r="AH173" s="22">
        <v>-4.0054382082298199</v>
      </c>
      <c r="AI173" s="48" t="s">
        <v>1778</v>
      </c>
      <c r="AJ173" s="13" t="str">
        <f t="shared" si="23"/>
        <v>No</v>
      </c>
      <c r="AK173" s="28" t="str">
        <f t="shared" si="24"/>
        <v>Null</v>
      </c>
    </row>
    <row r="174" spans="1:37" x14ac:dyDescent="0.2">
      <c r="A174" s="87">
        <v>110</v>
      </c>
      <c r="B174" s="1" t="s">
        <v>313</v>
      </c>
      <c r="C174" s="11" t="s">
        <v>189</v>
      </c>
      <c r="D174" s="12">
        <v>96499361</v>
      </c>
      <c r="E174" s="12">
        <v>96499734</v>
      </c>
      <c r="F174" s="2" t="s">
        <v>314</v>
      </c>
      <c r="G174" s="8" t="s">
        <v>315</v>
      </c>
      <c r="H174" s="37" t="str">
        <f t="shared" si="17"/>
        <v>tRNA</v>
      </c>
      <c r="I174" s="37" t="str">
        <f t="shared" si="18"/>
        <v>Lys</v>
      </c>
      <c r="J174" s="82" t="s">
        <v>1779</v>
      </c>
      <c r="K174" s="80" t="s">
        <v>1779</v>
      </c>
      <c r="L174" s="80" t="s">
        <v>1779</v>
      </c>
      <c r="M174" s="80" t="s">
        <v>1779</v>
      </c>
      <c r="N174" s="24">
        <v>0.25505125577599103</v>
      </c>
      <c r="O174" s="14">
        <v>1.55984678918014</v>
      </c>
      <c r="P174" s="14">
        <v>0.13579330215729099</v>
      </c>
      <c r="Q174" s="14">
        <v>0.24000966072522301</v>
      </c>
      <c r="R174" s="22">
        <v>-5.7935273878655504</v>
      </c>
      <c r="S174" s="48" t="s">
        <v>1778</v>
      </c>
      <c r="T174" s="13" t="str">
        <f t="shared" si="19"/>
        <v>No</v>
      </c>
      <c r="U174" s="28" t="str">
        <f t="shared" si="20"/>
        <v>Null</v>
      </c>
      <c r="V174" s="24">
        <v>-0.148774290927673</v>
      </c>
      <c r="W174" s="14">
        <v>-0.66811268941197699</v>
      </c>
      <c r="X174" s="14">
        <v>0.51993396516613</v>
      </c>
      <c r="Y174" s="14">
        <v>0.99004976391124799</v>
      </c>
      <c r="Z174" s="22">
        <v>-6.7501458576078797</v>
      </c>
      <c r="AA174" s="48" t="s">
        <v>1778</v>
      </c>
      <c r="AB174" s="13" t="str">
        <f t="shared" si="21"/>
        <v>No</v>
      </c>
      <c r="AC174" s="28" t="str">
        <f t="shared" si="22"/>
        <v>Null</v>
      </c>
      <c r="AD174" s="24">
        <v>0.425352921486644</v>
      </c>
      <c r="AE174" s="14">
        <v>1.87815000187317</v>
      </c>
      <c r="AF174" s="14">
        <v>8.2182878976277005E-2</v>
      </c>
      <c r="AG174" s="14">
        <v>0.34487458141830601</v>
      </c>
      <c r="AH174" s="22">
        <v>-5.1968873736300099</v>
      </c>
      <c r="AI174" s="48" t="s">
        <v>1778</v>
      </c>
      <c r="AJ174" s="13" t="str">
        <f t="shared" si="23"/>
        <v>No</v>
      </c>
      <c r="AK174" s="28" t="str">
        <f t="shared" si="24"/>
        <v>Null</v>
      </c>
    </row>
    <row r="175" spans="1:37" x14ac:dyDescent="0.2">
      <c r="A175" s="88">
        <v>111</v>
      </c>
      <c r="B175" s="1" t="s">
        <v>316</v>
      </c>
      <c r="C175" s="11" t="s">
        <v>189</v>
      </c>
      <c r="D175" s="12">
        <v>96500215</v>
      </c>
      <c r="E175" s="12">
        <v>96500587</v>
      </c>
      <c r="F175" s="2" t="s">
        <v>317</v>
      </c>
      <c r="G175" s="8" t="s">
        <v>318</v>
      </c>
      <c r="H175" s="37" t="str">
        <f t="shared" si="17"/>
        <v>tRNA</v>
      </c>
      <c r="I175" s="37" t="str">
        <f t="shared" si="18"/>
        <v>His</v>
      </c>
      <c r="J175" s="82" t="s">
        <v>1779</v>
      </c>
      <c r="K175" s="80" t="s">
        <v>1779</v>
      </c>
      <c r="L175" s="80" t="s">
        <v>1779</v>
      </c>
      <c r="M175" s="80" t="s">
        <v>1779</v>
      </c>
      <c r="N175" s="24">
        <v>0.47163491743677599</v>
      </c>
      <c r="O175" s="14">
        <v>2.8853932897696999</v>
      </c>
      <c r="P175" s="14">
        <v>9.6809184981390007E-3</v>
      </c>
      <c r="Q175" s="14">
        <v>3.9779602932358001E-2</v>
      </c>
      <c r="R175" s="22">
        <v>-3.40251335722607</v>
      </c>
      <c r="S175" s="48" t="s">
        <v>1778</v>
      </c>
      <c r="T175" s="13" t="str">
        <f t="shared" si="19"/>
        <v>No</v>
      </c>
      <c r="U175" s="28" t="str">
        <f t="shared" si="20"/>
        <v>Null</v>
      </c>
      <c r="V175" s="24">
        <v>-3.7341907667750002E-2</v>
      </c>
      <c r="W175" s="14">
        <v>-0.23074639490262999</v>
      </c>
      <c r="X175" s="14">
        <v>0.82239599506717398</v>
      </c>
      <c r="Y175" s="14">
        <v>0.99823780212700297</v>
      </c>
      <c r="Z175" s="22">
        <v>-6.9600284350720303</v>
      </c>
      <c r="AA175" s="48" t="s">
        <v>1778</v>
      </c>
      <c r="AB175" s="13" t="str">
        <f t="shared" si="21"/>
        <v>No</v>
      </c>
      <c r="AC175" s="28" t="str">
        <f t="shared" si="22"/>
        <v>Null</v>
      </c>
      <c r="AD175" s="24">
        <v>0.199083929063502</v>
      </c>
      <c r="AE175" s="14">
        <v>0.99524099257149601</v>
      </c>
      <c r="AF175" s="14">
        <v>0.33716555626099098</v>
      </c>
      <c r="AG175" s="14">
        <v>0.75460862591745603</v>
      </c>
      <c r="AH175" s="22">
        <v>-6.35166376777903</v>
      </c>
      <c r="AI175" s="48" t="s">
        <v>1778</v>
      </c>
      <c r="AJ175" s="13" t="str">
        <f t="shared" si="23"/>
        <v>No</v>
      </c>
      <c r="AK175" s="28" t="str">
        <f t="shared" si="24"/>
        <v>Null</v>
      </c>
    </row>
    <row r="176" spans="1:37" x14ac:dyDescent="0.2">
      <c r="A176" s="87">
        <v>112</v>
      </c>
      <c r="B176" s="1" t="s">
        <v>319</v>
      </c>
      <c r="C176" s="11" t="s">
        <v>189</v>
      </c>
      <c r="D176" s="12">
        <v>96500858</v>
      </c>
      <c r="E176" s="12">
        <v>96501230</v>
      </c>
      <c r="F176" s="2" t="s">
        <v>320</v>
      </c>
      <c r="G176" s="8" t="s">
        <v>321</v>
      </c>
      <c r="H176" s="37" t="str">
        <f t="shared" si="17"/>
        <v>tRNA</v>
      </c>
      <c r="I176" s="37" t="str">
        <f t="shared" si="18"/>
        <v>Gly</v>
      </c>
      <c r="J176" s="82" t="s">
        <v>1779</v>
      </c>
      <c r="K176" s="80" t="s">
        <v>1779</v>
      </c>
      <c r="L176" s="80" t="s">
        <v>1779</v>
      </c>
      <c r="M176" s="80" t="s">
        <v>1779</v>
      </c>
      <c r="N176" s="24">
        <v>0.50648494500621799</v>
      </c>
      <c r="O176" s="14">
        <v>3.2240303147066598</v>
      </c>
      <c r="P176" s="14">
        <v>4.5971664143939998E-3</v>
      </c>
      <c r="Q176" s="14">
        <v>2.3830899427556E-2</v>
      </c>
      <c r="R176" s="22">
        <v>-2.6878814816385899</v>
      </c>
      <c r="S176" s="48" t="s">
        <v>1778</v>
      </c>
      <c r="T176" s="13" t="str">
        <f t="shared" si="19"/>
        <v>Yes</v>
      </c>
      <c r="U176" s="28" t="str">
        <f t="shared" si="20"/>
        <v>Up</v>
      </c>
      <c r="V176" s="24">
        <v>-5.4923408388708003E-2</v>
      </c>
      <c r="W176" s="14">
        <v>-0.26128813154534303</v>
      </c>
      <c r="X176" s="14">
        <v>0.79943704770369095</v>
      </c>
      <c r="Y176" s="14">
        <v>0.99823780212700297</v>
      </c>
      <c r="Z176" s="22">
        <v>-6.9518469902973097</v>
      </c>
      <c r="AA176" s="48" t="s">
        <v>1778</v>
      </c>
      <c r="AB176" s="13" t="str">
        <f t="shared" si="21"/>
        <v>No</v>
      </c>
      <c r="AC176" s="28" t="str">
        <f t="shared" si="22"/>
        <v>Null</v>
      </c>
      <c r="AD176" s="24">
        <v>-0.13812514935444301</v>
      </c>
      <c r="AE176" s="14">
        <v>-0.72394844975485795</v>
      </c>
      <c r="AF176" s="14">
        <v>0.481484636110038</v>
      </c>
      <c r="AG176" s="14">
        <v>0.86079112832795901</v>
      </c>
      <c r="AH176" s="22">
        <v>-6.5861618732448299</v>
      </c>
      <c r="AI176" s="48" t="s">
        <v>1778</v>
      </c>
      <c r="AJ176" s="13" t="str">
        <f t="shared" si="23"/>
        <v>No</v>
      </c>
      <c r="AK176" s="28" t="str">
        <f t="shared" si="24"/>
        <v>Null</v>
      </c>
    </row>
    <row r="177" spans="1:37" x14ac:dyDescent="0.2">
      <c r="A177" s="88">
        <v>113</v>
      </c>
      <c r="B177" s="1" t="s">
        <v>322</v>
      </c>
      <c r="C177" s="11" t="s">
        <v>189</v>
      </c>
      <c r="D177" s="12">
        <v>96501296</v>
      </c>
      <c r="E177" s="12">
        <v>96501668</v>
      </c>
      <c r="F177" s="2" t="s">
        <v>323</v>
      </c>
      <c r="G177" s="8" t="s">
        <v>324</v>
      </c>
      <c r="H177" s="37" t="str">
        <f t="shared" si="17"/>
        <v>tRNA</v>
      </c>
      <c r="I177" s="37" t="str">
        <f t="shared" si="18"/>
        <v>Glu</v>
      </c>
      <c r="J177" s="82" t="s">
        <v>1779</v>
      </c>
      <c r="K177" s="80" t="s">
        <v>1779</v>
      </c>
      <c r="L177" s="80" t="s">
        <v>1779</v>
      </c>
      <c r="M177" s="80" t="s">
        <v>1779</v>
      </c>
      <c r="N177" s="24">
        <v>0.43885548142735997</v>
      </c>
      <c r="O177" s="14">
        <v>2.8357360924561501</v>
      </c>
      <c r="P177" s="14">
        <v>1.0782302002642999E-2</v>
      </c>
      <c r="Q177" s="14">
        <v>4.2705184898107998E-2</v>
      </c>
      <c r="R177" s="22">
        <v>-3.5049894082958302</v>
      </c>
      <c r="S177" s="48" t="s">
        <v>1778</v>
      </c>
      <c r="T177" s="13" t="str">
        <f t="shared" si="19"/>
        <v>No</v>
      </c>
      <c r="U177" s="28" t="str">
        <f t="shared" si="20"/>
        <v>Null</v>
      </c>
      <c r="V177" s="24">
        <v>-6.9974650107312006E-2</v>
      </c>
      <c r="W177" s="14">
        <v>-0.31004897425157102</v>
      </c>
      <c r="X177" s="14">
        <v>0.76320582575927398</v>
      </c>
      <c r="Y177" s="14">
        <v>0.99823780212700297</v>
      </c>
      <c r="Z177" s="22">
        <v>-6.9367139841281498</v>
      </c>
      <c r="AA177" s="48" t="s">
        <v>1778</v>
      </c>
      <c r="AB177" s="13" t="str">
        <f t="shared" si="21"/>
        <v>No</v>
      </c>
      <c r="AC177" s="28" t="str">
        <f t="shared" si="22"/>
        <v>Null</v>
      </c>
      <c r="AD177" s="24">
        <v>-0.149156434429839</v>
      </c>
      <c r="AE177" s="14">
        <v>-0.77986334303039595</v>
      </c>
      <c r="AF177" s="14">
        <v>0.44896065435620602</v>
      </c>
      <c r="AG177" s="14">
        <v>0.85314625693025803</v>
      </c>
      <c r="AH177" s="22">
        <v>-6.5433067201351696</v>
      </c>
      <c r="AI177" s="48" t="s">
        <v>1778</v>
      </c>
      <c r="AJ177" s="13" t="str">
        <f t="shared" si="23"/>
        <v>No</v>
      </c>
      <c r="AK177" s="28" t="str">
        <f t="shared" si="24"/>
        <v>Null</v>
      </c>
    </row>
    <row r="178" spans="1:37" x14ac:dyDescent="0.2">
      <c r="A178" s="87">
        <v>114</v>
      </c>
      <c r="B178" s="1" t="s">
        <v>325</v>
      </c>
      <c r="C178" s="11" t="s">
        <v>189</v>
      </c>
      <c r="D178" s="12">
        <v>97157934</v>
      </c>
      <c r="E178" s="12">
        <v>97158306</v>
      </c>
      <c r="F178" s="2" t="s">
        <v>326</v>
      </c>
      <c r="G178" s="8" t="s">
        <v>327</v>
      </c>
      <c r="H178" s="37" t="str">
        <f t="shared" si="17"/>
        <v>tRNA</v>
      </c>
      <c r="I178" s="37" t="str">
        <f t="shared" si="18"/>
        <v>Glu</v>
      </c>
      <c r="J178" s="82" t="s">
        <v>1779</v>
      </c>
      <c r="K178" s="80" t="s">
        <v>1779</v>
      </c>
      <c r="L178" s="80" t="s">
        <v>1779</v>
      </c>
      <c r="M178" s="80" t="s">
        <v>1779</v>
      </c>
      <c r="N178" s="24">
        <v>0.41629765483918302</v>
      </c>
      <c r="O178" s="14">
        <v>2.5756328646811202</v>
      </c>
      <c r="P178" s="14">
        <v>1.8809539398425001E-2</v>
      </c>
      <c r="Q178" s="14">
        <v>6.1257870900719998E-2</v>
      </c>
      <c r="R178" s="22">
        <v>-4.0296795929228102</v>
      </c>
      <c r="S178" s="48" t="s">
        <v>1778</v>
      </c>
      <c r="T178" s="13" t="str">
        <f t="shared" si="19"/>
        <v>No</v>
      </c>
      <c r="U178" s="28" t="str">
        <f t="shared" si="20"/>
        <v>Null</v>
      </c>
      <c r="V178" s="24">
        <v>0.513962226758512</v>
      </c>
      <c r="W178" s="14">
        <v>2.5574453521387301</v>
      </c>
      <c r="X178" s="14">
        <v>2.9549349272115E-2</v>
      </c>
      <c r="Y178" s="14">
        <v>0.20875358180824599</v>
      </c>
      <c r="Z178" s="22">
        <v>-4.2684068060084304</v>
      </c>
      <c r="AA178" s="48" t="s">
        <v>1778</v>
      </c>
      <c r="AB178" s="13" t="str">
        <f t="shared" si="21"/>
        <v>No</v>
      </c>
      <c r="AC178" s="28" t="str">
        <f t="shared" si="22"/>
        <v>Null</v>
      </c>
      <c r="AD178" s="24">
        <v>0.60900748758126499</v>
      </c>
      <c r="AE178" s="14">
        <v>3.06346195428489</v>
      </c>
      <c r="AF178" s="14">
        <v>8.7483525159760007E-3</v>
      </c>
      <c r="AG178" s="14">
        <v>6.4921984460662996E-2</v>
      </c>
      <c r="AH178" s="22">
        <v>-3.08851789674577</v>
      </c>
      <c r="AI178" s="48" t="s">
        <v>1778</v>
      </c>
      <c r="AJ178" s="13" t="str">
        <f t="shared" si="23"/>
        <v>No</v>
      </c>
      <c r="AK178" s="28" t="str">
        <f t="shared" si="24"/>
        <v>Null</v>
      </c>
    </row>
    <row r="179" spans="1:37" x14ac:dyDescent="0.2">
      <c r="A179" s="88">
        <v>115</v>
      </c>
      <c r="B179" s="1" t="s">
        <v>328</v>
      </c>
      <c r="C179" s="11" t="s">
        <v>189</v>
      </c>
      <c r="D179" s="12">
        <v>97681308</v>
      </c>
      <c r="E179" s="12">
        <v>97681680</v>
      </c>
      <c r="F179" s="2" t="s">
        <v>329</v>
      </c>
      <c r="G179" s="8" t="s">
        <v>330</v>
      </c>
      <c r="H179" s="37" t="str">
        <f t="shared" si="17"/>
        <v>tRNA</v>
      </c>
      <c r="I179" s="37" t="str">
        <f t="shared" si="18"/>
        <v>Gln</v>
      </c>
      <c r="J179" s="82" t="s">
        <v>1779</v>
      </c>
      <c r="K179" s="80" t="s">
        <v>1779</v>
      </c>
      <c r="L179" s="80" t="s">
        <v>1779</v>
      </c>
      <c r="M179" s="80" t="s">
        <v>1779</v>
      </c>
      <c r="N179" s="24">
        <v>0.29298269305187402</v>
      </c>
      <c r="O179" s="14">
        <v>1.7930333263227201</v>
      </c>
      <c r="P179" s="14">
        <v>8.9386475869212001E-2</v>
      </c>
      <c r="Q179" s="14">
        <v>0.18589222857756399</v>
      </c>
      <c r="R179" s="22">
        <v>-5.4395357854314499</v>
      </c>
      <c r="S179" s="48" t="s">
        <v>1778</v>
      </c>
      <c r="T179" s="13" t="str">
        <f t="shared" si="19"/>
        <v>No</v>
      </c>
      <c r="U179" s="28" t="str">
        <f t="shared" si="20"/>
        <v>Null</v>
      </c>
      <c r="V179" s="24">
        <v>0.13870929651821101</v>
      </c>
      <c r="W179" s="14">
        <v>0.70506145297003198</v>
      </c>
      <c r="X179" s="14">
        <v>0.49766318205864701</v>
      </c>
      <c r="Y179" s="14">
        <v>0.98901284904993503</v>
      </c>
      <c r="Z179" s="22">
        <v>-6.7236691005209801</v>
      </c>
      <c r="AA179" s="48" t="s">
        <v>1779</v>
      </c>
      <c r="AB179" s="13" t="str">
        <f t="shared" si="21"/>
        <v>No</v>
      </c>
      <c r="AC179" s="28" t="str">
        <f t="shared" si="22"/>
        <v>Null</v>
      </c>
      <c r="AD179" s="24">
        <v>0.32190287283031399</v>
      </c>
      <c r="AE179" s="14">
        <v>1.45322555711656</v>
      </c>
      <c r="AF179" s="14">
        <v>0.16906350981574</v>
      </c>
      <c r="AG179" s="14">
        <v>0.53209720723257503</v>
      </c>
      <c r="AH179" s="22">
        <v>-5.8178057285321003</v>
      </c>
      <c r="AI179" s="48" t="s">
        <v>1779</v>
      </c>
      <c r="AJ179" s="13" t="str">
        <f t="shared" si="23"/>
        <v>No</v>
      </c>
      <c r="AK179" s="28" t="str">
        <f t="shared" si="24"/>
        <v>Null</v>
      </c>
    </row>
    <row r="180" spans="1:37" x14ac:dyDescent="0.2">
      <c r="A180" s="87">
        <v>116</v>
      </c>
      <c r="B180" s="1" t="s">
        <v>331</v>
      </c>
      <c r="C180" s="11" t="s">
        <v>189</v>
      </c>
      <c r="D180" s="12">
        <v>122289322</v>
      </c>
      <c r="E180" s="12">
        <v>122289721</v>
      </c>
      <c r="F180" s="2" t="s">
        <v>187</v>
      </c>
      <c r="G180" s="8"/>
      <c r="H180" s="37" t="str">
        <f t="shared" si="17"/>
        <v>SINE</v>
      </c>
      <c r="I180" s="37" t="str">
        <f t="shared" si="18"/>
        <v/>
      </c>
      <c r="J180" s="82" t="s">
        <v>1779</v>
      </c>
      <c r="K180" s="80" t="s">
        <v>1779</v>
      </c>
      <c r="L180" s="80" t="s">
        <v>1779</v>
      </c>
      <c r="M180" s="80" t="s">
        <v>1779</v>
      </c>
      <c r="N180" s="24">
        <v>-0.13146159175045199</v>
      </c>
      <c r="O180" s="14">
        <v>-0.78119664513083598</v>
      </c>
      <c r="P180" s="14">
        <v>0.44460090756123899</v>
      </c>
      <c r="Q180" s="14">
        <v>0.586973108297142</v>
      </c>
      <c r="R180" s="22">
        <v>-6.6737293898140804</v>
      </c>
      <c r="S180" s="48" t="s">
        <v>1779</v>
      </c>
      <c r="T180" s="13" t="str">
        <f t="shared" si="19"/>
        <v>No</v>
      </c>
      <c r="U180" s="28" t="str">
        <f t="shared" si="20"/>
        <v>Null</v>
      </c>
      <c r="V180" s="24">
        <v>-0.13510815789823999</v>
      </c>
      <c r="W180" s="14">
        <v>-0.69455205424699396</v>
      </c>
      <c r="X180" s="14">
        <v>0.50393706927375004</v>
      </c>
      <c r="Y180" s="14">
        <v>0.98901284904993503</v>
      </c>
      <c r="Z180" s="22">
        <v>-6.7313309757395299</v>
      </c>
      <c r="AA180" s="48" t="s">
        <v>1779</v>
      </c>
      <c r="AB180" s="13" t="str">
        <f t="shared" si="21"/>
        <v>No</v>
      </c>
      <c r="AC180" s="28" t="str">
        <f t="shared" si="22"/>
        <v>Null</v>
      </c>
      <c r="AD180" s="24">
        <v>-0.162848795671241</v>
      </c>
      <c r="AE180" s="14">
        <v>-0.86336050113485496</v>
      </c>
      <c r="AF180" s="14">
        <v>0.40305352238857001</v>
      </c>
      <c r="AG180" s="14">
        <v>0.82363111096794706</v>
      </c>
      <c r="AH180" s="22">
        <v>-6.4739316519837802</v>
      </c>
      <c r="AI180" s="48" t="s">
        <v>1779</v>
      </c>
      <c r="AJ180" s="13" t="str">
        <f t="shared" si="23"/>
        <v>No</v>
      </c>
      <c r="AK180" s="28" t="str">
        <f t="shared" si="24"/>
        <v>Null</v>
      </c>
    </row>
    <row r="181" spans="1:37" x14ac:dyDescent="0.2">
      <c r="A181" s="88">
        <v>117</v>
      </c>
      <c r="B181" s="1" t="s">
        <v>332</v>
      </c>
      <c r="C181" s="11" t="s">
        <v>189</v>
      </c>
      <c r="D181" s="12">
        <v>122292797</v>
      </c>
      <c r="E181" s="12">
        <v>122293182</v>
      </c>
      <c r="F181" s="2" t="s">
        <v>333</v>
      </c>
      <c r="G181" s="8" t="s">
        <v>334</v>
      </c>
      <c r="H181" s="37" t="str">
        <f t="shared" si="17"/>
        <v>tRNA</v>
      </c>
      <c r="I181" s="37" t="str">
        <f t="shared" si="18"/>
        <v>Arg</v>
      </c>
      <c r="J181" s="82" t="s">
        <v>1779</v>
      </c>
      <c r="K181" s="80" t="s">
        <v>1779</v>
      </c>
      <c r="L181" s="80" t="s">
        <v>1779</v>
      </c>
      <c r="M181" s="80" t="s">
        <v>1779</v>
      </c>
      <c r="N181" s="24">
        <v>0.23511376310851101</v>
      </c>
      <c r="O181" s="14">
        <v>1.3923685415390701</v>
      </c>
      <c r="P181" s="14">
        <v>0.18037480475933301</v>
      </c>
      <c r="Q181" s="14">
        <v>0.29235122670960501</v>
      </c>
      <c r="R181" s="22">
        <v>-6.0243654240388098</v>
      </c>
      <c r="S181" s="48" t="s">
        <v>1778</v>
      </c>
      <c r="T181" s="13" t="str">
        <f t="shared" si="19"/>
        <v>No</v>
      </c>
      <c r="U181" s="28" t="str">
        <f t="shared" si="20"/>
        <v>Null</v>
      </c>
      <c r="V181" s="24">
        <v>0.29402951330824201</v>
      </c>
      <c r="W181" s="14">
        <v>1.61358502635663</v>
      </c>
      <c r="X181" s="14">
        <v>0.13923793185351999</v>
      </c>
      <c r="Y181" s="14">
        <v>0.59870322793882302</v>
      </c>
      <c r="Z181" s="22">
        <v>-5.7294173187722004</v>
      </c>
      <c r="AA181" s="48" t="s">
        <v>1778</v>
      </c>
      <c r="AB181" s="13" t="str">
        <f t="shared" si="21"/>
        <v>No</v>
      </c>
      <c r="AC181" s="28" t="str">
        <f t="shared" si="22"/>
        <v>Null</v>
      </c>
      <c r="AD181" s="24">
        <v>0.27979860173161603</v>
      </c>
      <c r="AE181" s="14">
        <v>1.4422793969513401</v>
      </c>
      <c r="AF181" s="14">
        <v>0.17207461596019899</v>
      </c>
      <c r="AG181" s="14">
        <v>0.53916713000862404</v>
      </c>
      <c r="AH181" s="22">
        <v>-5.8323535283782801</v>
      </c>
      <c r="AI181" s="48" t="s">
        <v>1778</v>
      </c>
      <c r="AJ181" s="13" t="str">
        <f t="shared" si="23"/>
        <v>No</v>
      </c>
      <c r="AK181" s="28" t="str">
        <f t="shared" si="24"/>
        <v>Null</v>
      </c>
    </row>
    <row r="182" spans="1:37" x14ac:dyDescent="0.2">
      <c r="A182" s="87">
        <v>118</v>
      </c>
      <c r="B182" s="1" t="s">
        <v>335</v>
      </c>
      <c r="C182" s="11" t="s">
        <v>189</v>
      </c>
      <c r="D182" s="12">
        <v>146521363</v>
      </c>
      <c r="E182" s="12">
        <v>146521762</v>
      </c>
      <c r="F182" s="2" t="s">
        <v>336</v>
      </c>
      <c r="G182" s="8"/>
      <c r="H182" s="37" t="str">
        <f t="shared" si="17"/>
        <v>SINE</v>
      </c>
      <c r="I182" s="37" t="str">
        <f t="shared" si="18"/>
        <v/>
      </c>
      <c r="J182" s="82" t="s">
        <v>1779</v>
      </c>
      <c r="K182" s="80" t="s">
        <v>1779</v>
      </c>
      <c r="L182" s="80" t="s">
        <v>1779</v>
      </c>
      <c r="M182" s="80" t="s">
        <v>1779</v>
      </c>
      <c r="N182" s="24">
        <v>-0.592053911759995</v>
      </c>
      <c r="O182" s="14">
        <v>-3.6268047264530101</v>
      </c>
      <c r="P182" s="14">
        <v>1.867532953625E-3</v>
      </c>
      <c r="Q182" s="14">
        <v>1.2539149831483E-2</v>
      </c>
      <c r="R182" s="22">
        <v>-1.81164933443031</v>
      </c>
      <c r="S182" s="48" t="s">
        <v>1779</v>
      </c>
      <c r="T182" s="13" t="str">
        <f t="shared" si="19"/>
        <v>No</v>
      </c>
      <c r="U182" s="28" t="str">
        <f t="shared" si="20"/>
        <v>Null</v>
      </c>
      <c r="V182" s="24">
        <v>-0.143013011074933</v>
      </c>
      <c r="W182" s="14">
        <v>-0.72933870741837503</v>
      </c>
      <c r="X182" s="14">
        <v>0.48335655273904299</v>
      </c>
      <c r="Y182" s="14">
        <v>0.98901284904993503</v>
      </c>
      <c r="Z182" s="22">
        <v>-6.7055750228402102</v>
      </c>
      <c r="AA182" s="48" t="s">
        <v>1779</v>
      </c>
      <c r="AB182" s="13" t="str">
        <f t="shared" si="21"/>
        <v>No</v>
      </c>
      <c r="AC182" s="28" t="str">
        <f t="shared" si="22"/>
        <v>Null</v>
      </c>
      <c r="AD182" s="24">
        <v>0.40296114505515601</v>
      </c>
      <c r="AE182" s="14">
        <v>1.82867384751019</v>
      </c>
      <c r="AF182" s="14">
        <v>8.9675518879169996E-2</v>
      </c>
      <c r="AG182" s="14">
        <v>0.35718215146788002</v>
      </c>
      <c r="AH182" s="22">
        <v>-5.2743130816775601</v>
      </c>
      <c r="AI182" s="48" t="s">
        <v>1779</v>
      </c>
      <c r="AJ182" s="13" t="str">
        <f t="shared" si="23"/>
        <v>No</v>
      </c>
      <c r="AK182" s="28" t="str">
        <f t="shared" si="24"/>
        <v>Null</v>
      </c>
    </row>
    <row r="183" spans="1:37" x14ac:dyDescent="0.2">
      <c r="A183" s="88">
        <v>119</v>
      </c>
      <c r="B183" s="1" t="s">
        <v>337</v>
      </c>
      <c r="C183" s="11" t="s">
        <v>338</v>
      </c>
      <c r="D183" s="12">
        <v>10873913</v>
      </c>
      <c r="E183" s="12">
        <v>10874295</v>
      </c>
      <c r="F183" s="2" t="s">
        <v>339</v>
      </c>
      <c r="G183" s="8" t="s">
        <v>340</v>
      </c>
      <c r="H183" s="37" t="str">
        <f t="shared" si="17"/>
        <v>tRNA</v>
      </c>
      <c r="I183" s="37" t="str">
        <f t="shared" si="18"/>
        <v>Ser</v>
      </c>
      <c r="J183" s="82" t="s">
        <v>1779</v>
      </c>
      <c r="K183" s="80" t="s">
        <v>1779</v>
      </c>
      <c r="L183" s="80" t="s">
        <v>1779</v>
      </c>
      <c r="M183" s="80" t="s">
        <v>1779</v>
      </c>
      <c r="N183" s="24">
        <v>0.53995913280912999</v>
      </c>
      <c r="O183" s="14">
        <v>3.3929373165649399</v>
      </c>
      <c r="P183" s="14">
        <v>3.1552619905539999E-3</v>
      </c>
      <c r="Q183" s="14">
        <v>1.7907387948513001E-2</v>
      </c>
      <c r="R183" s="22">
        <v>-2.3231362185333402</v>
      </c>
      <c r="S183" s="48" t="s">
        <v>1778</v>
      </c>
      <c r="T183" s="13" t="str">
        <f t="shared" si="19"/>
        <v>Yes</v>
      </c>
      <c r="U183" s="28" t="str">
        <f t="shared" si="20"/>
        <v>Up</v>
      </c>
      <c r="V183" s="24">
        <v>0.50762009577936595</v>
      </c>
      <c r="W183" s="14">
        <v>2.5687771479924901</v>
      </c>
      <c r="X183" s="14">
        <v>2.8992023250944E-2</v>
      </c>
      <c r="Y183" s="14">
        <v>0.208565065223628</v>
      </c>
      <c r="Z183" s="22">
        <v>-4.2496836244234997</v>
      </c>
      <c r="AA183" s="48" t="s">
        <v>1778</v>
      </c>
      <c r="AB183" s="13" t="str">
        <f t="shared" si="21"/>
        <v>No</v>
      </c>
      <c r="AC183" s="28" t="str">
        <f t="shared" si="22"/>
        <v>Null</v>
      </c>
      <c r="AD183" s="24">
        <v>0.58599146436586602</v>
      </c>
      <c r="AE183" s="14">
        <v>2.39170788165347</v>
      </c>
      <c r="AF183" s="14">
        <v>3.1990576972149E-2</v>
      </c>
      <c r="AG183" s="14">
        <v>0.18347533363443699</v>
      </c>
      <c r="AH183" s="22">
        <v>-4.33169508369624</v>
      </c>
      <c r="AI183" s="48" t="s">
        <v>1778</v>
      </c>
      <c r="AJ183" s="13" t="str">
        <f t="shared" si="23"/>
        <v>No</v>
      </c>
      <c r="AK183" s="28" t="str">
        <f t="shared" si="24"/>
        <v>Null</v>
      </c>
    </row>
    <row r="184" spans="1:37" x14ac:dyDescent="0.2">
      <c r="A184" s="87">
        <v>120</v>
      </c>
      <c r="B184" s="1" t="s">
        <v>341</v>
      </c>
      <c r="C184" s="11" t="s">
        <v>338</v>
      </c>
      <c r="D184" s="12">
        <v>11254368</v>
      </c>
      <c r="E184" s="12">
        <v>11254767</v>
      </c>
      <c r="F184" s="2" t="s">
        <v>342</v>
      </c>
      <c r="G184" s="8"/>
      <c r="H184" s="37" t="str">
        <f t="shared" si="17"/>
        <v>Other</v>
      </c>
      <c r="I184" s="37" t="str">
        <f t="shared" si="18"/>
        <v/>
      </c>
      <c r="J184" s="82" t="s">
        <v>1779</v>
      </c>
      <c r="K184" s="80" t="s">
        <v>1779</v>
      </c>
      <c r="L184" s="80" t="s">
        <v>1779</v>
      </c>
      <c r="M184" s="80" t="s">
        <v>1779</v>
      </c>
      <c r="N184" s="24">
        <v>0.39622392200423201</v>
      </c>
      <c r="O184" s="14">
        <v>2.06382063972542</v>
      </c>
      <c r="P184" s="14">
        <v>5.3397166183453998E-2</v>
      </c>
      <c r="Q184" s="14">
        <v>0.124240931218927</v>
      </c>
      <c r="R184" s="22">
        <v>-4.9862984442116902</v>
      </c>
      <c r="S184" s="48" t="s">
        <v>1778</v>
      </c>
      <c r="T184" s="13" t="str">
        <f t="shared" si="19"/>
        <v>No</v>
      </c>
      <c r="U184" s="28" t="str">
        <f t="shared" si="20"/>
        <v>Null</v>
      </c>
      <c r="V184" s="24">
        <v>0.15430842763352001</v>
      </c>
      <c r="W184" s="14">
        <v>0.59966117715197997</v>
      </c>
      <c r="X184" s="14">
        <v>0.56273471599573099</v>
      </c>
      <c r="Y184" s="14">
        <v>0.99823780212700297</v>
      </c>
      <c r="Z184" s="22">
        <v>-6.7957486891797103</v>
      </c>
      <c r="AA184" s="48" t="s">
        <v>1778</v>
      </c>
      <c r="AB184" s="13" t="str">
        <f t="shared" si="21"/>
        <v>No</v>
      </c>
      <c r="AC184" s="28" t="str">
        <f t="shared" si="22"/>
        <v>Null</v>
      </c>
      <c r="AD184" s="24">
        <v>9.5090332109228001E-2</v>
      </c>
      <c r="AE184" s="14">
        <v>0.45176552678042797</v>
      </c>
      <c r="AF184" s="14">
        <v>0.65862792437184203</v>
      </c>
      <c r="AG184" s="14">
        <v>0.91488211404294495</v>
      </c>
      <c r="AH184" s="22">
        <v>-6.7516746033547603</v>
      </c>
      <c r="AI184" s="48" t="s">
        <v>1778</v>
      </c>
      <c r="AJ184" s="13" t="str">
        <f t="shared" si="23"/>
        <v>No</v>
      </c>
      <c r="AK184" s="28" t="str">
        <f t="shared" si="24"/>
        <v>Null</v>
      </c>
    </row>
    <row r="185" spans="1:37" x14ac:dyDescent="0.2">
      <c r="A185" s="88">
        <v>121</v>
      </c>
      <c r="B185" s="1" t="s">
        <v>343</v>
      </c>
      <c r="C185" s="11" t="s">
        <v>338</v>
      </c>
      <c r="D185" s="12">
        <v>27904628</v>
      </c>
      <c r="E185" s="12">
        <v>27905002</v>
      </c>
      <c r="F185" s="2" t="s">
        <v>344</v>
      </c>
      <c r="G185" s="8" t="s">
        <v>345</v>
      </c>
      <c r="H185" s="37" t="str">
        <f t="shared" si="17"/>
        <v>tRNA</v>
      </c>
      <c r="I185" s="37" t="str">
        <f t="shared" si="18"/>
        <v>Ile</v>
      </c>
      <c r="J185" s="82" t="s">
        <v>1779</v>
      </c>
      <c r="K185" s="80" t="s">
        <v>1779</v>
      </c>
      <c r="L185" s="80" t="s">
        <v>1779</v>
      </c>
      <c r="M185" s="80" t="s">
        <v>1779</v>
      </c>
      <c r="N185" s="24">
        <v>-0.36978512899642701</v>
      </c>
      <c r="O185" s="14">
        <v>-2.2712488671604101</v>
      </c>
      <c r="P185" s="14">
        <v>3.5324572808511E-2</v>
      </c>
      <c r="Q185" s="14">
        <v>9.3976693698113997E-2</v>
      </c>
      <c r="R185" s="22">
        <v>-4.6126301342439602</v>
      </c>
      <c r="S185" s="48" t="s">
        <v>1779</v>
      </c>
      <c r="T185" s="13" t="str">
        <f t="shared" si="19"/>
        <v>No</v>
      </c>
      <c r="U185" s="28" t="str">
        <f t="shared" si="20"/>
        <v>Null</v>
      </c>
      <c r="V185" s="24">
        <v>-6.1284949294406997E-2</v>
      </c>
      <c r="W185" s="14">
        <v>-0.33083682711454399</v>
      </c>
      <c r="X185" s="14">
        <v>0.74793554946871499</v>
      </c>
      <c r="Y185" s="14">
        <v>0.99823780212700297</v>
      </c>
      <c r="Z185" s="22">
        <v>-6.92949271954007</v>
      </c>
      <c r="AA185" s="48" t="s">
        <v>1779</v>
      </c>
      <c r="AB185" s="13" t="str">
        <f t="shared" si="21"/>
        <v>No</v>
      </c>
      <c r="AC185" s="28" t="str">
        <f t="shared" si="22"/>
        <v>Null</v>
      </c>
      <c r="AD185" s="24">
        <v>2.1236414213778001E-2</v>
      </c>
      <c r="AE185" s="14">
        <v>0.11294892191189899</v>
      </c>
      <c r="AF185" s="14">
        <v>0.911737388526357</v>
      </c>
      <c r="AG185" s="14">
        <v>0.97686148770681103</v>
      </c>
      <c r="AH185" s="22">
        <v>-6.8525167461822996</v>
      </c>
      <c r="AI185" s="48" t="s">
        <v>1779</v>
      </c>
      <c r="AJ185" s="13" t="str">
        <f t="shared" si="23"/>
        <v>No</v>
      </c>
      <c r="AK185" s="28" t="str">
        <f t="shared" si="24"/>
        <v>Null</v>
      </c>
    </row>
    <row r="186" spans="1:37" x14ac:dyDescent="0.2">
      <c r="A186" s="87">
        <v>122</v>
      </c>
      <c r="B186" s="1" t="s">
        <v>346</v>
      </c>
      <c r="C186" s="11" t="s">
        <v>338</v>
      </c>
      <c r="D186" s="12">
        <v>32230099</v>
      </c>
      <c r="E186" s="12">
        <v>32230470</v>
      </c>
      <c r="F186" s="2" t="s">
        <v>347</v>
      </c>
      <c r="G186" s="8" t="s">
        <v>348</v>
      </c>
      <c r="H186" s="37" t="str">
        <f t="shared" si="17"/>
        <v>tRNA</v>
      </c>
      <c r="I186" s="37" t="str">
        <f t="shared" si="18"/>
        <v>Gly</v>
      </c>
      <c r="J186" s="82" t="s">
        <v>1779</v>
      </c>
      <c r="K186" s="80" t="s">
        <v>1779</v>
      </c>
      <c r="L186" s="80" t="s">
        <v>1779</v>
      </c>
      <c r="M186" s="80" t="s">
        <v>1779</v>
      </c>
      <c r="N186" s="24">
        <v>-9.3742458047245E-2</v>
      </c>
      <c r="O186" s="14">
        <v>-0.63434016414486405</v>
      </c>
      <c r="P186" s="14">
        <v>0.53364991654636496</v>
      </c>
      <c r="Q186" s="14">
        <v>0.66004068625471402</v>
      </c>
      <c r="R186" s="22">
        <v>-6.77946365128685</v>
      </c>
      <c r="S186" s="48" t="s">
        <v>1779</v>
      </c>
      <c r="T186" s="13" t="str">
        <f t="shared" si="19"/>
        <v>No</v>
      </c>
      <c r="U186" s="28" t="str">
        <f t="shared" si="20"/>
        <v>Null</v>
      </c>
      <c r="V186" s="24">
        <v>0.11299025997696199</v>
      </c>
      <c r="W186" s="14">
        <v>0.70097990049460202</v>
      </c>
      <c r="X186" s="14">
        <v>0.50009402108612699</v>
      </c>
      <c r="Y186" s="14">
        <v>0.98901284904993503</v>
      </c>
      <c r="Z186" s="22">
        <v>-6.7266570701964099</v>
      </c>
      <c r="AA186" s="48" t="s">
        <v>1779</v>
      </c>
      <c r="AB186" s="13" t="str">
        <f t="shared" si="21"/>
        <v>No</v>
      </c>
      <c r="AC186" s="28" t="str">
        <f t="shared" si="22"/>
        <v>Null</v>
      </c>
      <c r="AD186" s="24">
        <v>9.5160609689936004E-2</v>
      </c>
      <c r="AE186" s="14">
        <v>0.51120493650807997</v>
      </c>
      <c r="AF186" s="14">
        <v>0.61748523636932795</v>
      </c>
      <c r="AG186" s="14">
        <v>0.91488211404294495</v>
      </c>
      <c r="AH186" s="22">
        <v>-6.7217844483869902</v>
      </c>
      <c r="AI186" s="48" t="s">
        <v>1779</v>
      </c>
      <c r="AJ186" s="13" t="str">
        <f t="shared" si="23"/>
        <v>No</v>
      </c>
      <c r="AK186" s="28" t="str">
        <f t="shared" si="24"/>
        <v>Null</v>
      </c>
    </row>
    <row r="187" spans="1:37" x14ac:dyDescent="0.2">
      <c r="A187" s="88">
        <v>123</v>
      </c>
      <c r="B187" s="1" t="s">
        <v>349</v>
      </c>
      <c r="C187" s="11" t="s">
        <v>338</v>
      </c>
      <c r="D187" s="12">
        <v>40213986</v>
      </c>
      <c r="E187" s="12">
        <v>40214385</v>
      </c>
      <c r="F187" s="2" t="s">
        <v>148</v>
      </c>
      <c r="G187" s="8"/>
      <c r="H187" s="37" t="str">
        <f t="shared" si="17"/>
        <v>SINE</v>
      </c>
      <c r="I187" s="37" t="str">
        <f t="shared" si="18"/>
        <v/>
      </c>
      <c r="J187" s="82" t="s">
        <v>1779</v>
      </c>
      <c r="K187" s="80" t="s">
        <v>1779</v>
      </c>
      <c r="L187" s="80" t="s">
        <v>1779</v>
      </c>
      <c r="M187" s="80" t="s">
        <v>1779</v>
      </c>
      <c r="N187" s="24">
        <v>1.1909701802021E-2</v>
      </c>
      <c r="O187" s="14">
        <v>7.2835087485998998E-2</v>
      </c>
      <c r="P187" s="14">
        <v>0.94272155428508397</v>
      </c>
      <c r="Q187" s="14">
        <v>0.96037006654725299</v>
      </c>
      <c r="R187" s="22">
        <v>-6.9847420109543803</v>
      </c>
      <c r="S187" s="48" t="s">
        <v>1779</v>
      </c>
      <c r="T187" s="13" t="str">
        <f t="shared" si="19"/>
        <v>No</v>
      </c>
      <c r="U187" s="28" t="str">
        <f t="shared" si="20"/>
        <v>Null</v>
      </c>
      <c r="V187" s="24">
        <v>-6.8341122678310003E-3</v>
      </c>
      <c r="W187" s="14">
        <v>-3.5786466211021002E-2</v>
      </c>
      <c r="X187" s="14">
        <v>0.972192025827466</v>
      </c>
      <c r="Y187" s="14">
        <v>0.99823780212700297</v>
      </c>
      <c r="Z187" s="22">
        <v>-6.9884188632257098</v>
      </c>
      <c r="AA187" s="48" t="s">
        <v>1779</v>
      </c>
      <c r="AB187" s="13" t="str">
        <f t="shared" si="21"/>
        <v>No</v>
      </c>
      <c r="AC187" s="28" t="str">
        <f t="shared" si="22"/>
        <v>Null</v>
      </c>
      <c r="AD187" s="24">
        <v>0.132910275652908</v>
      </c>
      <c r="AE187" s="14">
        <v>0.70042050118777499</v>
      </c>
      <c r="AF187" s="14">
        <v>0.49558798608367699</v>
      </c>
      <c r="AG187" s="14">
        <v>0.86385973487541901</v>
      </c>
      <c r="AH187" s="22">
        <v>-6.6033145321956903</v>
      </c>
      <c r="AI187" s="48" t="s">
        <v>1779</v>
      </c>
      <c r="AJ187" s="13" t="str">
        <f t="shared" si="23"/>
        <v>No</v>
      </c>
      <c r="AK187" s="28" t="str">
        <f t="shared" si="24"/>
        <v>Null</v>
      </c>
    </row>
    <row r="188" spans="1:37" x14ac:dyDescent="0.2">
      <c r="A188" s="87">
        <v>124</v>
      </c>
      <c r="B188" s="1" t="s">
        <v>350</v>
      </c>
      <c r="C188" s="11" t="s">
        <v>338</v>
      </c>
      <c r="D188" s="12">
        <v>43492638</v>
      </c>
      <c r="E188" s="12">
        <v>43493208</v>
      </c>
      <c r="F188" s="2" t="s">
        <v>351</v>
      </c>
      <c r="G188" s="8" t="s">
        <v>352</v>
      </c>
      <c r="H188" s="37" t="str">
        <f t="shared" si="17"/>
        <v>Other</v>
      </c>
      <c r="I188" s="37" t="str">
        <f t="shared" si="18"/>
        <v/>
      </c>
      <c r="J188" s="82" t="s">
        <v>1779</v>
      </c>
      <c r="K188" s="80" t="s">
        <v>1779</v>
      </c>
      <c r="L188" s="80" t="s">
        <v>1779</v>
      </c>
      <c r="M188" s="80" t="s">
        <v>1779</v>
      </c>
      <c r="N188" s="24">
        <v>0.462028746365517</v>
      </c>
      <c r="O188" s="14">
        <v>3.1343388932795602</v>
      </c>
      <c r="P188" s="14">
        <v>5.6077375611720002E-3</v>
      </c>
      <c r="Q188" s="14">
        <v>2.7841232257931E-2</v>
      </c>
      <c r="R188" s="22">
        <v>-2.8795535167669302</v>
      </c>
      <c r="S188" s="48" t="s">
        <v>1778</v>
      </c>
      <c r="T188" s="13" t="str">
        <f t="shared" si="19"/>
        <v>No</v>
      </c>
      <c r="U188" s="28" t="str">
        <f t="shared" si="20"/>
        <v>Null</v>
      </c>
      <c r="V188" s="24">
        <v>0.37217678189255099</v>
      </c>
      <c r="W188" s="14">
        <v>2.2081759585629301</v>
      </c>
      <c r="X188" s="14">
        <v>5.3034816277046003E-2</v>
      </c>
      <c r="Y188" s="14">
        <v>0.30419036538476901</v>
      </c>
      <c r="Z188" s="22">
        <v>-4.8362453908793004</v>
      </c>
      <c r="AA188" s="48" t="s">
        <v>1778</v>
      </c>
      <c r="AB188" s="13" t="str">
        <f t="shared" si="21"/>
        <v>No</v>
      </c>
      <c r="AC188" s="28" t="str">
        <f t="shared" si="22"/>
        <v>Null</v>
      </c>
      <c r="AD188" s="24">
        <v>0.18448036003395299</v>
      </c>
      <c r="AE188" s="14">
        <v>0.75209757149369905</v>
      </c>
      <c r="AF188" s="14">
        <v>0.46493496065147999</v>
      </c>
      <c r="AG188" s="14">
        <v>0.85671034722878203</v>
      </c>
      <c r="AH188" s="22">
        <v>-6.5649532781677102</v>
      </c>
      <c r="AI188" s="48" t="s">
        <v>1778</v>
      </c>
      <c r="AJ188" s="13" t="str">
        <f t="shared" si="23"/>
        <v>No</v>
      </c>
      <c r="AK188" s="28" t="str">
        <f t="shared" si="24"/>
        <v>Null</v>
      </c>
    </row>
    <row r="189" spans="1:37" x14ac:dyDescent="0.2">
      <c r="A189" s="88">
        <v>125</v>
      </c>
      <c r="B189" s="1" t="s">
        <v>353</v>
      </c>
      <c r="C189" s="11" t="s">
        <v>338</v>
      </c>
      <c r="D189" s="12">
        <v>82619472</v>
      </c>
      <c r="E189" s="12">
        <v>82619844</v>
      </c>
      <c r="F189" s="2" t="s">
        <v>354</v>
      </c>
      <c r="G189" s="8" t="s">
        <v>355</v>
      </c>
      <c r="H189" s="37" t="str">
        <f t="shared" si="17"/>
        <v>tRNA</v>
      </c>
      <c r="I189" s="37" t="str">
        <f t="shared" si="18"/>
        <v>His</v>
      </c>
      <c r="J189" s="82" t="s">
        <v>1779</v>
      </c>
      <c r="K189" s="80" t="s">
        <v>1779</v>
      </c>
      <c r="L189" s="80" t="s">
        <v>1779</v>
      </c>
      <c r="M189" s="80" t="s">
        <v>1779</v>
      </c>
      <c r="N189" s="24">
        <v>-0.18464849423934401</v>
      </c>
      <c r="O189" s="14">
        <v>-1.1948476285138501</v>
      </c>
      <c r="P189" s="14">
        <v>0.24728831704129201</v>
      </c>
      <c r="Q189" s="14">
        <v>0.37331533943064499</v>
      </c>
      <c r="R189" s="22">
        <v>-6.2689698582409701</v>
      </c>
      <c r="S189" s="48" t="s">
        <v>1779</v>
      </c>
      <c r="T189" s="13" t="str">
        <f t="shared" si="19"/>
        <v>No</v>
      </c>
      <c r="U189" s="28" t="str">
        <f t="shared" si="20"/>
        <v>Null</v>
      </c>
      <c r="V189" s="24">
        <v>-0.159276295315641</v>
      </c>
      <c r="W189" s="14">
        <v>-1.01150292488316</v>
      </c>
      <c r="X189" s="14">
        <v>0.33679920824965198</v>
      </c>
      <c r="Y189" s="14">
        <v>0.88268937478068599</v>
      </c>
      <c r="Z189" s="22">
        <v>-6.4568776615373196</v>
      </c>
      <c r="AA189" s="48" t="s">
        <v>1779</v>
      </c>
      <c r="AB189" s="13" t="str">
        <f t="shared" si="21"/>
        <v>No</v>
      </c>
      <c r="AC189" s="28" t="str">
        <f t="shared" si="22"/>
        <v>Null</v>
      </c>
      <c r="AD189" s="24">
        <v>0.122290418866593</v>
      </c>
      <c r="AE189" s="14">
        <v>0.64288059476327597</v>
      </c>
      <c r="AF189" s="14">
        <v>0.53109528862598798</v>
      </c>
      <c r="AG189" s="14">
        <v>0.88440067228999397</v>
      </c>
      <c r="AH189" s="22">
        <v>-6.64303485760251</v>
      </c>
      <c r="AI189" s="48" t="s">
        <v>1779</v>
      </c>
      <c r="AJ189" s="13" t="str">
        <f t="shared" si="23"/>
        <v>No</v>
      </c>
      <c r="AK189" s="28" t="str">
        <f t="shared" si="24"/>
        <v>Null</v>
      </c>
    </row>
    <row r="190" spans="1:37" x14ac:dyDescent="0.2">
      <c r="A190" s="87">
        <v>126</v>
      </c>
      <c r="B190" s="1" t="s">
        <v>356</v>
      </c>
      <c r="C190" s="11" t="s">
        <v>338</v>
      </c>
      <c r="D190" s="12">
        <v>97772122</v>
      </c>
      <c r="E190" s="12">
        <v>97772521</v>
      </c>
      <c r="F190" s="2" t="s">
        <v>357</v>
      </c>
      <c r="G190" s="8"/>
      <c r="H190" s="37" t="str">
        <f t="shared" si="17"/>
        <v>Other</v>
      </c>
      <c r="I190" s="37" t="str">
        <f t="shared" si="18"/>
        <v/>
      </c>
      <c r="J190" s="82" t="s">
        <v>1779</v>
      </c>
      <c r="K190" s="80" t="s">
        <v>1779</v>
      </c>
      <c r="L190" s="80" t="s">
        <v>1779</v>
      </c>
      <c r="M190" s="80" t="s">
        <v>1779</v>
      </c>
      <c r="N190" s="24">
        <v>0.35292569320877998</v>
      </c>
      <c r="O190" s="14">
        <v>1.9599373244006899</v>
      </c>
      <c r="P190" s="14">
        <v>6.5292606642890993E-2</v>
      </c>
      <c r="Q190" s="14">
        <v>0.14581283034901199</v>
      </c>
      <c r="R190" s="22">
        <v>-5.1651207431596697</v>
      </c>
      <c r="S190" s="48" t="s">
        <v>1779</v>
      </c>
      <c r="T190" s="13" t="str">
        <f t="shared" si="19"/>
        <v>No</v>
      </c>
      <c r="U190" s="28" t="str">
        <f t="shared" si="20"/>
        <v>Null</v>
      </c>
      <c r="V190" s="24">
        <v>-0.301458224172789</v>
      </c>
      <c r="W190" s="14">
        <v>-1.2271044362324399</v>
      </c>
      <c r="X190" s="14">
        <v>0.249271071056755</v>
      </c>
      <c r="Y190" s="14">
        <v>0.79262914923282402</v>
      </c>
      <c r="Z190" s="22">
        <v>-6.2236527556431103</v>
      </c>
      <c r="AA190" s="48" t="s">
        <v>1778</v>
      </c>
      <c r="AB190" s="13" t="str">
        <f t="shared" si="21"/>
        <v>No</v>
      </c>
      <c r="AC190" s="28" t="str">
        <f t="shared" si="22"/>
        <v>Null</v>
      </c>
      <c r="AD190" s="24">
        <v>0.11245521573342999</v>
      </c>
      <c r="AE190" s="14">
        <v>0.50158175207908395</v>
      </c>
      <c r="AF190" s="14">
        <v>0.62406100832272904</v>
      </c>
      <c r="AG190" s="14">
        <v>0.91488211404294495</v>
      </c>
      <c r="AH190" s="22">
        <v>-6.72686506611082</v>
      </c>
      <c r="AI190" s="48" t="s">
        <v>1778</v>
      </c>
      <c r="AJ190" s="13" t="str">
        <f t="shared" si="23"/>
        <v>No</v>
      </c>
      <c r="AK190" s="28" t="str">
        <f t="shared" si="24"/>
        <v>Null</v>
      </c>
    </row>
    <row r="191" spans="1:37" x14ac:dyDescent="0.2">
      <c r="A191" s="88">
        <v>127</v>
      </c>
      <c r="B191" s="1" t="s">
        <v>358</v>
      </c>
      <c r="C191" s="11" t="s">
        <v>338</v>
      </c>
      <c r="D191" s="12">
        <v>118276490</v>
      </c>
      <c r="E191" s="12">
        <v>118276889</v>
      </c>
      <c r="F191" s="2" t="s">
        <v>359</v>
      </c>
      <c r="G191" s="8"/>
      <c r="H191" s="37" t="str">
        <f t="shared" si="17"/>
        <v>Other</v>
      </c>
      <c r="I191" s="37" t="str">
        <f t="shared" si="18"/>
        <v/>
      </c>
      <c r="J191" s="82" t="s">
        <v>1779</v>
      </c>
      <c r="K191" s="80" t="s">
        <v>1779</v>
      </c>
      <c r="L191" s="80" t="s">
        <v>1779</v>
      </c>
      <c r="M191" s="80" t="s">
        <v>1779</v>
      </c>
      <c r="N191" s="24">
        <v>-0.32790384797326</v>
      </c>
      <c r="O191" s="14">
        <v>-2.1389956960688901</v>
      </c>
      <c r="P191" s="14">
        <v>4.6049828079716998E-2</v>
      </c>
      <c r="Q191" s="14">
        <v>0.111948719986897</v>
      </c>
      <c r="R191" s="22">
        <v>-4.85332910744666</v>
      </c>
      <c r="S191" s="48" t="s">
        <v>1779</v>
      </c>
      <c r="T191" s="13" t="str">
        <f t="shared" si="19"/>
        <v>No</v>
      </c>
      <c r="U191" s="28" t="str">
        <f t="shared" si="20"/>
        <v>Null</v>
      </c>
      <c r="V191" s="24">
        <v>-0.28174743108741601</v>
      </c>
      <c r="W191" s="14">
        <v>-1.5385551982673999</v>
      </c>
      <c r="X191" s="14">
        <v>0.15646878756507701</v>
      </c>
      <c r="Y191" s="14">
        <v>0.61972188333359302</v>
      </c>
      <c r="Z191" s="22">
        <v>-5.8319526868668001</v>
      </c>
      <c r="AA191" s="48" t="s">
        <v>1779</v>
      </c>
      <c r="AB191" s="13" t="str">
        <f t="shared" si="21"/>
        <v>No</v>
      </c>
      <c r="AC191" s="28" t="str">
        <f t="shared" si="22"/>
        <v>Null</v>
      </c>
      <c r="AD191" s="24">
        <v>4.9343381454790003E-2</v>
      </c>
      <c r="AE191" s="14">
        <v>0.24725990622389099</v>
      </c>
      <c r="AF191" s="14">
        <v>0.80843663313187597</v>
      </c>
      <c r="AG191" s="14">
        <v>0.94822886367467296</v>
      </c>
      <c r="AH191" s="22">
        <v>-6.8268822332262102</v>
      </c>
      <c r="AI191" s="48" t="s">
        <v>1779</v>
      </c>
      <c r="AJ191" s="13" t="str">
        <f t="shared" si="23"/>
        <v>No</v>
      </c>
      <c r="AK191" s="28" t="str">
        <f t="shared" si="24"/>
        <v>Null</v>
      </c>
    </row>
    <row r="192" spans="1:37" x14ac:dyDescent="0.2">
      <c r="A192" s="87">
        <v>128</v>
      </c>
      <c r="B192" s="1" t="s">
        <v>360</v>
      </c>
      <c r="C192" s="11" t="s">
        <v>338</v>
      </c>
      <c r="D192" s="12">
        <v>129102686</v>
      </c>
      <c r="E192" s="12">
        <v>129103085</v>
      </c>
      <c r="F192" s="2" t="s">
        <v>148</v>
      </c>
      <c r="G192" s="8"/>
      <c r="H192" s="37" t="str">
        <f t="shared" si="17"/>
        <v>SINE</v>
      </c>
      <c r="I192" s="37" t="str">
        <f t="shared" si="18"/>
        <v/>
      </c>
      <c r="J192" s="82" t="s">
        <v>1779</v>
      </c>
      <c r="K192" s="80" t="s">
        <v>1779</v>
      </c>
      <c r="L192" s="80" t="s">
        <v>1779</v>
      </c>
      <c r="M192" s="80" t="s">
        <v>1779</v>
      </c>
      <c r="N192" s="24">
        <v>-2.5324646050716999E-2</v>
      </c>
      <c r="O192" s="14">
        <v>-0.15483114147351101</v>
      </c>
      <c r="P192" s="14">
        <v>0.87863652362551503</v>
      </c>
      <c r="Q192" s="14">
        <v>0.92042175752294297</v>
      </c>
      <c r="R192" s="22">
        <v>-6.9749920131748802</v>
      </c>
      <c r="S192" s="48" t="s">
        <v>1778</v>
      </c>
      <c r="T192" s="13" t="str">
        <f t="shared" si="19"/>
        <v>No</v>
      </c>
      <c r="U192" s="28" t="str">
        <f t="shared" si="20"/>
        <v>Null</v>
      </c>
      <c r="V192" s="24">
        <v>0.32985810830214901</v>
      </c>
      <c r="W192" s="14">
        <v>2.0565775646056399</v>
      </c>
      <c r="X192" s="14">
        <v>6.8180813689742006E-2</v>
      </c>
      <c r="Y192" s="14">
        <v>0.367069245214037</v>
      </c>
      <c r="Z192" s="22">
        <v>-5.0749639457295297</v>
      </c>
      <c r="AA192" s="48" t="s">
        <v>1778</v>
      </c>
      <c r="AB192" s="13" t="str">
        <f t="shared" si="21"/>
        <v>No</v>
      </c>
      <c r="AC192" s="28" t="str">
        <f t="shared" si="22"/>
        <v>Null</v>
      </c>
      <c r="AD192" s="24">
        <v>0.34911494858367598</v>
      </c>
      <c r="AE192" s="14">
        <v>1.7800314515684801</v>
      </c>
      <c r="AF192" s="14">
        <v>9.7633035336859006E-2</v>
      </c>
      <c r="AG192" s="14">
        <v>0.37668373509773001</v>
      </c>
      <c r="AH192" s="22">
        <v>-5.3492250932702996</v>
      </c>
      <c r="AI192" s="48" t="s">
        <v>1778</v>
      </c>
      <c r="AJ192" s="13" t="str">
        <f t="shared" si="23"/>
        <v>No</v>
      </c>
      <c r="AK192" s="28" t="str">
        <f t="shared" si="24"/>
        <v>Null</v>
      </c>
    </row>
    <row r="193" spans="1:37" x14ac:dyDescent="0.2">
      <c r="A193" s="88">
        <v>129</v>
      </c>
      <c r="B193" s="1" t="s">
        <v>361</v>
      </c>
      <c r="C193" s="11" t="s">
        <v>338</v>
      </c>
      <c r="D193" s="12">
        <v>132125108</v>
      </c>
      <c r="E193" s="12">
        <v>132125480</v>
      </c>
      <c r="F193" s="2" t="s">
        <v>362</v>
      </c>
      <c r="G193" s="8" t="s">
        <v>363</v>
      </c>
      <c r="H193" s="37" t="str">
        <f t="shared" si="17"/>
        <v>tRNA</v>
      </c>
      <c r="I193" s="37" t="str">
        <f t="shared" si="18"/>
        <v>Ala</v>
      </c>
      <c r="J193" s="82" t="s">
        <v>1779</v>
      </c>
      <c r="K193" s="80" t="s">
        <v>1779</v>
      </c>
      <c r="L193" s="80" t="s">
        <v>1779</v>
      </c>
      <c r="M193" s="80" t="s">
        <v>1779</v>
      </c>
      <c r="N193" s="24">
        <v>-0.145654689722863</v>
      </c>
      <c r="O193" s="14">
        <v>-0.95315402509596103</v>
      </c>
      <c r="P193" s="14">
        <v>0.35283991257321401</v>
      </c>
      <c r="Q193" s="14">
        <v>0.49160501652987298</v>
      </c>
      <c r="R193" s="22">
        <v>-6.5240535418749301</v>
      </c>
      <c r="S193" s="48" t="s">
        <v>1779</v>
      </c>
      <c r="T193" s="13" t="str">
        <f t="shared" si="19"/>
        <v>No</v>
      </c>
      <c r="U193" s="28" t="str">
        <f t="shared" si="20"/>
        <v>Null</v>
      </c>
      <c r="V193" s="24">
        <v>4.355448275168E-3</v>
      </c>
      <c r="W193" s="14">
        <v>2.8177294626010999E-2</v>
      </c>
      <c r="X193" s="14">
        <v>0.97810279161276903</v>
      </c>
      <c r="Y193" s="14">
        <v>0.99823780212700297</v>
      </c>
      <c r="Z193" s="22">
        <v>-6.9886855189926997</v>
      </c>
      <c r="AA193" s="48" t="s">
        <v>1779</v>
      </c>
      <c r="AB193" s="13" t="str">
        <f t="shared" si="21"/>
        <v>No</v>
      </c>
      <c r="AC193" s="28" t="str">
        <f t="shared" si="22"/>
        <v>Null</v>
      </c>
      <c r="AD193" s="24">
        <v>-9.0751963651515E-2</v>
      </c>
      <c r="AE193" s="14">
        <v>-0.47766537123514702</v>
      </c>
      <c r="AF193" s="14">
        <v>0.640548048222082</v>
      </c>
      <c r="AG193" s="14">
        <v>0.91488211404294495</v>
      </c>
      <c r="AH193" s="22">
        <v>-6.7390886468495497</v>
      </c>
      <c r="AI193" s="48" t="s">
        <v>1779</v>
      </c>
      <c r="AJ193" s="13" t="str">
        <f t="shared" si="23"/>
        <v>No</v>
      </c>
      <c r="AK193" s="28" t="str">
        <f t="shared" si="24"/>
        <v>Null</v>
      </c>
    </row>
    <row r="194" spans="1:37" x14ac:dyDescent="0.2">
      <c r="A194" s="87">
        <v>130</v>
      </c>
      <c r="B194" s="1" t="s">
        <v>364</v>
      </c>
      <c r="C194" s="11" t="s">
        <v>338</v>
      </c>
      <c r="D194" s="12">
        <v>132416293</v>
      </c>
      <c r="E194" s="12">
        <v>132416692</v>
      </c>
      <c r="F194" s="2" t="s">
        <v>148</v>
      </c>
      <c r="G194" s="8"/>
      <c r="H194" s="37" t="str">
        <f t="shared" si="17"/>
        <v>SINE</v>
      </c>
      <c r="I194" s="37" t="str">
        <f t="shared" si="18"/>
        <v/>
      </c>
      <c r="J194" s="82" t="s">
        <v>1779</v>
      </c>
      <c r="K194" s="80" t="s">
        <v>1779</v>
      </c>
      <c r="L194" s="80" t="s">
        <v>1779</v>
      </c>
      <c r="M194" s="80" t="s">
        <v>1779</v>
      </c>
      <c r="N194" s="24">
        <v>8.6096203002513E-2</v>
      </c>
      <c r="O194" s="14">
        <v>0.56892792650612101</v>
      </c>
      <c r="P194" s="14">
        <v>0.57626940795550796</v>
      </c>
      <c r="Q194" s="14">
        <v>0.695667692823002</v>
      </c>
      <c r="R194" s="22">
        <v>-6.8198044338339603</v>
      </c>
      <c r="S194" s="48" t="s">
        <v>1778</v>
      </c>
      <c r="T194" s="13" t="str">
        <f t="shared" si="19"/>
        <v>No</v>
      </c>
      <c r="U194" s="28" t="str">
        <f t="shared" si="20"/>
        <v>Null</v>
      </c>
      <c r="V194" s="24">
        <v>-0.188498207979998</v>
      </c>
      <c r="W194" s="14">
        <v>-0.62765288315322898</v>
      </c>
      <c r="X194" s="14">
        <v>0.54499476855070506</v>
      </c>
      <c r="Y194" s="14">
        <v>0.99823780212700297</v>
      </c>
      <c r="Z194" s="22">
        <v>-6.7776474326523504</v>
      </c>
      <c r="AA194" s="48" t="s">
        <v>1778</v>
      </c>
      <c r="AB194" s="13" t="str">
        <f t="shared" si="21"/>
        <v>No</v>
      </c>
      <c r="AC194" s="28" t="str">
        <f t="shared" si="22"/>
        <v>Null</v>
      </c>
      <c r="AD194" s="24">
        <v>9.4333096495462995E-2</v>
      </c>
      <c r="AE194" s="14">
        <v>0.38728349324505901</v>
      </c>
      <c r="AF194" s="14">
        <v>0.70459759801049004</v>
      </c>
      <c r="AG194" s="14">
        <v>0.92216441984864705</v>
      </c>
      <c r="AH194" s="22">
        <v>-6.7800442847139504</v>
      </c>
      <c r="AI194" s="48" t="s">
        <v>1779</v>
      </c>
      <c r="AJ194" s="13" t="str">
        <f t="shared" si="23"/>
        <v>No</v>
      </c>
      <c r="AK194" s="28" t="str">
        <f t="shared" si="24"/>
        <v>Null</v>
      </c>
    </row>
    <row r="195" spans="1:37" x14ac:dyDescent="0.2">
      <c r="A195" s="88">
        <v>131</v>
      </c>
      <c r="B195" s="1" t="s">
        <v>365</v>
      </c>
      <c r="C195" s="11" t="s">
        <v>338</v>
      </c>
      <c r="D195" s="12">
        <v>132515857</v>
      </c>
      <c r="E195" s="12">
        <v>132516229</v>
      </c>
      <c r="F195" s="2" t="s">
        <v>366</v>
      </c>
      <c r="G195" s="8" t="s">
        <v>367</v>
      </c>
      <c r="H195" s="37" t="str">
        <f t="shared" si="17"/>
        <v>tRNA</v>
      </c>
      <c r="I195" s="37" t="str">
        <f t="shared" si="18"/>
        <v>Ala</v>
      </c>
      <c r="J195" s="82" t="s">
        <v>1779</v>
      </c>
      <c r="K195" s="80" t="s">
        <v>1779</v>
      </c>
      <c r="L195" s="80" t="s">
        <v>1779</v>
      </c>
      <c r="M195" s="80" t="s">
        <v>1779</v>
      </c>
      <c r="N195" s="24">
        <v>-0.165470820339643</v>
      </c>
      <c r="O195" s="14">
        <v>-1.0644043475854099</v>
      </c>
      <c r="P195" s="14">
        <v>0.30088526297541801</v>
      </c>
      <c r="Q195" s="14">
        <v>0.44009151534786201</v>
      </c>
      <c r="R195" s="22">
        <v>-6.4129329812882503</v>
      </c>
      <c r="S195" s="48" t="s">
        <v>1779</v>
      </c>
      <c r="T195" s="13" t="str">
        <f t="shared" si="19"/>
        <v>No</v>
      </c>
      <c r="U195" s="28" t="str">
        <f t="shared" si="20"/>
        <v>Null</v>
      </c>
      <c r="V195" s="24">
        <v>0.25076147791040798</v>
      </c>
      <c r="W195" s="14">
        <v>1.11976295791798</v>
      </c>
      <c r="X195" s="14">
        <v>0.29027656229861398</v>
      </c>
      <c r="Y195" s="14">
        <v>0.83629040158912804</v>
      </c>
      <c r="Z195" s="22">
        <v>-6.3440680381955996</v>
      </c>
      <c r="AA195" s="48" t="s">
        <v>1779</v>
      </c>
      <c r="AB195" s="13" t="str">
        <f t="shared" si="21"/>
        <v>No</v>
      </c>
      <c r="AC195" s="28" t="str">
        <f t="shared" si="22"/>
        <v>Null</v>
      </c>
      <c r="AD195" s="24">
        <v>0.153932861379834</v>
      </c>
      <c r="AE195" s="14">
        <v>0.78538760964689902</v>
      </c>
      <c r="AF195" s="14">
        <v>0.44582423163545398</v>
      </c>
      <c r="AG195" s="14">
        <v>0.85291239307328304</v>
      </c>
      <c r="AH195" s="22">
        <v>-6.5389144331087596</v>
      </c>
      <c r="AI195" s="48" t="s">
        <v>1779</v>
      </c>
      <c r="AJ195" s="13" t="str">
        <f t="shared" si="23"/>
        <v>No</v>
      </c>
      <c r="AK195" s="28" t="str">
        <f t="shared" si="24"/>
        <v>Null</v>
      </c>
    </row>
    <row r="196" spans="1:37" x14ac:dyDescent="0.2">
      <c r="A196" s="87">
        <v>132</v>
      </c>
      <c r="B196" s="1" t="s">
        <v>368</v>
      </c>
      <c r="C196" s="11" t="s">
        <v>338</v>
      </c>
      <c r="D196" s="12">
        <v>133114345</v>
      </c>
      <c r="E196" s="12">
        <v>133114716</v>
      </c>
      <c r="F196" s="2" t="s">
        <v>369</v>
      </c>
      <c r="G196" s="8" t="s">
        <v>370</v>
      </c>
      <c r="H196" s="37" t="str">
        <f t="shared" ref="H196:H259" si="25">IF(ISERROR(SEARCH("*tRNA*",B196)),IF(ISERROR(SEARCH("*Rn5*",B196)),IF(ISERROR(SEARCH("*Rn4.5*",B196)),IF(ISERROR(SEARCH("*SINE*",B196)),"Other","SINE"),"Rn4.5S"),"Rn5S"),"tRNA")</f>
        <v>tRNA</v>
      </c>
      <c r="I196" s="37" t="str">
        <f t="shared" ref="I196:I259" si="26">IF(H196="tRNA",IF(LEFT(RIGHT(B196,LEN(B196)-FIND("tRNA",B196)-4),3)="iMe","iMet",LEFT(RIGHT(B196,LEN(B196)-FIND("tRNA",B196)-4),3)),"")</f>
        <v>Gly</v>
      </c>
      <c r="J196" s="82" t="s">
        <v>1779</v>
      </c>
      <c r="K196" s="80" t="s">
        <v>1779</v>
      </c>
      <c r="L196" s="80" t="s">
        <v>1779</v>
      </c>
      <c r="M196" s="80" t="s">
        <v>1779</v>
      </c>
      <c r="N196" s="24">
        <v>-0.28184167915066599</v>
      </c>
      <c r="O196" s="14">
        <v>-1.7848279264920699</v>
      </c>
      <c r="P196" s="14">
        <v>9.0749799986991994E-2</v>
      </c>
      <c r="Q196" s="14">
        <v>0.187071956113536</v>
      </c>
      <c r="R196" s="22">
        <v>-5.4525931181366598</v>
      </c>
      <c r="S196" s="48" t="s">
        <v>1779</v>
      </c>
      <c r="T196" s="13" t="str">
        <f t="shared" ref="T196:T259" si="27">IF(S196="No","No",IF(Q196&gt;0.05,"No",IF(ABS(N196)&lt;0.5,"No","Yes")))</f>
        <v>No</v>
      </c>
      <c r="U196" s="28" t="str">
        <f t="shared" ref="U196:U259" si="28">IF(S196="No","Null",IF(Q196&gt;0.05,"Null",IF(ABS(N196)&lt;0.5,"Null",IF(N196&gt;0,"Up","Down"))))</f>
        <v>Null</v>
      </c>
      <c r="V196" s="24">
        <v>0.100315697203215</v>
      </c>
      <c r="W196" s="14">
        <v>0.626961846599011</v>
      </c>
      <c r="X196" s="14">
        <v>0.54542880385258896</v>
      </c>
      <c r="Y196" s="14">
        <v>0.99823780212700297</v>
      </c>
      <c r="Z196" s="22">
        <v>-6.7781034631850998</v>
      </c>
      <c r="AA196" s="48" t="s">
        <v>1779</v>
      </c>
      <c r="AB196" s="13" t="str">
        <f t="shared" ref="AB196:AB259" si="29">IF(AA196="No","No",IF(Y196&gt;0.05,"No",IF(ABS(V196)&lt;0.5,"No","Yes")))</f>
        <v>No</v>
      </c>
      <c r="AC196" s="28" t="str">
        <f t="shared" ref="AC196:AC259" si="30">IF(AA196="No","Null",IF(Y196&gt;0.05,"Null",IF(ABS(V196)&lt;0.5,"Null",IF(V196&gt;0,"Up","Down"))))</f>
        <v>Null</v>
      </c>
      <c r="AD196" s="24">
        <v>-0.100534063861126</v>
      </c>
      <c r="AE196" s="14">
        <v>-0.50205867120264602</v>
      </c>
      <c r="AF196" s="14">
        <v>0.62373432308205801</v>
      </c>
      <c r="AG196" s="14">
        <v>0.91488211404294495</v>
      </c>
      <c r="AH196" s="22">
        <v>-6.7266154624998702</v>
      </c>
      <c r="AI196" s="48" t="s">
        <v>1779</v>
      </c>
      <c r="AJ196" s="13" t="str">
        <f t="shared" ref="AJ196:AJ259" si="31">IF(AI196="No","No",IF(AG196&gt;0.05,"No",IF(ABS(AD196)&lt;0.5,"No","Yes")))</f>
        <v>No</v>
      </c>
      <c r="AK196" s="28" t="str">
        <f t="shared" ref="AK196:AK259" si="32">IF(AI196="No","Null",IF(AG196&gt;0.05,"Null",IF(ABS(AD196)&lt;0.5,"Null",IF(AD196&gt;0,"Up","Down"))))</f>
        <v>Null</v>
      </c>
    </row>
    <row r="197" spans="1:37" x14ac:dyDescent="0.2">
      <c r="A197" s="88">
        <v>133</v>
      </c>
      <c r="B197" s="1" t="s">
        <v>371</v>
      </c>
      <c r="C197" s="11" t="s">
        <v>338</v>
      </c>
      <c r="D197" s="12">
        <v>135922261</v>
      </c>
      <c r="E197" s="12">
        <v>135922660</v>
      </c>
      <c r="F197" s="2" t="s">
        <v>28</v>
      </c>
      <c r="G197" s="8"/>
      <c r="H197" s="37" t="str">
        <f t="shared" si="25"/>
        <v>SINE</v>
      </c>
      <c r="I197" s="37" t="str">
        <f t="shared" si="26"/>
        <v/>
      </c>
      <c r="J197" s="82" t="s">
        <v>1779</v>
      </c>
      <c r="K197" s="80" t="s">
        <v>1779</v>
      </c>
      <c r="L197" s="80" t="s">
        <v>1779</v>
      </c>
      <c r="M197" s="80" t="s">
        <v>1779</v>
      </c>
      <c r="N197" s="24">
        <v>-6.0626832292347999E-2</v>
      </c>
      <c r="O197" s="14">
        <v>-0.36748954737456402</v>
      </c>
      <c r="P197" s="14">
        <v>0.71743765431736595</v>
      </c>
      <c r="Q197" s="14">
        <v>0.81049026058888096</v>
      </c>
      <c r="R197" s="22">
        <v>-6.9171827627315903</v>
      </c>
      <c r="S197" s="48" t="s">
        <v>1779</v>
      </c>
      <c r="T197" s="13" t="str">
        <f t="shared" si="27"/>
        <v>No</v>
      </c>
      <c r="U197" s="28" t="str">
        <f t="shared" si="28"/>
        <v>Null</v>
      </c>
      <c r="V197" s="24">
        <v>0.35733309202464703</v>
      </c>
      <c r="W197" s="14">
        <v>2.1014766589723601</v>
      </c>
      <c r="X197" s="14">
        <v>6.3308297217204004E-2</v>
      </c>
      <c r="Y197" s="14">
        <v>0.34598720572192798</v>
      </c>
      <c r="Z197" s="22">
        <v>-5.00488347311334</v>
      </c>
      <c r="AA197" s="48" t="s">
        <v>1778</v>
      </c>
      <c r="AB197" s="13" t="str">
        <f t="shared" si="29"/>
        <v>No</v>
      </c>
      <c r="AC197" s="28" t="str">
        <f t="shared" si="30"/>
        <v>Null</v>
      </c>
      <c r="AD197" s="24">
        <v>0.35321795747734402</v>
      </c>
      <c r="AE197" s="14">
        <v>1.5354747311177499</v>
      </c>
      <c r="AF197" s="14">
        <v>0.147821654911691</v>
      </c>
      <c r="AG197" s="14">
        <v>0.48698255473244101</v>
      </c>
      <c r="AH197" s="22">
        <v>-5.7059827891185897</v>
      </c>
      <c r="AI197" s="48" t="s">
        <v>1778</v>
      </c>
      <c r="AJ197" s="13" t="str">
        <f t="shared" si="31"/>
        <v>No</v>
      </c>
      <c r="AK197" s="28" t="str">
        <f t="shared" si="32"/>
        <v>Null</v>
      </c>
    </row>
    <row r="198" spans="1:37" x14ac:dyDescent="0.2">
      <c r="A198" s="87">
        <v>134</v>
      </c>
      <c r="B198" s="1" t="s">
        <v>372</v>
      </c>
      <c r="C198" s="11" t="s">
        <v>338</v>
      </c>
      <c r="D198" s="12">
        <v>135994141</v>
      </c>
      <c r="E198" s="12">
        <v>135994540</v>
      </c>
      <c r="F198" s="2" t="s">
        <v>150</v>
      </c>
      <c r="G198" s="8"/>
      <c r="H198" s="37" t="str">
        <f t="shared" si="25"/>
        <v>SINE</v>
      </c>
      <c r="I198" s="37" t="str">
        <f t="shared" si="26"/>
        <v/>
      </c>
      <c r="J198" s="82" t="s">
        <v>1779</v>
      </c>
      <c r="K198" s="80" t="s">
        <v>1779</v>
      </c>
      <c r="L198" s="80" t="s">
        <v>1779</v>
      </c>
      <c r="M198" s="80" t="s">
        <v>1779</v>
      </c>
      <c r="N198" s="24">
        <v>-0.125802614809291</v>
      </c>
      <c r="O198" s="14">
        <v>-0.58107442741195003</v>
      </c>
      <c r="P198" s="14">
        <v>0.568225125817585</v>
      </c>
      <c r="Q198" s="14">
        <v>0.69057949408103003</v>
      </c>
      <c r="R198" s="22">
        <v>-6.8126326556557304</v>
      </c>
      <c r="S198" s="48" t="s">
        <v>1778</v>
      </c>
      <c r="T198" s="13" t="str">
        <f t="shared" si="27"/>
        <v>No</v>
      </c>
      <c r="U198" s="28" t="str">
        <f t="shared" si="28"/>
        <v>Null</v>
      </c>
      <c r="V198" s="24">
        <v>-0.23474576531341601</v>
      </c>
      <c r="W198" s="14">
        <v>-1.4142621360086201</v>
      </c>
      <c r="X198" s="14">
        <v>0.18915388372703501</v>
      </c>
      <c r="Y198" s="14">
        <v>0.68738911354412102</v>
      </c>
      <c r="Z198" s="22">
        <v>-5.9952247709413902</v>
      </c>
      <c r="AA198" s="48" t="s">
        <v>1779</v>
      </c>
      <c r="AB198" s="13" t="str">
        <f t="shared" si="29"/>
        <v>No</v>
      </c>
      <c r="AC198" s="28" t="str">
        <f t="shared" si="30"/>
        <v>Null</v>
      </c>
      <c r="AD198" s="24">
        <v>-0.257092885021657</v>
      </c>
      <c r="AE198" s="14">
        <v>-1.2294048001400699</v>
      </c>
      <c r="AF198" s="14">
        <v>0.23996715950919301</v>
      </c>
      <c r="AG198" s="14">
        <v>0.61824267682984102</v>
      </c>
      <c r="AH198" s="22">
        <v>-6.0986310693707102</v>
      </c>
      <c r="AI198" s="48" t="s">
        <v>1779</v>
      </c>
      <c r="AJ198" s="13" t="str">
        <f t="shared" si="31"/>
        <v>No</v>
      </c>
      <c r="AK198" s="28" t="str">
        <f t="shared" si="32"/>
        <v>Null</v>
      </c>
    </row>
    <row r="199" spans="1:37" x14ac:dyDescent="0.2">
      <c r="A199" s="88">
        <v>135</v>
      </c>
      <c r="B199" s="1" t="s">
        <v>373</v>
      </c>
      <c r="C199" s="11" t="s">
        <v>338</v>
      </c>
      <c r="D199" s="12">
        <v>139430355</v>
      </c>
      <c r="E199" s="12">
        <v>139430727</v>
      </c>
      <c r="F199" s="2" t="s">
        <v>374</v>
      </c>
      <c r="G199" s="8" t="s">
        <v>375</v>
      </c>
      <c r="H199" s="37" t="str">
        <f t="shared" si="25"/>
        <v>tRNA</v>
      </c>
      <c r="I199" s="37" t="str">
        <f t="shared" si="26"/>
        <v>Val</v>
      </c>
      <c r="J199" s="82" t="s">
        <v>1779</v>
      </c>
      <c r="K199" s="80" t="s">
        <v>1779</v>
      </c>
      <c r="L199" s="80" t="s">
        <v>1779</v>
      </c>
      <c r="M199" s="80" t="s">
        <v>1779</v>
      </c>
      <c r="N199" s="24">
        <v>-3.6247981721259002E-2</v>
      </c>
      <c r="O199" s="14">
        <v>-0.22840778673833501</v>
      </c>
      <c r="P199" s="14">
        <v>0.82184293836604505</v>
      </c>
      <c r="Q199" s="14">
        <v>0.89413467831491</v>
      </c>
      <c r="R199" s="22">
        <v>-6.9602835629999298</v>
      </c>
      <c r="S199" s="48" t="s">
        <v>1779</v>
      </c>
      <c r="T199" s="13" t="str">
        <f t="shared" si="27"/>
        <v>No</v>
      </c>
      <c r="U199" s="28" t="str">
        <f t="shared" si="28"/>
        <v>Null</v>
      </c>
      <c r="V199" s="24">
        <v>0.28136499593363801</v>
      </c>
      <c r="W199" s="14">
        <v>1.4893428784537499</v>
      </c>
      <c r="X199" s="14">
        <v>0.16876819796745901</v>
      </c>
      <c r="Y199" s="14">
        <v>0.65374494267614502</v>
      </c>
      <c r="Z199" s="22">
        <v>-5.8976193709674503</v>
      </c>
      <c r="AA199" s="48" t="s">
        <v>1779</v>
      </c>
      <c r="AB199" s="13" t="str">
        <f t="shared" si="29"/>
        <v>No</v>
      </c>
      <c r="AC199" s="28" t="str">
        <f t="shared" si="30"/>
        <v>Null</v>
      </c>
      <c r="AD199" s="24">
        <v>6.2260021802699003E-2</v>
      </c>
      <c r="AE199" s="14">
        <v>0.29915338099271499</v>
      </c>
      <c r="AF199" s="14">
        <v>0.76938967751633003</v>
      </c>
      <c r="AG199" s="14">
        <v>0.93635030335154301</v>
      </c>
      <c r="AH199" s="22">
        <v>-6.8119010062527101</v>
      </c>
      <c r="AI199" s="48" t="s">
        <v>1779</v>
      </c>
      <c r="AJ199" s="13" t="str">
        <f t="shared" si="31"/>
        <v>No</v>
      </c>
      <c r="AK199" s="28" t="str">
        <f t="shared" si="32"/>
        <v>Null</v>
      </c>
    </row>
    <row r="200" spans="1:37" x14ac:dyDescent="0.2">
      <c r="A200" s="87">
        <v>136</v>
      </c>
      <c r="B200" s="1" t="s">
        <v>376</v>
      </c>
      <c r="C200" s="11" t="s">
        <v>338</v>
      </c>
      <c r="D200" s="12">
        <v>141954471</v>
      </c>
      <c r="E200" s="12">
        <v>141954870</v>
      </c>
      <c r="F200" s="2" t="s">
        <v>377</v>
      </c>
      <c r="G200" s="8"/>
      <c r="H200" s="37" t="str">
        <f t="shared" si="25"/>
        <v>SINE</v>
      </c>
      <c r="I200" s="37" t="str">
        <f t="shared" si="26"/>
        <v/>
      </c>
      <c r="J200" s="82" t="s">
        <v>1779</v>
      </c>
      <c r="K200" s="80" t="s">
        <v>1779</v>
      </c>
      <c r="L200" s="80" t="s">
        <v>1779</v>
      </c>
      <c r="M200" s="80" t="s">
        <v>1779</v>
      </c>
      <c r="N200" s="24">
        <v>0.115569908265796</v>
      </c>
      <c r="O200" s="14">
        <v>0.61421327408914606</v>
      </c>
      <c r="P200" s="14">
        <v>0.54657821123587502</v>
      </c>
      <c r="Q200" s="14">
        <v>0.67371545435849001</v>
      </c>
      <c r="R200" s="22">
        <v>-6.7923248835145102</v>
      </c>
      <c r="S200" s="48" t="s">
        <v>1779</v>
      </c>
      <c r="T200" s="13" t="str">
        <f t="shared" si="27"/>
        <v>No</v>
      </c>
      <c r="U200" s="28" t="str">
        <f t="shared" si="28"/>
        <v>Null</v>
      </c>
      <c r="V200" s="24">
        <v>0.31286064845796902</v>
      </c>
      <c r="W200" s="14">
        <v>1.6506142618484601</v>
      </c>
      <c r="X200" s="14">
        <v>0.13137543894357301</v>
      </c>
      <c r="Y200" s="14">
        <v>0.58537982624704799</v>
      </c>
      <c r="Z200" s="22">
        <v>-5.6777923804214199</v>
      </c>
      <c r="AA200" s="48" t="s">
        <v>1779</v>
      </c>
      <c r="AB200" s="13" t="str">
        <f t="shared" si="29"/>
        <v>No</v>
      </c>
      <c r="AC200" s="28" t="str">
        <f t="shared" si="30"/>
        <v>Null</v>
      </c>
      <c r="AD200" s="24">
        <v>0.22681439956211999</v>
      </c>
      <c r="AE200" s="14">
        <v>1.0794946781796899</v>
      </c>
      <c r="AF200" s="14">
        <v>0.29932155797483601</v>
      </c>
      <c r="AG200" s="14">
        <v>0.71291114314952397</v>
      </c>
      <c r="AH200" s="22">
        <v>-6.2657418155451099</v>
      </c>
      <c r="AI200" s="48" t="s">
        <v>1779</v>
      </c>
      <c r="AJ200" s="13" t="str">
        <f t="shared" si="31"/>
        <v>No</v>
      </c>
      <c r="AK200" s="28" t="str">
        <f t="shared" si="32"/>
        <v>Null</v>
      </c>
    </row>
    <row r="201" spans="1:37" x14ac:dyDescent="0.2">
      <c r="A201" s="88">
        <v>137</v>
      </c>
      <c r="B201" s="1" t="s">
        <v>378</v>
      </c>
      <c r="C201" s="11" t="s">
        <v>338</v>
      </c>
      <c r="D201" s="12">
        <v>149426577</v>
      </c>
      <c r="E201" s="12">
        <v>149426976</v>
      </c>
      <c r="F201" s="2" t="s">
        <v>379</v>
      </c>
      <c r="G201" s="8"/>
      <c r="H201" s="37" t="str">
        <f t="shared" si="25"/>
        <v>Other</v>
      </c>
      <c r="I201" s="37" t="str">
        <f t="shared" si="26"/>
        <v/>
      </c>
      <c r="J201" s="82" t="s">
        <v>1779</v>
      </c>
      <c r="K201" s="80" t="s">
        <v>1779</v>
      </c>
      <c r="L201" s="80" t="s">
        <v>1779</v>
      </c>
      <c r="M201" s="80" t="s">
        <v>1779</v>
      </c>
      <c r="N201" s="24">
        <v>1.1879675896069E-2</v>
      </c>
      <c r="O201" s="14">
        <v>7.7466970402179994E-2</v>
      </c>
      <c r="P201" s="14">
        <v>0.93908642649130303</v>
      </c>
      <c r="Q201" s="14">
        <v>0.96037006654725299</v>
      </c>
      <c r="R201" s="22">
        <v>-6.9843782226874103</v>
      </c>
      <c r="S201" s="48" t="s">
        <v>1779</v>
      </c>
      <c r="T201" s="13" t="str">
        <f t="shared" si="27"/>
        <v>No</v>
      </c>
      <c r="U201" s="28" t="str">
        <f t="shared" si="28"/>
        <v>Null</v>
      </c>
      <c r="V201" s="24">
        <v>-5.2596811153716998E-2</v>
      </c>
      <c r="W201" s="14">
        <v>-0.28945167880725498</v>
      </c>
      <c r="X201" s="14">
        <v>0.77844270928024595</v>
      </c>
      <c r="Y201" s="14">
        <v>0.99823780212700297</v>
      </c>
      <c r="Z201" s="22">
        <v>-6.94341603197386</v>
      </c>
      <c r="AA201" s="48" t="s">
        <v>1778</v>
      </c>
      <c r="AB201" s="13" t="str">
        <f t="shared" si="29"/>
        <v>No</v>
      </c>
      <c r="AC201" s="28" t="str">
        <f t="shared" si="30"/>
        <v>Null</v>
      </c>
      <c r="AD201" s="24">
        <v>0.44013890983973603</v>
      </c>
      <c r="AE201" s="14">
        <v>2.04279915240107</v>
      </c>
      <c r="AF201" s="14">
        <v>6.1154471276370997E-2</v>
      </c>
      <c r="AG201" s="14">
        <v>0.278154208063494</v>
      </c>
      <c r="AH201" s="22">
        <v>-4.9309252897798102</v>
      </c>
      <c r="AI201" s="48" t="s">
        <v>1778</v>
      </c>
      <c r="AJ201" s="13" t="str">
        <f t="shared" si="31"/>
        <v>No</v>
      </c>
      <c r="AK201" s="28" t="str">
        <f t="shared" si="32"/>
        <v>Null</v>
      </c>
    </row>
    <row r="202" spans="1:37" x14ac:dyDescent="0.2">
      <c r="A202" s="87">
        <v>138</v>
      </c>
      <c r="B202" s="1" t="s">
        <v>380</v>
      </c>
      <c r="C202" s="11" t="s">
        <v>381</v>
      </c>
      <c r="D202" s="12">
        <v>5627530</v>
      </c>
      <c r="E202" s="12">
        <v>5627901</v>
      </c>
      <c r="F202" s="2" t="s">
        <v>382</v>
      </c>
      <c r="G202" s="8" t="s">
        <v>383</v>
      </c>
      <c r="H202" s="37" t="str">
        <f t="shared" si="25"/>
        <v>tRNA</v>
      </c>
      <c r="I202" s="37" t="str">
        <f t="shared" si="26"/>
        <v>Sup</v>
      </c>
      <c r="J202" s="82" t="s">
        <v>1779</v>
      </c>
      <c r="K202" s="80" t="s">
        <v>1779</v>
      </c>
      <c r="L202" s="80" t="s">
        <v>1779</v>
      </c>
      <c r="M202" s="80" t="s">
        <v>1779</v>
      </c>
      <c r="N202" s="24">
        <v>-1.056223015809E-2</v>
      </c>
      <c r="O202" s="14">
        <v>-6.9441648937461006E-2</v>
      </c>
      <c r="P202" s="14">
        <v>0.94538556905502602</v>
      </c>
      <c r="Q202" s="14">
        <v>0.96037006654725299</v>
      </c>
      <c r="R202" s="22">
        <v>-6.98499430910495</v>
      </c>
      <c r="S202" s="48" t="s">
        <v>1779</v>
      </c>
      <c r="T202" s="13" t="str">
        <f t="shared" si="27"/>
        <v>No</v>
      </c>
      <c r="U202" s="28" t="str">
        <f t="shared" si="28"/>
        <v>Null</v>
      </c>
      <c r="V202" s="24">
        <v>2.7071587452349999E-2</v>
      </c>
      <c r="W202" s="14">
        <v>0.15490086989049301</v>
      </c>
      <c r="X202" s="14">
        <v>0.88013499620348301</v>
      </c>
      <c r="Y202" s="14">
        <v>0.99823780212700297</v>
      </c>
      <c r="Z202" s="22">
        <v>-6.9759899661070799</v>
      </c>
      <c r="AA202" s="48" t="s">
        <v>1779</v>
      </c>
      <c r="AB202" s="13" t="str">
        <f t="shared" si="29"/>
        <v>No</v>
      </c>
      <c r="AC202" s="28" t="str">
        <f t="shared" si="30"/>
        <v>Null</v>
      </c>
      <c r="AD202" s="24">
        <v>4.7221525441043001E-2</v>
      </c>
      <c r="AE202" s="14">
        <v>0.24788595769195901</v>
      </c>
      <c r="AF202" s="14">
        <v>0.80796213969499597</v>
      </c>
      <c r="AG202" s="14">
        <v>0.94822886367467296</v>
      </c>
      <c r="AH202" s="22">
        <v>-6.8267182833043201</v>
      </c>
      <c r="AI202" s="48" t="s">
        <v>1779</v>
      </c>
      <c r="AJ202" s="13" t="str">
        <f t="shared" si="31"/>
        <v>No</v>
      </c>
      <c r="AK202" s="28" t="str">
        <f t="shared" si="32"/>
        <v>Null</v>
      </c>
    </row>
    <row r="203" spans="1:37" x14ac:dyDescent="0.2">
      <c r="A203" s="88">
        <v>139</v>
      </c>
      <c r="B203" s="1" t="s">
        <v>384</v>
      </c>
      <c r="C203" s="11" t="s">
        <v>381</v>
      </c>
      <c r="D203" s="12">
        <v>30112453</v>
      </c>
      <c r="E203" s="12">
        <v>30112852</v>
      </c>
      <c r="F203" s="2" t="s">
        <v>127</v>
      </c>
      <c r="G203" s="8"/>
      <c r="H203" s="37" t="str">
        <f t="shared" si="25"/>
        <v>SINE</v>
      </c>
      <c r="I203" s="37" t="str">
        <f t="shared" si="26"/>
        <v/>
      </c>
      <c r="J203" s="82" t="s">
        <v>1779</v>
      </c>
      <c r="K203" s="80" t="s">
        <v>1779</v>
      </c>
      <c r="L203" s="80" t="s">
        <v>1779</v>
      </c>
      <c r="M203" s="80" t="s">
        <v>1779</v>
      </c>
      <c r="N203" s="24">
        <v>0.13267072080064099</v>
      </c>
      <c r="O203" s="14">
        <v>0.72405717497324096</v>
      </c>
      <c r="P203" s="14">
        <v>0.478116637082243</v>
      </c>
      <c r="Q203" s="14">
        <v>0.62190448181361802</v>
      </c>
      <c r="R203" s="22">
        <v>-6.7173344873496799</v>
      </c>
      <c r="S203" s="48" t="s">
        <v>1778</v>
      </c>
      <c r="T203" s="13" t="str">
        <f t="shared" si="27"/>
        <v>No</v>
      </c>
      <c r="U203" s="28" t="str">
        <f t="shared" si="28"/>
        <v>Null</v>
      </c>
      <c r="V203" s="24">
        <v>-5.0587656947737002E-2</v>
      </c>
      <c r="W203" s="14">
        <v>-0.323735165979461</v>
      </c>
      <c r="X203" s="14">
        <v>0.753139722425194</v>
      </c>
      <c r="Y203" s="14">
        <v>0.99823780212700297</v>
      </c>
      <c r="Z203" s="22">
        <v>-6.9320112249182797</v>
      </c>
      <c r="AA203" s="48" t="s">
        <v>1778</v>
      </c>
      <c r="AB203" s="13" t="str">
        <f t="shared" si="29"/>
        <v>No</v>
      </c>
      <c r="AC203" s="28" t="str">
        <f t="shared" si="30"/>
        <v>Null</v>
      </c>
      <c r="AD203" s="24">
        <v>0.49888896237383001</v>
      </c>
      <c r="AE203" s="14">
        <v>2.25414224723548</v>
      </c>
      <c r="AF203" s="14">
        <v>4.1427268719913E-2</v>
      </c>
      <c r="AG203" s="14">
        <v>0.21634240331510099</v>
      </c>
      <c r="AH203" s="22">
        <v>-4.5730508431394004</v>
      </c>
      <c r="AI203" s="48" t="s">
        <v>1778</v>
      </c>
      <c r="AJ203" s="13" t="str">
        <f t="shared" si="31"/>
        <v>No</v>
      </c>
      <c r="AK203" s="28" t="str">
        <f t="shared" si="32"/>
        <v>Null</v>
      </c>
    </row>
    <row r="204" spans="1:37" x14ac:dyDescent="0.2">
      <c r="A204" s="87">
        <v>140</v>
      </c>
      <c r="B204" s="1" t="s">
        <v>385</v>
      </c>
      <c r="C204" s="11" t="s">
        <v>381</v>
      </c>
      <c r="D204" s="12">
        <v>30887932</v>
      </c>
      <c r="E204" s="12">
        <v>30888321</v>
      </c>
      <c r="F204" s="2" t="s">
        <v>386</v>
      </c>
      <c r="G204" s="8" t="s">
        <v>387</v>
      </c>
      <c r="H204" s="37" t="str">
        <f t="shared" si="25"/>
        <v>tRNA</v>
      </c>
      <c r="I204" s="37" t="str">
        <f t="shared" si="26"/>
        <v>Tyr</v>
      </c>
      <c r="J204" s="82" t="s">
        <v>1779</v>
      </c>
      <c r="K204" s="80" t="s">
        <v>1779</v>
      </c>
      <c r="L204" s="80" t="s">
        <v>1779</v>
      </c>
      <c r="M204" s="80" t="s">
        <v>1779</v>
      </c>
      <c r="N204" s="24">
        <v>0.469123607615059</v>
      </c>
      <c r="O204" s="14">
        <v>2.9918044908392001</v>
      </c>
      <c r="P204" s="14">
        <v>7.6742841676389999E-3</v>
      </c>
      <c r="Q204" s="14">
        <v>3.4681861142213999E-2</v>
      </c>
      <c r="R204" s="22">
        <v>-3.1807514035768798</v>
      </c>
      <c r="S204" s="48" t="s">
        <v>1778</v>
      </c>
      <c r="T204" s="13" t="str">
        <f t="shared" si="27"/>
        <v>No</v>
      </c>
      <c r="U204" s="28" t="str">
        <f t="shared" si="28"/>
        <v>Null</v>
      </c>
      <c r="V204" s="24">
        <v>8.8563854346304996E-2</v>
      </c>
      <c r="W204" s="14">
        <v>0.51144775516558505</v>
      </c>
      <c r="X204" s="14">
        <v>0.62069217975426305</v>
      </c>
      <c r="Y204" s="14">
        <v>0.99823780212700297</v>
      </c>
      <c r="Z204" s="22">
        <v>-6.8477432768891502</v>
      </c>
      <c r="AA204" s="48" t="s">
        <v>1778</v>
      </c>
      <c r="AB204" s="13" t="str">
        <f t="shared" si="29"/>
        <v>No</v>
      </c>
      <c r="AC204" s="28" t="str">
        <f t="shared" si="30"/>
        <v>Null</v>
      </c>
      <c r="AD204" s="24">
        <v>7.8268309034739997E-2</v>
      </c>
      <c r="AE204" s="14">
        <v>0.36521155745683898</v>
      </c>
      <c r="AF204" s="14">
        <v>0.72062518386031005</v>
      </c>
      <c r="AG204" s="14">
        <v>0.92216441984864705</v>
      </c>
      <c r="AH204" s="22">
        <v>-6.7887762316663602</v>
      </c>
      <c r="AI204" s="48" t="s">
        <v>1778</v>
      </c>
      <c r="AJ204" s="13" t="str">
        <f t="shared" si="31"/>
        <v>No</v>
      </c>
      <c r="AK204" s="28" t="str">
        <f t="shared" si="32"/>
        <v>Null</v>
      </c>
    </row>
    <row r="205" spans="1:37" x14ac:dyDescent="0.2">
      <c r="A205" s="88">
        <v>141</v>
      </c>
      <c r="B205" s="1" t="s">
        <v>388</v>
      </c>
      <c r="C205" s="11" t="s">
        <v>381</v>
      </c>
      <c r="D205" s="12">
        <v>30888364</v>
      </c>
      <c r="E205" s="12">
        <v>30888737</v>
      </c>
      <c r="F205" s="2" t="s">
        <v>389</v>
      </c>
      <c r="G205" s="8" t="s">
        <v>390</v>
      </c>
      <c r="H205" s="37" t="str">
        <f t="shared" si="25"/>
        <v>tRNA</v>
      </c>
      <c r="I205" s="37" t="str">
        <f t="shared" si="26"/>
        <v>Ala</v>
      </c>
      <c r="J205" s="82" t="s">
        <v>1779</v>
      </c>
      <c r="K205" s="80" t="s">
        <v>1779</v>
      </c>
      <c r="L205" s="80" t="s">
        <v>1779</v>
      </c>
      <c r="M205" s="80" t="s">
        <v>1779</v>
      </c>
      <c r="N205" s="24">
        <v>0.583314379078401</v>
      </c>
      <c r="O205" s="14">
        <v>3.6659537868887102</v>
      </c>
      <c r="P205" s="14">
        <v>1.7101360809129999E-3</v>
      </c>
      <c r="Q205" s="14">
        <v>1.1592749394652E-2</v>
      </c>
      <c r="R205" s="22">
        <v>-1.7254554444115</v>
      </c>
      <c r="S205" s="48" t="s">
        <v>1778</v>
      </c>
      <c r="T205" s="13" t="str">
        <f t="shared" si="27"/>
        <v>Yes</v>
      </c>
      <c r="U205" s="28" t="str">
        <f t="shared" si="28"/>
        <v>Up</v>
      </c>
      <c r="V205" s="24">
        <v>0.22216201689279599</v>
      </c>
      <c r="W205" s="14">
        <v>0.89803604651362101</v>
      </c>
      <c r="X205" s="14">
        <v>0.39131835584428099</v>
      </c>
      <c r="Y205" s="14">
        <v>0.93328251022064701</v>
      </c>
      <c r="Z205" s="22">
        <v>-6.5651046913079298</v>
      </c>
      <c r="AA205" s="48" t="s">
        <v>1778</v>
      </c>
      <c r="AB205" s="13" t="str">
        <f t="shared" si="29"/>
        <v>No</v>
      </c>
      <c r="AC205" s="28" t="str">
        <f t="shared" si="30"/>
        <v>Null</v>
      </c>
      <c r="AD205" s="24">
        <v>0.30412619782223699</v>
      </c>
      <c r="AE205" s="14">
        <v>1.58004844007158</v>
      </c>
      <c r="AF205" s="14">
        <v>0.13728873276930501</v>
      </c>
      <c r="AG205" s="14">
        <v>0.46532959904980697</v>
      </c>
      <c r="AH205" s="22">
        <v>-5.6435854404392396</v>
      </c>
      <c r="AI205" s="48" t="s">
        <v>1778</v>
      </c>
      <c r="AJ205" s="13" t="str">
        <f t="shared" si="31"/>
        <v>No</v>
      </c>
      <c r="AK205" s="28" t="str">
        <f t="shared" si="32"/>
        <v>Null</v>
      </c>
    </row>
    <row r="206" spans="1:37" x14ac:dyDescent="0.2">
      <c r="A206" s="87">
        <v>142</v>
      </c>
      <c r="B206" s="1" t="s">
        <v>391</v>
      </c>
      <c r="C206" s="11" t="s">
        <v>381</v>
      </c>
      <c r="D206" s="12">
        <v>32862646</v>
      </c>
      <c r="E206" s="12">
        <v>32863045</v>
      </c>
      <c r="F206" s="2" t="s">
        <v>171</v>
      </c>
      <c r="G206" s="8"/>
      <c r="H206" s="37" t="str">
        <f t="shared" si="25"/>
        <v>SINE</v>
      </c>
      <c r="I206" s="37" t="str">
        <f t="shared" si="26"/>
        <v/>
      </c>
      <c r="J206" s="82" t="s">
        <v>1779</v>
      </c>
      <c r="K206" s="80" t="s">
        <v>1779</v>
      </c>
      <c r="L206" s="80" t="s">
        <v>1779</v>
      </c>
      <c r="M206" s="80" t="s">
        <v>1779</v>
      </c>
      <c r="N206" s="24">
        <v>-0.202983277779584</v>
      </c>
      <c r="O206" s="14">
        <v>-1.24942417069053</v>
      </c>
      <c r="P206" s="14">
        <v>0.22713657736536899</v>
      </c>
      <c r="Q206" s="14">
        <v>0.349034731494067</v>
      </c>
      <c r="R206" s="22">
        <v>-6.2045108946582204</v>
      </c>
      <c r="S206" s="48" t="s">
        <v>1779</v>
      </c>
      <c r="T206" s="13" t="str">
        <f t="shared" si="27"/>
        <v>No</v>
      </c>
      <c r="U206" s="28" t="str">
        <f t="shared" si="28"/>
        <v>Null</v>
      </c>
      <c r="V206" s="24">
        <v>0.29178636532227897</v>
      </c>
      <c r="W206" s="14">
        <v>1.3681660241128</v>
      </c>
      <c r="X206" s="14">
        <v>0.20268946299767801</v>
      </c>
      <c r="Y206" s="14">
        <v>0.71092572842469104</v>
      </c>
      <c r="Z206" s="22">
        <v>-6.0535248489759104</v>
      </c>
      <c r="AA206" s="48" t="s">
        <v>1779</v>
      </c>
      <c r="AB206" s="13" t="str">
        <f t="shared" si="29"/>
        <v>No</v>
      </c>
      <c r="AC206" s="28" t="str">
        <f t="shared" si="30"/>
        <v>Null</v>
      </c>
      <c r="AD206" s="24">
        <v>-0.47345574460511097</v>
      </c>
      <c r="AE206" s="14">
        <v>-2.39137720906957</v>
      </c>
      <c r="AF206" s="14">
        <v>3.2010590123455002E-2</v>
      </c>
      <c r="AG206" s="14">
        <v>0.18347533363443699</v>
      </c>
      <c r="AH206" s="22">
        <v>-4.3322822489234296</v>
      </c>
      <c r="AI206" s="48" t="s">
        <v>1779</v>
      </c>
      <c r="AJ206" s="13" t="str">
        <f t="shared" si="31"/>
        <v>No</v>
      </c>
      <c r="AK206" s="28" t="str">
        <f t="shared" si="32"/>
        <v>Null</v>
      </c>
    </row>
    <row r="207" spans="1:37" x14ac:dyDescent="0.2">
      <c r="A207" s="88">
        <v>143</v>
      </c>
      <c r="B207" s="1" t="s">
        <v>392</v>
      </c>
      <c r="C207" s="11" t="s">
        <v>381</v>
      </c>
      <c r="D207" s="12">
        <v>53992387</v>
      </c>
      <c r="E207" s="12">
        <v>53992786</v>
      </c>
      <c r="F207" s="2" t="s">
        <v>127</v>
      </c>
      <c r="G207" s="8"/>
      <c r="H207" s="37" t="str">
        <f t="shared" si="25"/>
        <v>SINE</v>
      </c>
      <c r="I207" s="37" t="str">
        <f t="shared" si="26"/>
        <v/>
      </c>
      <c r="J207" s="82" t="s">
        <v>1779</v>
      </c>
      <c r="K207" s="80" t="s">
        <v>1779</v>
      </c>
      <c r="L207" s="80" t="s">
        <v>1779</v>
      </c>
      <c r="M207" s="80" t="s">
        <v>1779</v>
      </c>
      <c r="N207" s="24">
        <v>0.27584362710274501</v>
      </c>
      <c r="O207" s="14">
        <v>1.6502610243368501</v>
      </c>
      <c r="P207" s="14">
        <v>0.115818421150849</v>
      </c>
      <c r="Q207" s="14">
        <v>0.21599954963884099</v>
      </c>
      <c r="R207" s="22">
        <v>-5.6605789869694298</v>
      </c>
      <c r="S207" s="48" t="s">
        <v>1778</v>
      </c>
      <c r="T207" s="13" t="str">
        <f t="shared" si="27"/>
        <v>No</v>
      </c>
      <c r="U207" s="28" t="str">
        <f t="shared" si="28"/>
        <v>Null</v>
      </c>
      <c r="V207" s="24">
        <v>3.4847119031876997E-2</v>
      </c>
      <c r="W207" s="14">
        <v>0.18265417429436501</v>
      </c>
      <c r="X207" s="14">
        <v>0.85890120520648106</v>
      </c>
      <c r="Y207" s="14">
        <v>0.99823780212700297</v>
      </c>
      <c r="Z207" s="22">
        <v>-6.9708723334434799</v>
      </c>
      <c r="AA207" s="48" t="s">
        <v>1779</v>
      </c>
      <c r="AB207" s="13" t="str">
        <f t="shared" si="29"/>
        <v>No</v>
      </c>
      <c r="AC207" s="28" t="str">
        <f t="shared" si="30"/>
        <v>Null</v>
      </c>
      <c r="AD207" s="24">
        <v>-5.6892585647806998E-2</v>
      </c>
      <c r="AE207" s="14">
        <v>-0.25458631982135899</v>
      </c>
      <c r="AF207" s="14">
        <v>0.80288880669613505</v>
      </c>
      <c r="AG207" s="14">
        <v>0.948135022982873</v>
      </c>
      <c r="AH207" s="22">
        <v>-6.8249378785196004</v>
      </c>
      <c r="AI207" s="48" t="s">
        <v>1779</v>
      </c>
      <c r="AJ207" s="13" t="str">
        <f t="shared" si="31"/>
        <v>No</v>
      </c>
      <c r="AK207" s="28" t="str">
        <f t="shared" si="32"/>
        <v>Null</v>
      </c>
    </row>
    <row r="208" spans="1:37" x14ac:dyDescent="0.2">
      <c r="A208" s="87">
        <v>144</v>
      </c>
      <c r="B208" s="1" t="s">
        <v>393</v>
      </c>
      <c r="C208" s="11" t="s">
        <v>381</v>
      </c>
      <c r="D208" s="12">
        <v>65535481</v>
      </c>
      <c r="E208" s="12">
        <v>65535936</v>
      </c>
      <c r="F208" s="2" t="s">
        <v>26</v>
      </c>
      <c r="G208" s="8"/>
      <c r="H208" s="37" t="str">
        <f t="shared" si="25"/>
        <v>SINE</v>
      </c>
      <c r="I208" s="37" t="str">
        <f t="shared" si="26"/>
        <v/>
      </c>
      <c r="J208" s="82" t="s">
        <v>1779</v>
      </c>
      <c r="K208" s="80" t="s">
        <v>1779</v>
      </c>
      <c r="L208" s="80" t="s">
        <v>1779</v>
      </c>
      <c r="M208" s="80" t="s">
        <v>1779</v>
      </c>
      <c r="N208" s="24">
        <v>0.266116652505272</v>
      </c>
      <c r="O208" s="14">
        <v>1.6694574778795399</v>
      </c>
      <c r="P208" s="14">
        <v>0.11191480012555501</v>
      </c>
      <c r="Q208" s="14">
        <v>0.211219816596391</v>
      </c>
      <c r="R208" s="22">
        <v>-5.6316344911708196</v>
      </c>
      <c r="S208" s="48" t="s">
        <v>1778</v>
      </c>
      <c r="T208" s="13" t="str">
        <f t="shared" si="27"/>
        <v>No</v>
      </c>
      <c r="U208" s="28" t="str">
        <f t="shared" si="28"/>
        <v>Null</v>
      </c>
      <c r="V208" s="24">
        <v>2.1261416820593002E-2</v>
      </c>
      <c r="W208" s="14">
        <v>0.140562820514992</v>
      </c>
      <c r="X208" s="14">
        <v>0.89114551862288105</v>
      </c>
      <c r="Y208" s="14">
        <v>0.99823780212700297</v>
      </c>
      <c r="Z208" s="22">
        <v>-6.9783058465311703</v>
      </c>
      <c r="AA208" s="48" t="s">
        <v>1778</v>
      </c>
      <c r="AB208" s="13" t="str">
        <f t="shared" si="29"/>
        <v>No</v>
      </c>
      <c r="AC208" s="28" t="str">
        <f t="shared" si="30"/>
        <v>Null</v>
      </c>
      <c r="AD208" s="24">
        <v>-4.6588734186469999E-3</v>
      </c>
      <c r="AE208" s="14">
        <v>-2.5018156107286998E-2</v>
      </c>
      <c r="AF208" s="14">
        <v>0.98040739826539702</v>
      </c>
      <c r="AG208" s="14">
        <v>0.99174810857774798</v>
      </c>
      <c r="AH208" s="22">
        <v>-6.8589593245140401</v>
      </c>
      <c r="AI208" s="48" t="s">
        <v>1778</v>
      </c>
      <c r="AJ208" s="13" t="str">
        <f t="shared" si="31"/>
        <v>No</v>
      </c>
      <c r="AK208" s="28" t="str">
        <f t="shared" si="32"/>
        <v>Null</v>
      </c>
    </row>
    <row r="209" spans="1:37" x14ac:dyDescent="0.2">
      <c r="A209" s="88">
        <v>145</v>
      </c>
      <c r="B209" s="1" t="s">
        <v>394</v>
      </c>
      <c r="C209" s="11" t="s">
        <v>381</v>
      </c>
      <c r="D209" s="12">
        <v>67486916</v>
      </c>
      <c r="E209" s="12">
        <v>67487289</v>
      </c>
      <c r="F209" s="2" t="s">
        <v>395</v>
      </c>
      <c r="G209" s="8" t="s">
        <v>396</v>
      </c>
      <c r="H209" s="37" t="str">
        <f t="shared" si="25"/>
        <v>tRNA</v>
      </c>
      <c r="I209" s="37" t="str">
        <f t="shared" si="26"/>
        <v>Ala</v>
      </c>
      <c r="J209" s="82" t="s">
        <v>1779</v>
      </c>
      <c r="K209" s="80" t="s">
        <v>1779</v>
      </c>
      <c r="L209" s="80" t="s">
        <v>1779</v>
      </c>
      <c r="M209" s="80" t="s">
        <v>1779</v>
      </c>
      <c r="N209" s="24">
        <v>3.6405218431639998E-2</v>
      </c>
      <c r="O209" s="14">
        <v>0.21071329049444301</v>
      </c>
      <c r="P209" s="14">
        <v>0.835421899339715</v>
      </c>
      <c r="Q209" s="14">
        <v>0.90194860495329099</v>
      </c>
      <c r="R209" s="22">
        <v>-6.9643343343684503</v>
      </c>
      <c r="S209" s="48" t="s">
        <v>1779</v>
      </c>
      <c r="T209" s="13" t="str">
        <f t="shared" si="27"/>
        <v>No</v>
      </c>
      <c r="U209" s="28" t="str">
        <f t="shared" si="28"/>
        <v>Null</v>
      </c>
      <c r="V209" s="24">
        <v>0.13784500885196699</v>
      </c>
      <c r="W209" s="14">
        <v>0.89699477089647905</v>
      </c>
      <c r="X209" s="14">
        <v>0.391846273794768</v>
      </c>
      <c r="Y209" s="14">
        <v>0.93328251022064701</v>
      </c>
      <c r="Z209" s="22">
        <v>-6.5660482617257996</v>
      </c>
      <c r="AA209" s="48" t="s">
        <v>1779</v>
      </c>
      <c r="AB209" s="13" t="str">
        <f t="shared" si="29"/>
        <v>No</v>
      </c>
      <c r="AC209" s="28" t="str">
        <f t="shared" si="30"/>
        <v>Null</v>
      </c>
      <c r="AD209" s="24">
        <v>-2.9578314176854002E-2</v>
      </c>
      <c r="AE209" s="14">
        <v>-0.14573378409392099</v>
      </c>
      <c r="AF209" s="14">
        <v>0.88629028333646498</v>
      </c>
      <c r="AG209" s="14">
        <v>0.96873589108869396</v>
      </c>
      <c r="AH209" s="22">
        <v>-6.8480163735110899</v>
      </c>
      <c r="AI209" s="48" t="s">
        <v>1779</v>
      </c>
      <c r="AJ209" s="13" t="str">
        <f t="shared" si="31"/>
        <v>No</v>
      </c>
      <c r="AK209" s="28" t="str">
        <f t="shared" si="32"/>
        <v>Null</v>
      </c>
    </row>
    <row r="210" spans="1:37" x14ac:dyDescent="0.2">
      <c r="A210" s="87">
        <v>146</v>
      </c>
      <c r="B210" s="1" t="s">
        <v>397</v>
      </c>
      <c r="C210" s="11" t="s">
        <v>381</v>
      </c>
      <c r="D210" s="12">
        <v>90532365</v>
      </c>
      <c r="E210" s="12">
        <v>90532738</v>
      </c>
      <c r="F210" s="2" t="s">
        <v>398</v>
      </c>
      <c r="G210" s="8" t="s">
        <v>399</v>
      </c>
      <c r="H210" s="37" t="str">
        <f t="shared" si="25"/>
        <v>tRNA</v>
      </c>
      <c r="I210" s="37" t="str">
        <f t="shared" si="26"/>
        <v>Lys</v>
      </c>
      <c r="J210" s="82" t="s">
        <v>1779</v>
      </c>
      <c r="K210" s="80" t="s">
        <v>1779</v>
      </c>
      <c r="L210" s="80" t="s">
        <v>1779</v>
      </c>
      <c r="M210" s="80" t="s">
        <v>1779</v>
      </c>
      <c r="N210" s="24">
        <v>-0.116450103125469</v>
      </c>
      <c r="O210" s="14">
        <v>-0.77104126003492501</v>
      </c>
      <c r="P210" s="14">
        <v>0.45044963286950002</v>
      </c>
      <c r="Q210" s="14">
        <v>0.59137242304096405</v>
      </c>
      <c r="R210" s="22">
        <v>-6.6817063350887196</v>
      </c>
      <c r="S210" s="48" t="s">
        <v>1779</v>
      </c>
      <c r="T210" s="13" t="str">
        <f t="shared" si="27"/>
        <v>No</v>
      </c>
      <c r="U210" s="28" t="str">
        <f t="shared" si="28"/>
        <v>Null</v>
      </c>
      <c r="V210" s="24">
        <v>-7.3117141685716994E-2</v>
      </c>
      <c r="W210" s="14">
        <v>-0.480094854668214</v>
      </c>
      <c r="X210" s="14">
        <v>0.64200230486837295</v>
      </c>
      <c r="Y210" s="14">
        <v>0.99823780212700297</v>
      </c>
      <c r="Z210" s="22">
        <v>-6.8643444616344604</v>
      </c>
      <c r="AA210" s="48" t="s">
        <v>1779</v>
      </c>
      <c r="AB210" s="13" t="str">
        <f t="shared" si="29"/>
        <v>No</v>
      </c>
      <c r="AC210" s="28" t="str">
        <f t="shared" si="30"/>
        <v>Null</v>
      </c>
      <c r="AD210" s="24">
        <v>0.33320446691480599</v>
      </c>
      <c r="AE210" s="14">
        <v>1.6327882099180799</v>
      </c>
      <c r="AF210" s="14">
        <v>0.125664907851295</v>
      </c>
      <c r="AG210" s="14">
        <v>0.44330699429182702</v>
      </c>
      <c r="AH210" s="22">
        <v>-5.5681910307518097</v>
      </c>
      <c r="AI210" s="48" t="s">
        <v>1779</v>
      </c>
      <c r="AJ210" s="13" t="str">
        <f t="shared" si="31"/>
        <v>No</v>
      </c>
      <c r="AK210" s="28" t="str">
        <f t="shared" si="32"/>
        <v>Null</v>
      </c>
    </row>
    <row r="211" spans="1:37" x14ac:dyDescent="0.2">
      <c r="A211" s="88">
        <v>147</v>
      </c>
      <c r="B211" s="1" t="s">
        <v>400</v>
      </c>
      <c r="C211" s="11" t="s">
        <v>381</v>
      </c>
      <c r="D211" s="12">
        <v>92352570</v>
      </c>
      <c r="E211" s="12">
        <v>92352969</v>
      </c>
      <c r="F211" s="2" t="s">
        <v>401</v>
      </c>
      <c r="G211" s="8"/>
      <c r="H211" s="37" t="str">
        <f t="shared" si="25"/>
        <v>SINE</v>
      </c>
      <c r="I211" s="37" t="str">
        <f t="shared" si="26"/>
        <v/>
      </c>
      <c r="J211" s="82" t="s">
        <v>1779</v>
      </c>
      <c r="K211" s="80" t="s">
        <v>1779</v>
      </c>
      <c r="L211" s="80" t="s">
        <v>1779</v>
      </c>
      <c r="M211" s="80" t="s">
        <v>1779</v>
      </c>
      <c r="N211" s="24">
        <v>-1.4387404659167999E-2</v>
      </c>
      <c r="O211" s="14">
        <v>-8.3084545395033002E-2</v>
      </c>
      <c r="P211" s="14">
        <v>0.934679573972098</v>
      </c>
      <c r="Q211" s="14">
        <v>0.95777485414291996</v>
      </c>
      <c r="R211" s="22">
        <v>-6.9839069519131698</v>
      </c>
      <c r="S211" s="48" t="s">
        <v>1779</v>
      </c>
      <c r="T211" s="13" t="str">
        <f t="shared" si="27"/>
        <v>No</v>
      </c>
      <c r="U211" s="28" t="str">
        <f t="shared" si="28"/>
        <v>Null</v>
      </c>
      <c r="V211" s="24">
        <v>-6.1744434167692E-2</v>
      </c>
      <c r="W211" s="14">
        <v>-0.341691772563811</v>
      </c>
      <c r="X211" s="14">
        <v>0.74000679354402998</v>
      </c>
      <c r="Y211" s="14">
        <v>0.99823780212700297</v>
      </c>
      <c r="Z211" s="22">
        <v>-6.9255400349465202</v>
      </c>
      <c r="AA211" s="48" t="s">
        <v>1778</v>
      </c>
      <c r="AB211" s="13" t="str">
        <f t="shared" si="29"/>
        <v>No</v>
      </c>
      <c r="AC211" s="28" t="str">
        <f t="shared" si="30"/>
        <v>Null</v>
      </c>
      <c r="AD211" s="24">
        <v>0.133725186040133</v>
      </c>
      <c r="AE211" s="14">
        <v>0.69526566512853205</v>
      </c>
      <c r="AF211" s="14">
        <v>0.49871051360892998</v>
      </c>
      <c r="AG211" s="14">
        <v>0.86385973487541901</v>
      </c>
      <c r="AH211" s="22">
        <v>-6.6070023325006604</v>
      </c>
      <c r="AI211" s="48" t="s">
        <v>1779</v>
      </c>
      <c r="AJ211" s="13" t="str">
        <f t="shared" si="31"/>
        <v>No</v>
      </c>
      <c r="AK211" s="28" t="str">
        <f t="shared" si="32"/>
        <v>Null</v>
      </c>
    </row>
    <row r="212" spans="1:37" x14ac:dyDescent="0.2">
      <c r="A212" s="87">
        <v>148</v>
      </c>
      <c r="B212" s="1" t="s">
        <v>402</v>
      </c>
      <c r="C212" s="11" t="s">
        <v>381</v>
      </c>
      <c r="D212" s="12">
        <v>92710467</v>
      </c>
      <c r="E212" s="12">
        <v>92710866</v>
      </c>
      <c r="F212" s="2" t="s">
        <v>127</v>
      </c>
      <c r="G212" s="8"/>
      <c r="H212" s="37" t="str">
        <f t="shared" si="25"/>
        <v>SINE</v>
      </c>
      <c r="I212" s="37" t="str">
        <f t="shared" si="26"/>
        <v/>
      </c>
      <c r="J212" s="82" t="s">
        <v>1779</v>
      </c>
      <c r="K212" s="80" t="s">
        <v>1779</v>
      </c>
      <c r="L212" s="80" t="s">
        <v>1779</v>
      </c>
      <c r="M212" s="80" t="s">
        <v>1779</v>
      </c>
      <c r="N212" s="24">
        <v>0.113499986911865</v>
      </c>
      <c r="O212" s="14">
        <v>0.650485082733404</v>
      </c>
      <c r="P212" s="14">
        <v>0.523401539454456</v>
      </c>
      <c r="Q212" s="14">
        <v>0.65443617844526203</v>
      </c>
      <c r="R212" s="22">
        <v>-6.7688602429107503</v>
      </c>
      <c r="S212" s="48" t="s">
        <v>1778</v>
      </c>
      <c r="T212" s="13" t="str">
        <f t="shared" si="27"/>
        <v>No</v>
      </c>
      <c r="U212" s="28" t="str">
        <f t="shared" si="28"/>
        <v>Null</v>
      </c>
      <c r="V212" s="24">
        <v>0.354148773910194</v>
      </c>
      <c r="W212" s="14">
        <v>1.1420403705101501</v>
      </c>
      <c r="X212" s="14">
        <v>0.28135450103304999</v>
      </c>
      <c r="Y212" s="14">
        <v>0.82647884678458505</v>
      </c>
      <c r="Z212" s="22">
        <v>-6.3197572474198003</v>
      </c>
      <c r="AA212" s="48" t="s">
        <v>1778</v>
      </c>
      <c r="AB212" s="13" t="str">
        <f t="shared" si="29"/>
        <v>No</v>
      </c>
      <c r="AC212" s="28" t="str">
        <f t="shared" si="30"/>
        <v>Null</v>
      </c>
      <c r="AD212" s="24">
        <v>0.30706162443049501</v>
      </c>
      <c r="AE212" s="14">
        <v>1.3264259068047199</v>
      </c>
      <c r="AF212" s="14">
        <v>0.20675354584341099</v>
      </c>
      <c r="AG212" s="14">
        <v>0.58774697507905205</v>
      </c>
      <c r="AH212" s="22">
        <v>-5.9812964264595898</v>
      </c>
      <c r="AI212" s="48" t="s">
        <v>1778</v>
      </c>
      <c r="AJ212" s="13" t="str">
        <f t="shared" si="31"/>
        <v>No</v>
      </c>
      <c r="AK212" s="28" t="str">
        <f t="shared" si="32"/>
        <v>Null</v>
      </c>
    </row>
    <row r="213" spans="1:37" x14ac:dyDescent="0.2">
      <c r="A213" s="88">
        <v>149</v>
      </c>
      <c r="B213" s="1" t="s">
        <v>403</v>
      </c>
      <c r="C213" s="11" t="s">
        <v>381</v>
      </c>
      <c r="D213" s="12">
        <v>98040939</v>
      </c>
      <c r="E213" s="12">
        <v>98041312</v>
      </c>
      <c r="F213" s="2" t="s">
        <v>404</v>
      </c>
      <c r="G213" s="8" t="s">
        <v>405</v>
      </c>
      <c r="H213" s="37" t="str">
        <f t="shared" si="25"/>
        <v>tRNA</v>
      </c>
      <c r="I213" s="37" t="str">
        <f t="shared" si="26"/>
        <v>Lys</v>
      </c>
      <c r="J213" s="82" t="s">
        <v>1779</v>
      </c>
      <c r="K213" s="80" t="s">
        <v>1779</v>
      </c>
      <c r="L213" s="80" t="s">
        <v>1779</v>
      </c>
      <c r="M213" s="80" t="s">
        <v>1779</v>
      </c>
      <c r="N213" s="24">
        <v>6.8281109175080998E-2</v>
      </c>
      <c r="O213" s="14">
        <v>0.445185048017742</v>
      </c>
      <c r="P213" s="14">
        <v>0.66136779892570297</v>
      </c>
      <c r="Q213" s="14">
        <v>0.77196075867983505</v>
      </c>
      <c r="R213" s="22">
        <v>-6.8844762543060698</v>
      </c>
      <c r="S213" s="48" t="s">
        <v>1779</v>
      </c>
      <c r="T213" s="13" t="str">
        <f t="shared" si="27"/>
        <v>No</v>
      </c>
      <c r="U213" s="28" t="str">
        <f t="shared" si="28"/>
        <v>Null</v>
      </c>
      <c r="V213" s="24">
        <v>0.171014657335436</v>
      </c>
      <c r="W213" s="14">
        <v>0.87417625105600905</v>
      </c>
      <c r="X213" s="14">
        <v>0.40354123600005698</v>
      </c>
      <c r="Y213" s="14">
        <v>0.93584398480276498</v>
      </c>
      <c r="Z213" s="22">
        <v>-6.5864930985262999</v>
      </c>
      <c r="AA213" s="48" t="s">
        <v>1779</v>
      </c>
      <c r="AB213" s="13" t="str">
        <f t="shared" si="29"/>
        <v>No</v>
      </c>
      <c r="AC213" s="28" t="str">
        <f t="shared" si="30"/>
        <v>Null</v>
      </c>
      <c r="AD213" s="24">
        <v>-0.10095269377285999</v>
      </c>
      <c r="AE213" s="14">
        <v>-0.53343181664784001</v>
      </c>
      <c r="AF213" s="14">
        <v>0.60242771590194</v>
      </c>
      <c r="AG213" s="14">
        <v>0.91488211404294495</v>
      </c>
      <c r="AH213" s="22">
        <v>-6.7096952751979098</v>
      </c>
      <c r="AI213" s="48" t="s">
        <v>1779</v>
      </c>
      <c r="AJ213" s="13" t="str">
        <f t="shared" si="31"/>
        <v>No</v>
      </c>
      <c r="AK213" s="28" t="str">
        <f t="shared" si="32"/>
        <v>Null</v>
      </c>
    </row>
    <row r="214" spans="1:37" x14ac:dyDescent="0.2">
      <c r="A214" s="87">
        <v>150</v>
      </c>
      <c r="B214" s="1" t="s">
        <v>406</v>
      </c>
      <c r="C214" s="11" t="s">
        <v>381</v>
      </c>
      <c r="D214" s="12">
        <v>100992723</v>
      </c>
      <c r="E214" s="12">
        <v>100993095</v>
      </c>
      <c r="F214" s="2" t="s">
        <v>407</v>
      </c>
      <c r="G214" s="8" t="s">
        <v>408</v>
      </c>
      <c r="H214" s="37" t="str">
        <f t="shared" si="25"/>
        <v>tRNA</v>
      </c>
      <c r="I214" s="37" t="str">
        <f t="shared" si="26"/>
        <v>Asp</v>
      </c>
      <c r="J214" s="82" t="s">
        <v>1779</v>
      </c>
      <c r="K214" s="80" t="s">
        <v>1779</v>
      </c>
      <c r="L214" s="80" t="s">
        <v>1779</v>
      </c>
      <c r="M214" s="80" t="s">
        <v>1779</v>
      </c>
      <c r="N214" s="24">
        <v>-8.5781085441193006E-2</v>
      </c>
      <c r="O214" s="14">
        <v>-0.58103251650265997</v>
      </c>
      <c r="P214" s="14">
        <v>0.568252781965781</v>
      </c>
      <c r="Q214" s="14">
        <v>0.69057949408103003</v>
      </c>
      <c r="R214" s="22">
        <v>-6.8126576526463403</v>
      </c>
      <c r="S214" s="48" t="s">
        <v>1779</v>
      </c>
      <c r="T214" s="13" t="str">
        <f t="shared" si="27"/>
        <v>No</v>
      </c>
      <c r="U214" s="28" t="str">
        <f t="shared" si="28"/>
        <v>Null</v>
      </c>
      <c r="V214" s="24">
        <v>0.219818401354265</v>
      </c>
      <c r="W214" s="14">
        <v>1.27454632417374</v>
      </c>
      <c r="X214" s="14">
        <v>0.232707541692692</v>
      </c>
      <c r="Y214" s="14">
        <v>0.76994306700406001</v>
      </c>
      <c r="Z214" s="22">
        <v>-6.1678821039671199</v>
      </c>
      <c r="AA214" s="48" t="s">
        <v>1779</v>
      </c>
      <c r="AB214" s="13" t="str">
        <f t="shared" si="29"/>
        <v>No</v>
      </c>
      <c r="AC214" s="28" t="str">
        <f t="shared" si="30"/>
        <v>Null</v>
      </c>
      <c r="AD214" s="24">
        <v>7.9641877769111996E-2</v>
      </c>
      <c r="AE214" s="14">
        <v>0.40613329030668799</v>
      </c>
      <c r="AF214" s="14">
        <v>0.69102422336953895</v>
      </c>
      <c r="AG214" s="14">
        <v>0.92047162784959602</v>
      </c>
      <c r="AH214" s="22">
        <v>-6.7721907310279201</v>
      </c>
      <c r="AI214" s="48" t="s">
        <v>1779</v>
      </c>
      <c r="AJ214" s="13" t="str">
        <f t="shared" si="31"/>
        <v>No</v>
      </c>
      <c r="AK214" s="28" t="str">
        <f t="shared" si="32"/>
        <v>Null</v>
      </c>
    </row>
    <row r="215" spans="1:37" x14ac:dyDescent="0.2">
      <c r="A215" s="88">
        <v>151</v>
      </c>
      <c r="B215" s="1" t="s">
        <v>409</v>
      </c>
      <c r="C215" s="11" t="s">
        <v>381</v>
      </c>
      <c r="D215" s="12">
        <v>109723328</v>
      </c>
      <c r="E215" s="12">
        <v>109723701</v>
      </c>
      <c r="F215" s="2" t="s">
        <v>410</v>
      </c>
      <c r="G215" s="8" t="s">
        <v>411</v>
      </c>
      <c r="H215" s="37" t="str">
        <f t="shared" si="25"/>
        <v>tRNA</v>
      </c>
      <c r="I215" s="37" t="str">
        <f t="shared" si="26"/>
        <v>Met</v>
      </c>
      <c r="J215" s="82" t="s">
        <v>1779</v>
      </c>
      <c r="K215" s="80" t="s">
        <v>1779</v>
      </c>
      <c r="L215" s="80" t="s">
        <v>1779</v>
      </c>
      <c r="M215" s="80" t="s">
        <v>1779</v>
      </c>
      <c r="N215" s="24">
        <v>-5.9628474698102001E-2</v>
      </c>
      <c r="O215" s="14">
        <v>-0.39710099610680899</v>
      </c>
      <c r="P215" s="14">
        <v>0.69585146597766201</v>
      </c>
      <c r="Q215" s="14">
        <v>0.79638844726339497</v>
      </c>
      <c r="R215" s="22">
        <v>-6.9054422591131699</v>
      </c>
      <c r="S215" s="48" t="s">
        <v>1779</v>
      </c>
      <c r="T215" s="13" t="str">
        <f t="shared" si="27"/>
        <v>No</v>
      </c>
      <c r="U215" s="28" t="str">
        <f t="shared" si="28"/>
        <v>Null</v>
      </c>
      <c r="V215" s="24">
        <v>-1.9327948546623001E-2</v>
      </c>
      <c r="W215" s="14">
        <v>-0.122969149777859</v>
      </c>
      <c r="X215" s="14">
        <v>0.90468932936290603</v>
      </c>
      <c r="Y215" s="14">
        <v>0.99823780212700297</v>
      </c>
      <c r="Z215" s="22">
        <v>-6.98084164900731</v>
      </c>
      <c r="AA215" s="48" t="s">
        <v>1779</v>
      </c>
      <c r="AB215" s="13" t="str">
        <f t="shared" si="29"/>
        <v>No</v>
      </c>
      <c r="AC215" s="28" t="str">
        <f t="shared" si="30"/>
        <v>Null</v>
      </c>
      <c r="AD215" s="24">
        <v>0.368716402415319</v>
      </c>
      <c r="AE215" s="14">
        <v>1.78861573485556</v>
      </c>
      <c r="AF215" s="14">
        <v>9.6184532656079E-2</v>
      </c>
      <c r="AG215" s="14">
        <v>0.376101870930028</v>
      </c>
      <c r="AH215" s="22">
        <v>-5.3360940408416004</v>
      </c>
      <c r="AI215" s="48" t="s">
        <v>1779</v>
      </c>
      <c r="AJ215" s="13" t="str">
        <f t="shared" si="31"/>
        <v>No</v>
      </c>
      <c r="AK215" s="28" t="str">
        <f t="shared" si="32"/>
        <v>Null</v>
      </c>
    </row>
    <row r="216" spans="1:37" x14ac:dyDescent="0.2">
      <c r="A216" s="87">
        <v>152</v>
      </c>
      <c r="B216" s="1" t="s">
        <v>412</v>
      </c>
      <c r="C216" s="11" t="s">
        <v>381</v>
      </c>
      <c r="D216" s="12">
        <v>109886775</v>
      </c>
      <c r="E216" s="12">
        <v>109887147</v>
      </c>
      <c r="F216" s="2" t="s">
        <v>413</v>
      </c>
      <c r="G216" s="8" t="s">
        <v>414</v>
      </c>
      <c r="H216" s="37" t="str">
        <f t="shared" si="25"/>
        <v>tRNA</v>
      </c>
      <c r="I216" s="37" t="str">
        <f t="shared" si="26"/>
        <v>Met</v>
      </c>
      <c r="J216" s="82" t="s">
        <v>1779</v>
      </c>
      <c r="K216" s="80" t="s">
        <v>1779</v>
      </c>
      <c r="L216" s="80" t="s">
        <v>1779</v>
      </c>
      <c r="M216" s="80" t="s">
        <v>1779</v>
      </c>
      <c r="N216" s="24">
        <v>-2.2358023784970999E-2</v>
      </c>
      <c r="O216" s="14">
        <v>-0.14331327134714</v>
      </c>
      <c r="P216" s="14">
        <v>0.88759719886964195</v>
      </c>
      <c r="Q216" s="14">
        <v>0.92197008718963402</v>
      </c>
      <c r="R216" s="22">
        <v>-6.9767848099493301</v>
      </c>
      <c r="S216" s="48" t="s">
        <v>1779</v>
      </c>
      <c r="T216" s="13" t="str">
        <f t="shared" si="27"/>
        <v>No</v>
      </c>
      <c r="U216" s="28" t="str">
        <f t="shared" si="28"/>
        <v>Null</v>
      </c>
      <c r="V216" s="24">
        <v>1.9607992608468999E-2</v>
      </c>
      <c r="W216" s="14">
        <v>0.111737933439644</v>
      </c>
      <c r="X216" s="14">
        <v>0.913352461417964</v>
      </c>
      <c r="Y216" s="14">
        <v>0.99823780212700297</v>
      </c>
      <c r="Z216" s="22">
        <v>-6.9822839160306698</v>
      </c>
      <c r="AA216" s="48" t="s">
        <v>1779</v>
      </c>
      <c r="AB216" s="13" t="str">
        <f t="shared" si="29"/>
        <v>No</v>
      </c>
      <c r="AC216" s="28" t="str">
        <f t="shared" si="30"/>
        <v>Null</v>
      </c>
      <c r="AD216" s="24">
        <v>-3.0346401199997999E-2</v>
      </c>
      <c r="AE216" s="14">
        <v>-0.15499280704065299</v>
      </c>
      <c r="AF216" s="14">
        <v>0.87912589054936396</v>
      </c>
      <c r="AG216" s="14">
        <v>0.96621928765950504</v>
      </c>
      <c r="AH216" s="22">
        <v>-6.8465394385710301</v>
      </c>
      <c r="AI216" s="48" t="s">
        <v>1779</v>
      </c>
      <c r="AJ216" s="13" t="str">
        <f t="shared" si="31"/>
        <v>No</v>
      </c>
      <c r="AK216" s="28" t="str">
        <f t="shared" si="32"/>
        <v>Null</v>
      </c>
    </row>
    <row r="217" spans="1:37" x14ac:dyDescent="0.2">
      <c r="A217" s="88">
        <v>153</v>
      </c>
      <c r="B217" s="1" t="s">
        <v>415</v>
      </c>
      <c r="C217" s="11" t="s">
        <v>381</v>
      </c>
      <c r="D217" s="12">
        <v>114551999</v>
      </c>
      <c r="E217" s="12">
        <v>114552564</v>
      </c>
      <c r="F217" s="2" t="s">
        <v>416</v>
      </c>
      <c r="G217" s="8"/>
      <c r="H217" s="37" t="str">
        <f t="shared" si="25"/>
        <v>SINE</v>
      </c>
      <c r="I217" s="37" t="str">
        <f t="shared" si="26"/>
        <v/>
      </c>
      <c r="J217" s="82" t="s">
        <v>1779</v>
      </c>
      <c r="K217" s="80" t="s">
        <v>1779</v>
      </c>
      <c r="L217" s="80" t="s">
        <v>1779</v>
      </c>
      <c r="M217" s="80" t="s">
        <v>1779</v>
      </c>
      <c r="N217" s="24">
        <v>0.24567611653145399</v>
      </c>
      <c r="O217" s="14">
        <v>1.6387473801140999</v>
      </c>
      <c r="P217" s="14">
        <v>0.11821487961272401</v>
      </c>
      <c r="Q217" s="14">
        <v>0.21773437119415301</v>
      </c>
      <c r="R217" s="22">
        <v>-5.6778204199843101</v>
      </c>
      <c r="S217" s="48" t="s">
        <v>1778</v>
      </c>
      <c r="T217" s="13" t="str">
        <f t="shared" si="27"/>
        <v>No</v>
      </c>
      <c r="U217" s="28" t="str">
        <f t="shared" si="28"/>
        <v>Null</v>
      </c>
      <c r="V217" s="24">
        <v>-6.9491810094709006E-2</v>
      </c>
      <c r="W217" s="14">
        <v>-0.33612001552992199</v>
      </c>
      <c r="X217" s="14">
        <v>0.74407261330497099</v>
      </c>
      <c r="Y217" s="14">
        <v>0.99823780212700297</v>
      </c>
      <c r="Z217" s="22">
        <v>-6.9275844775266604</v>
      </c>
      <c r="AA217" s="48" t="s">
        <v>1778</v>
      </c>
      <c r="AB217" s="13" t="str">
        <f t="shared" si="29"/>
        <v>No</v>
      </c>
      <c r="AC217" s="28" t="str">
        <f t="shared" si="30"/>
        <v>Null</v>
      </c>
      <c r="AD217" s="24">
        <v>0.25492041142356903</v>
      </c>
      <c r="AE217" s="14">
        <v>1.11997037504566</v>
      </c>
      <c r="AF217" s="14">
        <v>0.28230286076913702</v>
      </c>
      <c r="AG217" s="14">
        <v>0.68392961114172401</v>
      </c>
      <c r="AH217" s="22">
        <v>-6.2223814365348398</v>
      </c>
      <c r="AI217" s="48" t="s">
        <v>1778</v>
      </c>
      <c r="AJ217" s="13" t="str">
        <f t="shared" si="31"/>
        <v>No</v>
      </c>
      <c r="AK217" s="28" t="str">
        <f t="shared" si="32"/>
        <v>Null</v>
      </c>
    </row>
    <row r="218" spans="1:37" x14ac:dyDescent="0.2">
      <c r="A218" s="87">
        <v>154</v>
      </c>
      <c r="B218" s="1" t="s">
        <v>417</v>
      </c>
      <c r="C218" s="11" t="s">
        <v>381</v>
      </c>
      <c r="D218" s="12">
        <v>125404099</v>
      </c>
      <c r="E218" s="12">
        <v>125404471</v>
      </c>
      <c r="F218" s="2" t="s">
        <v>418</v>
      </c>
      <c r="G218" s="8" t="s">
        <v>419</v>
      </c>
      <c r="H218" s="37" t="str">
        <f t="shared" si="25"/>
        <v>tRNA</v>
      </c>
      <c r="I218" s="37" t="str">
        <f t="shared" si="26"/>
        <v>Ala</v>
      </c>
      <c r="J218" s="82" t="s">
        <v>1779</v>
      </c>
      <c r="K218" s="80" t="s">
        <v>1779</v>
      </c>
      <c r="L218" s="80" t="s">
        <v>1779</v>
      </c>
      <c r="M218" s="80" t="s">
        <v>1779</v>
      </c>
      <c r="N218" s="24">
        <v>0.24510680563117601</v>
      </c>
      <c r="O218" s="14">
        <v>1.4988286036571501</v>
      </c>
      <c r="P218" s="14">
        <v>0.150842510822423</v>
      </c>
      <c r="Q218" s="14">
        <v>0.26154400746756501</v>
      </c>
      <c r="R218" s="22">
        <v>-5.8800076477400296</v>
      </c>
      <c r="S218" s="48" t="s">
        <v>1778</v>
      </c>
      <c r="T218" s="13" t="str">
        <f t="shared" si="27"/>
        <v>No</v>
      </c>
      <c r="U218" s="28" t="str">
        <f t="shared" si="28"/>
        <v>Null</v>
      </c>
      <c r="V218" s="24">
        <v>-9.0503495854799996E-4</v>
      </c>
      <c r="W218" s="14">
        <v>-5.1528529788649998E-3</v>
      </c>
      <c r="X218" s="14">
        <v>0.995995036268158</v>
      </c>
      <c r="Y218" s="14">
        <v>0.99823780212700297</v>
      </c>
      <c r="Z218" s="22">
        <v>-6.9891059887908398</v>
      </c>
      <c r="AA218" s="48" t="s">
        <v>1778</v>
      </c>
      <c r="AB218" s="13" t="str">
        <f t="shared" si="29"/>
        <v>No</v>
      </c>
      <c r="AC218" s="28" t="str">
        <f t="shared" si="30"/>
        <v>Null</v>
      </c>
      <c r="AD218" s="24">
        <v>0.14443653706104001</v>
      </c>
      <c r="AE218" s="14">
        <v>0.67315875075281695</v>
      </c>
      <c r="AF218" s="14">
        <v>0.51223309699182495</v>
      </c>
      <c r="AG218" s="14">
        <v>0.88079105702252902</v>
      </c>
      <c r="AH218" s="22">
        <v>-6.6225299021483996</v>
      </c>
      <c r="AI218" s="48" t="s">
        <v>1778</v>
      </c>
      <c r="AJ218" s="13" t="str">
        <f t="shared" si="31"/>
        <v>No</v>
      </c>
      <c r="AK218" s="28" t="str">
        <f t="shared" si="32"/>
        <v>Null</v>
      </c>
    </row>
    <row r="219" spans="1:37" x14ac:dyDescent="0.2">
      <c r="A219" s="88">
        <v>155</v>
      </c>
      <c r="B219" s="1" t="s">
        <v>420</v>
      </c>
      <c r="C219" s="11" t="s">
        <v>381</v>
      </c>
      <c r="D219" s="12">
        <v>125405456</v>
      </c>
      <c r="E219" s="12">
        <v>125405828</v>
      </c>
      <c r="F219" s="2" t="s">
        <v>421</v>
      </c>
      <c r="G219" s="8" t="s">
        <v>422</v>
      </c>
      <c r="H219" s="37" t="str">
        <f t="shared" si="25"/>
        <v>tRNA</v>
      </c>
      <c r="I219" s="37" t="str">
        <f t="shared" si="26"/>
        <v>Asp</v>
      </c>
      <c r="J219" s="82" t="s">
        <v>1779</v>
      </c>
      <c r="K219" s="80" t="s">
        <v>1779</v>
      </c>
      <c r="L219" s="80" t="s">
        <v>1779</v>
      </c>
      <c r="M219" s="80" t="s">
        <v>1779</v>
      </c>
      <c r="N219" s="24">
        <v>0.478871529482914</v>
      </c>
      <c r="O219" s="14">
        <v>3.16086952523766</v>
      </c>
      <c r="P219" s="14">
        <v>5.2881302899680004E-3</v>
      </c>
      <c r="Q219" s="14">
        <v>2.6621617871692E-2</v>
      </c>
      <c r="R219" s="22">
        <v>-2.8230176429505698</v>
      </c>
      <c r="S219" s="48" t="s">
        <v>1778</v>
      </c>
      <c r="T219" s="13" t="str">
        <f t="shared" si="27"/>
        <v>No</v>
      </c>
      <c r="U219" s="28" t="str">
        <f t="shared" si="28"/>
        <v>Null</v>
      </c>
      <c r="V219" s="24">
        <v>-0.140019337428961</v>
      </c>
      <c r="W219" s="14">
        <v>-0.69039734661946095</v>
      </c>
      <c r="X219" s="14">
        <v>0.50643069291776799</v>
      </c>
      <c r="Y219" s="14">
        <v>0.98901284904993503</v>
      </c>
      <c r="Z219" s="22">
        <v>-6.7343313230671402</v>
      </c>
      <c r="AA219" s="48" t="s">
        <v>1778</v>
      </c>
      <c r="AB219" s="13" t="str">
        <f t="shared" si="29"/>
        <v>No</v>
      </c>
      <c r="AC219" s="28" t="str">
        <f t="shared" si="30"/>
        <v>Null</v>
      </c>
      <c r="AD219" s="24">
        <v>0.23556525708185599</v>
      </c>
      <c r="AE219" s="14">
        <v>1.2030828920674701</v>
      </c>
      <c r="AF219" s="14">
        <v>0.24966807375198999</v>
      </c>
      <c r="AG219" s="14">
        <v>0.63088169173889797</v>
      </c>
      <c r="AH219" s="22">
        <v>-6.1292471937378004</v>
      </c>
      <c r="AI219" s="48" t="s">
        <v>1778</v>
      </c>
      <c r="AJ219" s="13" t="str">
        <f t="shared" si="31"/>
        <v>No</v>
      </c>
      <c r="AK219" s="28" t="str">
        <f t="shared" si="32"/>
        <v>Null</v>
      </c>
    </row>
    <row r="220" spans="1:37" x14ac:dyDescent="0.2">
      <c r="A220" s="87">
        <v>156</v>
      </c>
      <c r="B220" s="1" t="s">
        <v>423</v>
      </c>
      <c r="C220" s="11" t="s">
        <v>381</v>
      </c>
      <c r="D220" s="12">
        <v>125405904</v>
      </c>
      <c r="E220" s="12">
        <v>125406277</v>
      </c>
      <c r="F220" s="2" t="s">
        <v>424</v>
      </c>
      <c r="G220" s="8" t="s">
        <v>425</v>
      </c>
      <c r="H220" s="37" t="str">
        <f t="shared" si="25"/>
        <v>tRNA</v>
      </c>
      <c r="I220" s="37" t="str">
        <f t="shared" si="26"/>
        <v>Phe</v>
      </c>
      <c r="J220" s="82" t="s">
        <v>1779</v>
      </c>
      <c r="K220" s="80" t="s">
        <v>1779</v>
      </c>
      <c r="L220" s="80" t="s">
        <v>1779</v>
      </c>
      <c r="M220" s="80" t="s">
        <v>1779</v>
      </c>
      <c r="N220" s="24">
        <v>0.247049815389393</v>
      </c>
      <c r="O220" s="14">
        <v>1.6587429316147899</v>
      </c>
      <c r="P220" s="14">
        <v>0.114079542724703</v>
      </c>
      <c r="Q220" s="14">
        <v>0.21389914260881901</v>
      </c>
      <c r="R220" s="22">
        <v>-5.6478203800496303</v>
      </c>
      <c r="S220" s="48" t="s">
        <v>1778</v>
      </c>
      <c r="T220" s="13" t="str">
        <f t="shared" si="27"/>
        <v>No</v>
      </c>
      <c r="U220" s="28" t="str">
        <f t="shared" si="28"/>
        <v>Null</v>
      </c>
      <c r="V220" s="24">
        <v>-3.9413660354223001E-2</v>
      </c>
      <c r="W220" s="14">
        <v>-0.185345237990058</v>
      </c>
      <c r="X220" s="14">
        <v>0.85684830869090201</v>
      </c>
      <c r="Y220" s="14">
        <v>0.99823780212700297</v>
      </c>
      <c r="Z220" s="22">
        <v>-6.9703316496603502</v>
      </c>
      <c r="AA220" s="48" t="s">
        <v>1778</v>
      </c>
      <c r="AB220" s="13" t="str">
        <f t="shared" si="29"/>
        <v>No</v>
      </c>
      <c r="AC220" s="28" t="str">
        <f t="shared" si="30"/>
        <v>Null</v>
      </c>
      <c r="AD220" s="24">
        <v>-5.7496313891892997E-2</v>
      </c>
      <c r="AE220" s="14">
        <v>-0.28857397324002898</v>
      </c>
      <c r="AF220" s="14">
        <v>0.77730128769240903</v>
      </c>
      <c r="AG220" s="14">
        <v>0.93928878361914403</v>
      </c>
      <c r="AH220" s="22">
        <v>-6.8151834086542697</v>
      </c>
      <c r="AI220" s="48" t="s">
        <v>1778</v>
      </c>
      <c r="AJ220" s="13" t="str">
        <f t="shared" si="31"/>
        <v>No</v>
      </c>
      <c r="AK220" s="28" t="str">
        <f t="shared" si="32"/>
        <v>Null</v>
      </c>
    </row>
    <row r="221" spans="1:37" x14ac:dyDescent="0.2">
      <c r="A221" s="88">
        <v>157</v>
      </c>
      <c r="B221" s="1" t="s">
        <v>426</v>
      </c>
      <c r="C221" s="11" t="s">
        <v>381</v>
      </c>
      <c r="D221" s="12">
        <v>125408865</v>
      </c>
      <c r="E221" s="12">
        <v>125409237</v>
      </c>
      <c r="F221" s="2" t="s">
        <v>427</v>
      </c>
      <c r="G221" s="8" t="s">
        <v>428</v>
      </c>
      <c r="H221" s="37" t="str">
        <f t="shared" si="25"/>
        <v>tRNA</v>
      </c>
      <c r="I221" s="37" t="str">
        <f t="shared" si="26"/>
        <v>Asp</v>
      </c>
      <c r="J221" s="82" t="s">
        <v>1779</v>
      </c>
      <c r="K221" s="80" t="s">
        <v>1779</v>
      </c>
      <c r="L221" s="80" t="s">
        <v>1779</v>
      </c>
      <c r="M221" s="80" t="s">
        <v>1779</v>
      </c>
      <c r="N221" s="24">
        <v>0.51550594406044503</v>
      </c>
      <c r="O221" s="14">
        <v>3.3901377102319099</v>
      </c>
      <c r="P221" s="14">
        <v>3.1750687851969999E-3</v>
      </c>
      <c r="Q221" s="14">
        <v>1.7907387948513001E-2</v>
      </c>
      <c r="R221" s="22">
        <v>-2.3292176321493199</v>
      </c>
      <c r="S221" s="48" t="s">
        <v>1778</v>
      </c>
      <c r="T221" s="13" t="str">
        <f t="shared" si="27"/>
        <v>Yes</v>
      </c>
      <c r="U221" s="28" t="str">
        <f t="shared" si="28"/>
        <v>Up</v>
      </c>
      <c r="V221" s="24">
        <v>-7.298795196157E-2</v>
      </c>
      <c r="W221" s="14">
        <v>-0.42653301734106103</v>
      </c>
      <c r="X221" s="14">
        <v>0.67920557433237905</v>
      </c>
      <c r="Y221" s="14">
        <v>0.99823780212700297</v>
      </c>
      <c r="Z221" s="22">
        <v>-6.89038351794437</v>
      </c>
      <c r="AA221" s="48" t="s">
        <v>1778</v>
      </c>
      <c r="AB221" s="13" t="str">
        <f t="shared" si="29"/>
        <v>No</v>
      </c>
      <c r="AC221" s="28" t="str">
        <f t="shared" si="30"/>
        <v>Null</v>
      </c>
      <c r="AD221" s="24">
        <v>0.33996930708651601</v>
      </c>
      <c r="AE221" s="14">
        <v>1.6027046078135001</v>
      </c>
      <c r="AF221" s="14">
        <v>0.13218642875165601</v>
      </c>
      <c r="AG221" s="14">
        <v>0.45844322774666002</v>
      </c>
      <c r="AH221" s="22">
        <v>-5.61140186932837</v>
      </c>
      <c r="AI221" s="48" t="s">
        <v>1778</v>
      </c>
      <c r="AJ221" s="13" t="str">
        <f t="shared" si="31"/>
        <v>No</v>
      </c>
      <c r="AK221" s="28" t="str">
        <f t="shared" si="32"/>
        <v>Null</v>
      </c>
    </row>
    <row r="222" spans="1:37" x14ac:dyDescent="0.2">
      <c r="A222" s="87">
        <v>158</v>
      </c>
      <c r="B222" s="1" t="s">
        <v>429</v>
      </c>
      <c r="C222" s="11" t="s">
        <v>381</v>
      </c>
      <c r="D222" s="12">
        <v>125409321</v>
      </c>
      <c r="E222" s="12">
        <v>125409693</v>
      </c>
      <c r="F222" s="2" t="s">
        <v>430</v>
      </c>
      <c r="G222" s="8" t="s">
        <v>431</v>
      </c>
      <c r="H222" s="37" t="str">
        <f t="shared" si="25"/>
        <v>tRNA</v>
      </c>
      <c r="I222" s="37" t="str">
        <f t="shared" si="26"/>
        <v>Ala</v>
      </c>
      <c r="J222" s="82" t="s">
        <v>1779</v>
      </c>
      <c r="K222" s="80" t="s">
        <v>1779</v>
      </c>
      <c r="L222" s="80" t="s">
        <v>1779</v>
      </c>
      <c r="M222" s="80" t="s">
        <v>1779</v>
      </c>
      <c r="N222" s="24">
        <v>0.31751593923886601</v>
      </c>
      <c r="O222" s="14">
        <v>2.0620977027744098</v>
      </c>
      <c r="P222" s="14">
        <v>5.3577355539717E-2</v>
      </c>
      <c r="Q222" s="14">
        <v>0.124250117287831</v>
      </c>
      <c r="R222" s="22">
        <v>-4.9893116719631498</v>
      </c>
      <c r="S222" s="48" t="s">
        <v>1778</v>
      </c>
      <c r="T222" s="13" t="str">
        <f t="shared" si="27"/>
        <v>No</v>
      </c>
      <c r="U222" s="28" t="str">
        <f t="shared" si="28"/>
        <v>Null</v>
      </c>
      <c r="V222" s="24">
        <v>0.18837965488800401</v>
      </c>
      <c r="W222" s="14">
        <v>1.1441220853654701</v>
      </c>
      <c r="X222" s="14">
        <v>0.28053194354918498</v>
      </c>
      <c r="Y222" s="14">
        <v>0.82647884678458505</v>
      </c>
      <c r="Z222" s="22">
        <v>-6.31746696601778</v>
      </c>
      <c r="AA222" s="48" t="s">
        <v>1778</v>
      </c>
      <c r="AB222" s="13" t="str">
        <f t="shared" si="29"/>
        <v>No</v>
      </c>
      <c r="AC222" s="28" t="str">
        <f t="shared" si="30"/>
        <v>Null</v>
      </c>
      <c r="AD222" s="24">
        <v>-1.211432874498E-2</v>
      </c>
      <c r="AE222" s="14">
        <v>-4.9055427847266998E-2</v>
      </c>
      <c r="AF222" s="14">
        <v>0.96159520323538805</v>
      </c>
      <c r="AG222" s="14">
        <v>0.99174810857774798</v>
      </c>
      <c r="AH222" s="22">
        <v>-6.8580133911630199</v>
      </c>
      <c r="AI222" s="48" t="s">
        <v>1778</v>
      </c>
      <c r="AJ222" s="13" t="str">
        <f t="shared" si="31"/>
        <v>No</v>
      </c>
      <c r="AK222" s="28" t="str">
        <f t="shared" si="32"/>
        <v>Null</v>
      </c>
    </row>
    <row r="223" spans="1:37" x14ac:dyDescent="0.2">
      <c r="A223" s="88">
        <v>159</v>
      </c>
      <c r="B223" s="1" t="s">
        <v>432</v>
      </c>
      <c r="C223" s="11" t="s">
        <v>381</v>
      </c>
      <c r="D223" s="12">
        <v>134175350</v>
      </c>
      <c r="E223" s="12">
        <v>134175749</v>
      </c>
      <c r="F223" s="2" t="s">
        <v>433</v>
      </c>
      <c r="G223" s="8"/>
      <c r="H223" s="37" t="str">
        <f t="shared" si="25"/>
        <v>SINE</v>
      </c>
      <c r="I223" s="37" t="str">
        <f t="shared" si="26"/>
        <v/>
      </c>
      <c r="J223" s="82" t="s">
        <v>1779</v>
      </c>
      <c r="K223" s="80" t="s">
        <v>1779</v>
      </c>
      <c r="L223" s="80" t="s">
        <v>1779</v>
      </c>
      <c r="M223" s="80" t="s">
        <v>1779</v>
      </c>
      <c r="N223" s="24">
        <v>-0.18468847371980299</v>
      </c>
      <c r="O223" s="14">
        <v>-1.2154878260267901</v>
      </c>
      <c r="P223" s="14">
        <v>0.23951289540842699</v>
      </c>
      <c r="Q223" s="14">
        <v>0.36470106104306899</v>
      </c>
      <c r="R223" s="22">
        <v>-6.2448797861913397</v>
      </c>
      <c r="S223" s="48" t="s">
        <v>1779</v>
      </c>
      <c r="T223" s="13" t="str">
        <f t="shared" si="27"/>
        <v>No</v>
      </c>
      <c r="U223" s="28" t="str">
        <f t="shared" si="28"/>
        <v>Null</v>
      </c>
      <c r="V223" s="24">
        <v>0.124050909519513</v>
      </c>
      <c r="W223" s="14">
        <v>0.76394616227594903</v>
      </c>
      <c r="X223" s="14">
        <v>0.46341708246881502</v>
      </c>
      <c r="Y223" s="14">
        <v>0.98245911226194604</v>
      </c>
      <c r="Z223" s="22">
        <v>-6.67883913457948</v>
      </c>
      <c r="AA223" s="48" t="s">
        <v>1779</v>
      </c>
      <c r="AB223" s="13" t="str">
        <f t="shared" si="29"/>
        <v>No</v>
      </c>
      <c r="AC223" s="28" t="str">
        <f t="shared" si="30"/>
        <v>Null</v>
      </c>
      <c r="AD223" s="24">
        <v>4.0232907503869E-2</v>
      </c>
      <c r="AE223" s="14">
        <v>0.20919958238418099</v>
      </c>
      <c r="AF223" s="14">
        <v>0.837423702381764</v>
      </c>
      <c r="AG223" s="14">
        <v>0.95058794069689201</v>
      </c>
      <c r="AH223" s="22">
        <v>-6.8360767687972999</v>
      </c>
      <c r="AI223" s="48" t="s">
        <v>1779</v>
      </c>
      <c r="AJ223" s="13" t="str">
        <f t="shared" si="31"/>
        <v>No</v>
      </c>
      <c r="AK223" s="28" t="str">
        <f t="shared" si="32"/>
        <v>Null</v>
      </c>
    </row>
    <row r="224" spans="1:37" x14ac:dyDescent="0.2">
      <c r="A224" s="87">
        <v>160</v>
      </c>
      <c r="B224" s="1" t="s">
        <v>434</v>
      </c>
      <c r="C224" s="11" t="s">
        <v>381</v>
      </c>
      <c r="D224" s="12">
        <v>134896285</v>
      </c>
      <c r="E224" s="12">
        <v>134896856</v>
      </c>
      <c r="F224" s="2" t="s">
        <v>435</v>
      </c>
      <c r="G224" s="8"/>
      <c r="H224" s="37" t="str">
        <f t="shared" si="25"/>
        <v>SINE</v>
      </c>
      <c r="I224" s="37" t="str">
        <f t="shared" si="26"/>
        <v/>
      </c>
      <c r="J224" s="82" t="s">
        <v>1779</v>
      </c>
      <c r="K224" s="80" t="s">
        <v>1779</v>
      </c>
      <c r="L224" s="80" t="s">
        <v>1779</v>
      </c>
      <c r="M224" s="80" t="s">
        <v>1779</v>
      </c>
      <c r="N224" s="24">
        <v>0.54999674432853296</v>
      </c>
      <c r="O224" s="14">
        <v>3.6840649168819199</v>
      </c>
      <c r="P224" s="14">
        <v>1.641851316946E-3</v>
      </c>
      <c r="Q224" s="14">
        <v>1.1348089984771E-2</v>
      </c>
      <c r="R224" s="22">
        <v>-1.6855346487290399</v>
      </c>
      <c r="S224" s="48" t="s">
        <v>1778</v>
      </c>
      <c r="T224" s="13" t="str">
        <f t="shared" si="27"/>
        <v>Yes</v>
      </c>
      <c r="U224" s="28" t="str">
        <f t="shared" si="28"/>
        <v>Up</v>
      </c>
      <c r="V224" s="24">
        <v>0.412964116647631</v>
      </c>
      <c r="W224" s="14">
        <v>1.9276006459169199</v>
      </c>
      <c r="X224" s="14">
        <v>8.4240698695329005E-2</v>
      </c>
      <c r="Y224" s="14">
        <v>0.42726397539717398</v>
      </c>
      <c r="Z224" s="22">
        <v>-5.27294884221301</v>
      </c>
      <c r="AA224" s="48" t="s">
        <v>1778</v>
      </c>
      <c r="AB224" s="13" t="str">
        <f t="shared" si="29"/>
        <v>No</v>
      </c>
      <c r="AC224" s="28" t="str">
        <f t="shared" si="30"/>
        <v>Null</v>
      </c>
      <c r="AD224" s="24">
        <v>0.14644463259892801</v>
      </c>
      <c r="AE224" s="14">
        <v>0.73812276685284595</v>
      </c>
      <c r="AF224" s="14">
        <v>0.47310677841996102</v>
      </c>
      <c r="AG224" s="14">
        <v>0.85671034722878203</v>
      </c>
      <c r="AH224" s="22">
        <v>-6.5755755766246198</v>
      </c>
      <c r="AI224" s="48" t="s">
        <v>1778</v>
      </c>
      <c r="AJ224" s="13" t="str">
        <f t="shared" si="31"/>
        <v>No</v>
      </c>
      <c r="AK224" s="28" t="str">
        <f t="shared" si="32"/>
        <v>Null</v>
      </c>
    </row>
    <row r="225" spans="1:37" x14ac:dyDescent="0.2">
      <c r="A225" s="88">
        <v>161</v>
      </c>
      <c r="B225" s="1" t="s">
        <v>436</v>
      </c>
      <c r="C225" s="11" t="s">
        <v>381</v>
      </c>
      <c r="D225" s="12">
        <v>137333965</v>
      </c>
      <c r="E225" s="12">
        <v>137334364</v>
      </c>
      <c r="F225" s="2" t="s">
        <v>150</v>
      </c>
      <c r="G225" s="8"/>
      <c r="H225" s="37" t="str">
        <f t="shared" si="25"/>
        <v>SINE</v>
      </c>
      <c r="I225" s="37" t="str">
        <f t="shared" si="26"/>
        <v/>
      </c>
      <c r="J225" s="82" t="s">
        <v>1779</v>
      </c>
      <c r="K225" s="80" t="s">
        <v>1779</v>
      </c>
      <c r="L225" s="80" t="s">
        <v>1779</v>
      </c>
      <c r="M225" s="80" t="s">
        <v>1779</v>
      </c>
      <c r="N225" s="24">
        <v>4.5650633495404998E-2</v>
      </c>
      <c r="O225" s="14">
        <v>0.29397905078072201</v>
      </c>
      <c r="P225" s="14">
        <v>0.77205722296192703</v>
      </c>
      <c r="Q225" s="14">
        <v>0.85046928466899796</v>
      </c>
      <c r="R225" s="22">
        <v>-6.9424464840087801</v>
      </c>
      <c r="S225" s="48" t="s">
        <v>1779</v>
      </c>
      <c r="T225" s="13" t="str">
        <f t="shared" si="27"/>
        <v>No</v>
      </c>
      <c r="U225" s="28" t="str">
        <f t="shared" si="28"/>
        <v>Null</v>
      </c>
      <c r="V225" s="24">
        <v>7.6040907230667004E-2</v>
      </c>
      <c r="W225" s="14">
        <v>0.39045139428432901</v>
      </c>
      <c r="X225" s="14">
        <v>0.70479875763386801</v>
      </c>
      <c r="Y225" s="14">
        <v>0.99823780212700297</v>
      </c>
      <c r="Z225" s="22">
        <v>-6.9062543995074304</v>
      </c>
      <c r="AA225" s="48" t="s">
        <v>1779</v>
      </c>
      <c r="AB225" s="13" t="str">
        <f t="shared" si="29"/>
        <v>No</v>
      </c>
      <c r="AC225" s="28" t="str">
        <f t="shared" si="30"/>
        <v>Null</v>
      </c>
      <c r="AD225" s="24">
        <v>-0.30494509198679798</v>
      </c>
      <c r="AE225" s="14">
        <v>-1.4849343573796301</v>
      </c>
      <c r="AF225" s="14">
        <v>0.16058868070124999</v>
      </c>
      <c r="AG225" s="14">
        <v>0.51461372679264294</v>
      </c>
      <c r="AH225" s="22">
        <v>-5.7752157637858597</v>
      </c>
      <c r="AI225" s="48" t="s">
        <v>1779</v>
      </c>
      <c r="AJ225" s="13" t="str">
        <f t="shared" si="31"/>
        <v>No</v>
      </c>
      <c r="AK225" s="28" t="str">
        <f t="shared" si="32"/>
        <v>Null</v>
      </c>
    </row>
    <row r="226" spans="1:37" x14ac:dyDescent="0.2">
      <c r="A226" s="87">
        <v>162</v>
      </c>
      <c r="B226" s="1" t="s">
        <v>437</v>
      </c>
      <c r="C226" s="11" t="s">
        <v>381</v>
      </c>
      <c r="D226" s="12">
        <v>139775958</v>
      </c>
      <c r="E226" s="12">
        <v>139776357</v>
      </c>
      <c r="F226" s="2" t="s">
        <v>438</v>
      </c>
      <c r="G226" s="8"/>
      <c r="H226" s="37" t="str">
        <f t="shared" si="25"/>
        <v>SINE</v>
      </c>
      <c r="I226" s="37" t="str">
        <f t="shared" si="26"/>
        <v/>
      </c>
      <c r="J226" s="82" t="s">
        <v>1779</v>
      </c>
      <c r="K226" s="80" t="s">
        <v>1779</v>
      </c>
      <c r="L226" s="80" t="s">
        <v>1779</v>
      </c>
      <c r="M226" s="80" t="s">
        <v>1779</v>
      </c>
      <c r="N226" s="24">
        <v>8.2700108744026002E-2</v>
      </c>
      <c r="O226" s="14">
        <v>0.51299452849330696</v>
      </c>
      <c r="P226" s="14">
        <v>0.61404589796664</v>
      </c>
      <c r="Q226" s="14">
        <v>0.72879184859677004</v>
      </c>
      <c r="R226" s="22">
        <v>-6.8509369663585504</v>
      </c>
      <c r="S226" s="48" t="s">
        <v>1779</v>
      </c>
      <c r="T226" s="13" t="str">
        <f t="shared" si="27"/>
        <v>No</v>
      </c>
      <c r="U226" s="28" t="str">
        <f t="shared" si="28"/>
        <v>Null</v>
      </c>
      <c r="V226" s="24">
        <v>-0.16472901792689801</v>
      </c>
      <c r="W226" s="14">
        <v>-0.98988930759354699</v>
      </c>
      <c r="X226" s="14">
        <v>0.34672589588858099</v>
      </c>
      <c r="Y226" s="14">
        <v>0.894340361881656</v>
      </c>
      <c r="Z226" s="22">
        <v>-6.4783043503859696</v>
      </c>
      <c r="AA226" s="48" t="s">
        <v>1779</v>
      </c>
      <c r="AB226" s="13" t="str">
        <f t="shared" si="29"/>
        <v>No</v>
      </c>
      <c r="AC226" s="28" t="str">
        <f t="shared" si="30"/>
        <v>Null</v>
      </c>
      <c r="AD226" s="24">
        <v>-7.0295836809125004E-2</v>
      </c>
      <c r="AE226" s="14">
        <v>-0.33112241197083098</v>
      </c>
      <c r="AF226" s="14">
        <v>0.74564774810043299</v>
      </c>
      <c r="AG226" s="14">
        <v>0.922248530545273</v>
      </c>
      <c r="AH226" s="22">
        <v>-6.8012745632218303</v>
      </c>
      <c r="AI226" s="48" t="s">
        <v>1779</v>
      </c>
      <c r="AJ226" s="13" t="str">
        <f t="shared" si="31"/>
        <v>No</v>
      </c>
      <c r="AK226" s="28" t="str">
        <f t="shared" si="32"/>
        <v>Null</v>
      </c>
    </row>
    <row r="227" spans="1:37" x14ac:dyDescent="0.2">
      <c r="A227" s="88">
        <v>163</v>
      </c>
      <c r="B227" s="1" t="s">
        <v>439</v>
      </c>
      <c r="C227" s="11" t="s">
        <v>381</v>
      </c>
      <c r="D227" s="12">
        <v>142397277</v>
      </c>
      <c r="E227" s="12">
        <v>142397651</v>
      </c>
      <c r="F227" s="2" t="s">
        <v>440</v>
      </c>
      <c r="G227" s="8" t="s">
        <v>441</v>
      </c>
      <c r="H227" s="37" t="str">
        <f t="shared" si="25"/>
        <v>tRNA</v>
      </c>
      <c r="I227" s="37" t="str">
        <f t="shared" si="26"/>
        <v>Ala</v>
      </c>
      <c r="J227" s="82" t="s">
        <v>1779</v>
      </c>
      <c r="K227" s="80" t="s">
        <v>1779</v>
      </c>
      <c r="L227" s="80" t="s">
        <v>1779</v>
      </c>
      <c r="M227" s="80" t="s">
        <v>1779</v>
      </c>
      <c r="N227" s="24">
        <v>-7.8483484394125003E-2</v>
      </c>
      <c r="O227" s="14">
        <v>-0.407820500186029</v>
      </c>
      <c r="P227" s="14">
        <v>0.68810131169195599</v>
      </c>
      <c r="Q227" s="14">
        <v>0.79371360723907602</v>
      </c>
      <c r="R227" s="22">
        <v>-6.9009717386039897</v>
      </c>
      <c r="S227" s="48" t="s">
        <v>1779</v>
      </c>
      <c r="T227" s="13" t="str">
        <f t="shared" si="27"/>
        <v>No</v>
      </c>
      <c r="U227" s="28" t="str">
        <f t="shared" si="28"/>
        <v>Null</v>
      </c>
      <c r="V227" s="24">
        <v>0.16317653096505699</v>
      </c>
      <c r="W227" s="14">
        <v>0.88136215123194805</v>
      </c>
      <c r="X227" s="14">
        <v>0.39983228945758098</v>
      </c>
      <c r="Y227" s="14">
        <v>0.93584398480276498</v>
      </c>
      <c r="Z227" s="22">
        <v>-6.5801028411431401</v>
      </c>
      <c r="AA227" s="48" t="s">
        <v>1779</v>
      </c>
      <c r="AB227" s="13" t="str">
        <f t="shared" si="29"/>
        <v>No</v>
      </c>
      <c r="AC227" s="28" t="str">
        <f t="shared" si="30"/>
        <v>Null</v>
      </c>
      <c r="AD227" s="24">
        <v>3.3668761963342002E-2</v>
      </c>
      <c r="AE227" s="14">
        <v>0.17980848388575599</v>
      </c>
      <c r="AF227" s="14">
        <v>0.85998024976866905</v>
      </c>
      <c r="AG227" s="14">
        <v>0.962358850931605</v>
      </c>
      <c r="AH227" s="22">
        <v>-6.8421343242745802</v>
      </c>
      <c r="AI227" s="48" t="s">
        <v>1779</v>
      </c>
      <c r="AJ227" s="13" t="str">
        <f t="shared" si="31"/>
        <v>No</v>
      </c>
      <c r="AK227" s="28" t="str">
        <f t="shared" si="32"/>
        <v>Null</v>
      </c>
    </row>
    <row r="228" spans="1:37" x14ac:dyDescent="0.2">
      <c r="A228" s="87">
        <v>164</v>
      </c>
      <c r="B228" s="1" t="s">
        <v>442</v>
      </c>
      <c r="C228" s="11" t="s">
        <v>381</v>
      </c>
      <c r="D228" s="12">
        <v>142502806</v>
      </c>
      <c r="E228" s="12">
        <v>142503178</v>
      </c>
      <c r="F228" s="2" t="s">
        <v>443</v>
      </c>
      <c r="G228" s="8" t="s">
        <v>444</v>
      </c>
      <c r="H228" s="37" t="str">
        <f t="shared" si="25"/>
        <v>tRNA</v>
      </c>
      <c r="I228" s="37" t="str">
        <f t="shared" si="26"/>
        <v>Ala</v>
      </c>
      <c r="J228" s="82" t="s">
        <v>1779</v>
      </c>
      <c r="K228" s="80" t="s">
        <v>1779</v>
      </c>
      <c r="L228" s="80" t="s">
        <v>1779</v>
      </c>
      <c r="M228" s="80" t="s">
        <v>1779</v>
      </c>
      <c r="N228" s="24">
        <v>-0.11971184284905299</v>
      </c>
      <c r="O228" s="14">
        <v>-0.80850353511974205</v>
      </c>
      <c r="P228" s="14">
        <v>0.42910862096871999</v>
      </c>
      <c r="Q228" s="14">
        <v>0.57386133943166995</v>
      </c>
      <c r="R228" s="22">
        <v>-6.6517968205218203</v>
      </c>
      <c r="S228" s="48" t="s">
        <v>1779</v>
      </c>
      <c r="T228" s="13" t="str">
        <f t="shared" si="27"/>
        <v>No</v>
      </c>
      <c r="U228" s="28" t="str">
        <f t="shared" si="28"/>
        <v>Null</v>
      </c>
      <c r="V228" s="24">
        <v>-5.1600923748473998E-2</v>
      </c>
      <c r="W228" s="14">
        <v>-0.32650892699761402</v>
      </c>
      <c r="X228" s="14">
        <v>0.75110550873794302</v>
      </c>
      <c r="Y228" s="14">
        <v>0.99823780212700297</v>
      </c>
      <c r="Z228" s="22">
        <v>-6.9310339073670697</v>
      </c>
      <c r="AA228" s="48" t="s">
        <v>1779</v>
      </c>
      <c r="AB228" s="13" t="str">
        <f t="shared" si="29"/>
        <v>No</v>
      </c>
      <c r="AC228" s="28" t="str">
        <f t="shared" si="30"/>
        <v>Null</v>
      </c>
      <c r="AD228" s="24">
        <v>-4.6086683287109999E-2</v>
      </c>
      <c r="AE228" s="14">
        <v>-0.23763895470987101</v>
      </c>
      <c r="AF228" s="14">
        <v>0.81573825939134104</v>
      </c>
      <c r="AG228" s="14">
        <v>0.94822886367467296</v>
      </c>
      <c r="AH228" s="22">
        <v>-6.8293500785930403</v>
      </c>
      <c r="AI228" s="48" t="s">
        <v>1779</v>
      </c>
      <c r="AJ228" s="13" t="str">
        <f t="shared" si="31"/>
        <v>No</v>
      </c>
      <c r="AK228" s="28" t="str">
        <f t="shared" si="32"/>
        <v>Null</v>
      </c>
    </row>
    <row r="229" spans="1:37" x14ac:dyDescent="0.2">
      <c r="A229" s="88">
        <v>165</v>
      </c>
      <c r="B229" s="1" t="s">
        <v>445</v>
      </c>
      <c r="C229" s="11" t="s">
        <v>381</v>
      </c>
      <c r="D229" s="12">
        <v>149228850</v>
      </c>
      <c r="E229" s="12">
        <v>149229224</v>
      </c>
      <c r="F229" s="2" t="s">
        <v>446</v>
      </c>
      <c r="G229" s="8" t="s">
        <v>447</v>
      </c>
      <c r="H229" s="37" t="str">
        <f t="shared" si="25"/>
        <v>tRNA</v>
      </c>
      <c r="I229" s="37" t="str">
        <f t="shared" si="26"/>
        <v>Asn</v>
      </c>
      <c r="J229" s="82" t="s">
        <v>1779</v>
      </c>
      <c r="K229" s="80" t="s">
        <v>1779</v>
      </c>
      <c r="L229" s="80" t="s">
        <v>1779</v>
      </c>
      <c r="M229" s="80" t="s">
        <v>1779</v>
      </c>
      <c r="N229" s="24">
        <v>0.226260042030588</v>
      </c>
      <c r="O229" s="14">
        <v>1.4356835196159199</v>
      </c>
      <c r="P229" s="14">
        <v>0.167838771459315</v>
      </c>
      <c r="Q229" s="14">
        <v>0.28240175150075703</v>
      </c>
      <c r="R229" s="22">
        <v>-5.9666520270943302</v>
      </c>
      <c r="S229" s="48" t="s">
        <v>1778</v>
      </c>
      <c r="T229" s="13" t="str">
        <f t="shared" si="27"/>
        <v>No</v>
      </c>
      <c r="U229" s="28" t="str">
        <f t="shared" si="28"/>
        <v>Null</v>
      </c>
      <c r="V229" s="24">
        <v>0.269985453442805</v>
      </c>
      <c r="W229" s="14">
        <v>1.5080318476786601</v>
      </c>
      <c r="X229" s="14">
        <v>0.16400106916816201</v>
      </c>
      <c r="Y229" s="14">
        <v>0.64592599867907396</v>
      </c>
      <c r="Z229" s="22">
        <v>-5.8728347542103698</v>
      </c>
      <c r="AA229" s="48" t="s">
        <v>1778</v>
      </c>
      <c r="AB229" s="13" t="str">
        <f t="shared" si="29"/>
        <v>No</v>
      </c>
      <c r="AC229" s="28" t="str">
        <f t="shared" si="30"/>
        <v>Null</v>
      </c>
      <c r="AD229" s="24">
        <v>0.38733131591264403</v>
      </c>
      <c r="AE229" s="14">
        <v>1.7717503493173099</v>
      </c>
      <c r="AF229" s="14">
        <v>9.9048739684077999E-2</v>
      </c>
      <c r="AG229" s="14">
        <v>0.37872858066241999</v>
      </c>
      <c r="AH229" s="22">
        <v>-5.3618555919319002</v>
      </c>
      <c r="AI229" s="48" t="s">
        <v>1778</v>
      </c>
      <c r="AJ229" s="13" t="str">
        <f t="shared" si="31"/>
        <v>No</v>
      </c>
      <c r="AK229" s="28" t="str">
        <f t="shared" si="32"/>
        <v>Null</v>
      </c>
    </row>
    <row r="230" spans="1:37" x14ac:dyDescent="0.2">
      <c r="A230" s="87">
        <v>166</v>
      </c>
      <c r="B230" s="1" t="s">
        <v>448</v>
      </c>
      <c r="C230" s="11" t="s">
        <v>449</v>
      </c>
      <c r="D230" s="12">
        <v>5496444</v>
      </c>
      <c r="E230" s="12">
        <v>5496843</v>
      </c>
      <c r="F230" s="2" t="s">
        <v>450</v>
      </c>
      <c r="G230" s="8"/>
      <c r="H230" s="37" t="str">
        <f t="shared" si="25"/>
        <v>Other</v>
      </c>
      <c r="I230" s="37" t="str">
        <f t="shared" si="26"/>
        <v/>
      </c>
      <c r="J230" s="82" t="s">
        <v>1779</v>
      </c>
      <c r="K230" s="80" t="s">
        <v>1779</v>
      </c>
      <c r="L230" s="80" t="s">
        <v>1779</v>
      </c>
      <c r="M230" s="80" t="s">
        <v>1779</v>
      </c>
      <c r="N230" s="24">
        <v>-7.1522193650799997E-3</v>
      </c>
      <c r="O230" s="14">
        <v>-3.1253410182605003E-2</v>
      </c>
      <c r="P230" s="14">
        <v>0.97540322982544803</v>
      </c>
      <c r="Q230" s="14">
        <v>0.98096901145070003</v>
      </c>
      <c r="R230" s="22">
        <v>-6.9870040004233296</v>
      </c>
      <c r="S230" s="48" t="s">
        <v>1779</v>
      </c>
      <c r="T230" s="13" t="str">
        <f t="shared" si="27"/>
        <v>No</v>
      </c>
      <c r="U230" s="28" t="str">
        <f t="shared" si="28"/>
        <v>Null</v>
      </c>
      <c r="V230" s="24">
        <v>-0.35919444687620899</v>
      </c>
      <c r="W230" s="14">
        <v>-2.2833958366543401</v>
      </c>
      <c r="X230" s="14">
        <v>4.6783097299629997E-2</v>
      </c>
      <c r="Y230" s="14">
        <v>0.28680072692381903</v>
      </c>
      <c r="Z230" s="22">
        <v>-4.7157827827155998</v>
      </c>
      <c r="AA230" s="48" t="s">
        <v>1779</v>
      </c>
      <c r="AB230" s="13" t="str">
        <f t="shared" si="29"/>
        <v>No</v>
      </c>
      <c r="AC230" s="28" t="str">
        <f t="shared" si="30"/>
        <v>Null</v>
      </c>
      <c r="AD230" s="24">
        <v>0.18638257860391899</v>
      </c>
      <c r="AE230" s="14">
        <v>0.95657291509560904</v>
      </c>
      <c r="AF230" s="14">
        <v>0.35564028937840902</v>
      </c>
      <c r="AG230" s="14">
        <v>0.77865342860800701</v>
      </c>
      <c r="AH230" s="22">
        <v>-6.38908647906573</v>
      </c>
      <c r="AI230" s="48" t="s">
        <v>1779</v>
      </c>
      <c r="AJ230" s="13" t="str">
        <f t="shared" si="31"/>
        <v>No</v>
      </c>
      <c r="AK230" s="28" t="str">
        <f t="shared" si="32"/>
        <v>Null</v>
      </c>
    </row>
    <row r="231" spans="1:37" x14ac:dyDescent="0.2">
      <c r="A231" s="88">
        <v>167</v>
      </c>
      <c r="B231" s="1" t="s">
        <v>451</v>
      </c>
      <c r="C231" s="11" t="s">
        <v>449</v>
      </c>
      <c r="D231" s="12">
        <v>10100220</v>
      </c>
      <c r="E231" s="12">
        <v>10100593</v>
      </c>
      <c r="F231" s="2" t="s">
        <v>452</v>
      </c>
      <c r="G231" s="8" t="s">
        <v>453</v>
      </c>
      <c r="H231" s="37" t="str">
        <f t="shared" si="25"/>
        <v>tRNA</v>
      </c>
      <c r="I231" s="37" t="str">
        <f t="shared" si="26"/>
        <v>Val</v>
      </c>
      <c r="J231" s="82" t="s">
        <v>1779</v>
      </c>
      <c r="K231" s="80" t="s">
        <v>1779</v>
      </c>
      <c r="L231" s="80" t="s">
        <v>1779</v>
      </c>
      <c r="M231" s="80" t="s">
        <v>1779</v>
      </c>
      <c r="N231" s="24">
        <v>-0.247772597952087</v>
      </c>
      <c r="O231" s="14">
        <v>-1.5361594957209601</v>
      </c>
      <c r="P231" s="14">
        <v>0.14147975544570801</v>
      </c>
      <c r="Q231" s="14">
        <v>0.247612043765121</v>
      </c>
      <c r="R231" s="22">
        <v>-5.8274153642178801</v>
      </c>
      <c r="S231" s="48" t="s">
        <v>1779</v>
      </c>
      <c r="T231" s="13" t="str">
        <f t="shared" si="27"/>
        <v>No</v>
      </c>
      <c r="U231" s="28" t="str">
        <f t="shared" si="28"/>
        <v>Null</v>
      </c>
      <c r="V231" s="24">
        <v>7.2148638299379994E-2</v>
      </c>
      <c r="W231" s="14">
        <v>0.406594421341961</v>
      </c>
      <c r="X231" s="14">
        <v>0.69329771203436097</v>
      </c>
      <c r="Y231" s="14">
        <v>0.99823780212700297</v>
      </c>
      <c r="Z231" s="22">
        <v>-6.8993210199526898</v>
      </c>
      <c r="AA231" s="48" t="s">
        <v>1779</v>
      </c>
      <c r="AB231" s="13" t="str">
        <f t="shared" si="29"/>
        <v>No</v>
      </c>
      <c r="AC231" s="28" t="str">
        <f t="shared" si="30"/>
        <v>Null</v>
      </c>
      <c r="AD231" s="24">
        <v>-0.104182317689291</v>
      </c>
      <c r="AE231" s="14">
        <v>-0.54419729131528405</v>
      </c>
      <c r="AF231" s="14">
        <v>0.59520146010772801</v>
      </c>
      <c r="AG231" s="14">
        <v>0.91488211404294495</v>
      </c>
      <c r="AH231" s="22">
        <v>-6.7036627490744198</v>
      </c>
      <c r="AI231" s="48" t="s">
        <v>1779</v>
      </c>
      <c r="AJ231" s="13" t="str">
        <f t="shared" si="31"/>
        <v>No</v>
      </c>
      <c r="AK231" s="28" t="str">
        <f t="shared" si="32"/>
        <v>Null</v>
      </c>
    </row>
    <row r="232" spans="1:37" x14ac:dyDescent="0.2">
      <c r="A232" s="87">
        <v>169</v>
      </c>
      <c r="B232" s="1" t="s">
        <v>457</v>
      </c>
      <c r="C232" s="11" t="s">
        <v>449</v>
      </c>
      <c r="D232" s="12">
        <v>30347302</v>
      </c>
      <c r="E232" s="12">
        <v>30347701</v>
      </c>
      <c r="F232" s="2" t="s">
        <v>458</v>
      </c>
      <c r="G232" s="8" t="s">
        <v>459</v>
      </c>
      <c r="H232" s="37" t="str">
        <f t="shared" si="25"/>
        <v>Rn5S</v>
      </c>
      <c r="I232" s="37" t="str">
        <f t="shared" si="26"/>
        <v/>
      </c>
      <c r="J232" s="82" t="s">
        <v>1779</v>
      </c>
      <c r="K232" s="80" t="s">
        <v>1779</v>
      </c>
      <c r="L232" s="80" t="s">
        <v>1779</v>
      </c>
      <c r="M232" s="80" t="s">
        <v>1779</v>
      </c>
      <c r="N232" s="24">
        <v>-4.6291921636129003E-2</v>
      </c>
      <c r="O232" s="14">
        <v>-0.30935204151004397</v>
      </c>
      <c r="P232" s="14">
        <v>0.76052193772618903</v>
      </c>
      <c r="Q232" s="14">
        <v>0.84303139323421905</v>
      </c>
      <c r="R232" s="22">
        <v>-6.9376223731739204</v>
      </c>
      <c r="S232" s="48" t="s">
        <v>1779</v>
      </c>
      <c r="T232" s="13" t="str">
        <f t="shared" si="27"/>
        <v>No</v>
      </c>
      <c r="U232" s="28" t="str">
        <f t="shared" si="28"/>
        <v>Null</v>
      </c>
      <c r="V232" s="24">
        <v>-9.7828066951841E-2</v>
      </c>
      <c r="W232" s="14">
        <v>-0.47211243443024697</v>
      </c>
      <c r="X232" s="14">
        <v>0.64748420081316105</v>
      </c>
      <c r="Y232" s="14">
        <v>0.99823780212700297</v>
      </c>
      <c r="Z232" s="22">
        <v>-6.8684115572720303</v>
      </c>
      <c r="AA232" s="48" t="s">
        <v>1779</v>
      </c>
      <c r="AB232" s="13" t="str">
        <f t="shared" si="29"/>
        <v>No</v>
      </c>
      <c r="AC232" s="28" t="str">
        <f t="shared" si="30"/>
        <v>Null</v>
      </c>
      <c r="AD232" s="24">
        <v>0.16848595234864999</v>
      </c>
      <c r="AE232" s="14">
        <v>0.78590198745020401</v>
      </c>
      <c r="AF232" s="14">
        <v>0.445532901102972</v>
      </c>
      <c r="AG232" s="14">
        <v>0.85291239307328304</v>
      </c>
      <c r="AH232" s="22">
        <v>-6.5385040182230698</v>
      </c>
      <c r="AI232" s="48" t="s">
        <v>1779</v>
      </c>
      <c r="AJ232" s="13" t="str">
        <f t="shared" si="31"/>
        <v>No</v>
      </c>
      <c r="AK232" s="28" t="str">
        <f t="shared" si="32"/>
        <v>Null</v>
      </c>
    </row>
    <row r="233" spans="1:37" x14ac:dyDescent="0.2">
      <c r="A233" s="88">
        <v>170</v>
      </c>
      <c r="B233" s="1" t="s">
        <v>460</v>
      </c>
      <c r="C233" s="11" t="s">
        <v>449</v>
      </c>
      <c r="D233" s="12">
        <v>35177070</v>
      </c>
      <c r="E233" s="12">
        <v>35177469</v>
      </c>
      <c r="F233" s="2" t="s">
        <v>461</v>
      </c>
      <c r="G233" s="8"/>
      <c r="H233" s="37" t="str">
        <f t="shared" si="25"/>
        <v>SINE</v>
      </c>
      <c r="I233" s="37" t="str">
        <f t="shared" si="26"/>
        <v/>
      </c>
      <c r="J233" s="82" t="s">
        <v>1779</v>
      </c>
      <c r="K233" s="80" t="s">
        <v>1779</v>
      </c>
      <c r="L233" s="80" t="s">
        <v>1779</v>
      </c>
      <c r="M233" s="80" t="s">
        <v>1779</v>
      </c>
      <c r="N233" s="24">
        <v>0.106528168402259</v>
      </c>
      <c r="O233" s="14">
        <v>0.70513382798058</v>
      </c>
      <c r="P233" s="14">
        <v>0.48953860617161099</v>
      </c>
      <c r="Q233" s="14">
        <v>0.62701915483356596</v>
      </c>
      <c r="R233" s="22">
        <v>-6.7310870443731998</v>
      </c>
      <c r="S233" s="48" t="s">
        <v>1778</v>
      </c>
      <c r="T233" s="13" t="str">
        <f t="shared" si="27"/>
        <v>No</v>
      </c>
      <c r="U233" s="28" t="str">
        <f t="shared" si="28"/>
        <v>Null</v>
      </c>
      <c r="V233" s="24">
        <v>0.25697830867687399</v>
      </c>
      <c r="W233" s="14">
        <v>1.3609348451440499</v>
      </c>
      <c r="X233" s="14">
        <v>0.20488571842581099</v>
      </c>
      <c r="Y233" s="14">
        <v>0.71154892359702704</v>
      </c>
      <c r="Z233" s="22">
        <v>-6.0625540247396703</v>
      </c>
      <c r="AA233" s="48" t="s">
        <v>1779</v>
      </c>
      <c r="AB233" s="13" t="str">
        <f t="shared" si="29"/>
        <v>No</v>
      </c>
      <c r="AC233" s="28" t="str">
        <f t="shared" si="30"/>
        <v>Null</v>
      </c>
      <c r="AD233" s="24">
        <v>9.2693163431047998E-2</v>
      </c>
      <c r="AE233" s="14">
        <v>0.43103750670642299</v>
      </c>
      <c r="AF233" s="14">
        <v>0.67326024384748595</v>
      </c>
      <c r="AG233" s="14">
        <v>0.91703958917024098</v>
      </c>
      <c r="AH233" s="22">
        <v>-6.7612569933895497</v>
      </c>
      <c r="AI233" s="48" t="s">
        <v>1779</v>
      </c>
      <c r="AJ233" s="13" t="str">
        <f t="shared" si="31"/>
        <v>No</v>
      </c>
      <c r="AK233" s="28" t="str">
        <f t="shared" si="32"/>
        <v>Null</v>
      </c>
    </row>
    <row r="234" spans="1:37" x14ac:dyDescent="0.2">
      <c r="A234" s="87">
        <v>171</v>
      </c>
      <c r="B234" s="1" t="s">
        <v>462</v>
      </c>
      <c r="C234" s="11" t="s">
        <v>449</v>
      </c>
      <c r="D234" s="12">
        <v>38337766</v>
      </c>
      <c r="E234" s="12">
        <v>38338276</v>
      </c>
      <c r="F234" s="2" t="s">
        <v>416</v>
      </c>
      <c r="G234" s="8"/>
      <c r="H234" s="37" t="str">
        <f t="shared" si="25"/>
        <v>SINE</v>
      </c>
      <c r="I234" s="37" t="str">
        <f t="shared" si="26"/>
        <v/>
      </c>
      <c r="J234" s="82" t="s">
        <v>1779</v>
      </c>
      <c r="K234" s="80" t="s">
        <v>1779</v>
      </c>
      <c r="L234" s="80" t="s">
        <v>1779</v>
      </c>
      <c r="M234" s="80" t="s">
        <v>1779</v>
      </c>
      <c r="N234" s="24">
        <v>0.34749987227227802</v>
      </c>
      <c r="O234" s="14">
        <v>1.98928044425037</v>
      </c>
      <c r="P234" s="14">
        <v>6.1712639068525997E-2</v>
      </c>
      <c r="Q234" s="14">
        <v>0.13900131163997101</v>
      </c>
      <c r="R234" s="22">
        <v>-5.1152086050439296</v>
      </c>
      <c r="S234" s="48" t="s">
        <v>1778</v>
      </c>
      <c r="T234" s="13" t="str">
        <f t="shared" si="27"/>
        <v>No</v>
      </c>
      <c r="U234" s="28" t="str">
        <f t="shared" si="28"/>
        <v>Null</v>
      </c>
      <c r="V234" s="24">
        <v>0.313157798150902</v>
      </c>
      <c r="W234" s="14">
        <v>1.5755235412909701</v>
      </c>
      <c r="X234" s="14">
        <v>0.14775575610347899</v>
      </c>
      <c r="Y234" s="14">
        <v>0.602126058109552</v>
      </c>
      <c r="Z234" s="22">
        <v>-5.7817869110318201</v>
      </c>
      <c r="AA234" s="48" t="s">
        <v>1778</v>
      </c>
      <c r="AB234" s="13" t="str">
        <f t="shared" si="29"/>
        <v>No</v>
      </c>
      <c r="AC234" s="28" t="str">
        <f t="shared" si="30"/>
        <v>Null</v>
      </c>
      <c r="AD234" s="24">
        <v>0.31809121027438603</v>
      </c>
      <c r="AE234" s="14">
        <v>1.55571334221136</v>
      </c>
      <c r="AF234" s="14">
        <v>0.142956645206403</v>
      </c>
      <c r="AG234" s="14">
        <v>0.47765135009722198</v>
      </c>
      <c r="AH234" s="22">
        <v>-5.6778043252663801</v>
      </c>
      <c r="AI234" s="48" t="s">
        <v>1778</v>
      </c>
      <c r="AJ234" s="13" t="str">
        <f t="shared" si="31"/>
        <v>No</v>
      </c>
      <c r="AK234" s="28" t="str">
        <f t="shared" si="32"/>
        <v>Null</v>
      </c>
    </row>
    <row r="235" spans="1:37" x14ac:dyDescent="0.2">
      <c r="A235" s="88">
        <v>172</v>
      </c>
      <c r="B235" s="1" t="s">
        <v>463</v>
      </c>
      <c r="C235" s="11" t="s">
        <v>449</v>
      </c>
      <c r="D235" s="12">
        <v>38533780</v>
      </c>
      <c r="E235" s="12">
        <v>38534153</v>
      </c>
      <c r="F235" s="2" t="s">
        <v>464</v>
      </c>
      <c r="G235" s="8" t="s">
        <v>465</v>
      </c>
      <c r="H235" s="37" t="str">
        <f t="shared" si="25"/>
        <v>tRNA</v>
      </c>
      <c r="I235" s="37" t="str">
        <f t="shared" si="26"/>
        <v>Arg</v>
      </c>
      <c r="J235" s="82" t="s">
        <v>1779</v>
      </c>
      <c r="K235" s="80" t="s">
        <v>1779</v>
      </c>
      <c r="L235" s="80" t="s">
        <v>1779</v>
      </c>
      <c r="M235" s="80" t="s">
        <v>1779</v>
      </c>
      <c r="N235" s="24">
        <v>0.36207006598414898</v>
      </c>
      <c r="O235" s="14">
        <v>2.24806307491323</v>
      </c>
      <c r="P235" s="14">
        <v>3.7020697133820002E-2</v>
      </c>
      <c r="Q235" s="14">
        <v>9.6665153627197006E-2</v>
      </c>
      <c r="R235" s="22">
        <v>-4.6554253721498302</v>
      </c>
      <c r="S235" s="48" t="s">
        <v>1778</v>
      </c>
      <c r="T235" s="13" t="str">
        <f t="shared" si="27"/>
        <v>No</v>
      </c>
      <c r="U235" s="28" t="str">
        <f t="shared" si="28"/>
        <v>Null</v>
      </c>
      <c r="V235" s="24">
        <v>-9.4852339467525998E-2</v>
      </c>
      <c r="W235" s="14">
        <v>-0.43231478680107599</v>
      </c>
      <c r="X235" s="14">
        <v>0.67514314211025495</v>
      </c>
      <c r="Y235" s="14">
        <v>0.99823780212700297</v>
      </c>
      <c r="Z235" s="22">
        <v>-6.8877148181742802</v>
      </c>
      <c r="AA235" s="48" t="s">
        <v>1778</v>
      </c>
      <c r="AB235" s="13" t="str">
        <f t="shared" si="29"/>
        <v>No</v>
      </c>
      <c r="AC235" s="28" t="str">
        <f t="shared" si="30"/>
        <v>Null</v>
      </c>
      <c r="AD235" s="24">
        <v>-2.1110394322989999E-3</v>
      </c>
      <c r="AE235" s="14">
        <v>-9.7324736444289999E-3</v>
      </c>
      <c r="AF235" s="14">
        <v>0.99237743126010303</v>
      </c>
      <c r="AG235" s="14">
        <v>0.99720571238883804</v>
      </c>
      <c r="AH235" s="22">
        <v>-6.8592415506258702</v>
      </c>
      <c r="AI235" s="48" t="s">
        <v>1778</v>
      </c>
      <c r="AJ235" s="13" t="str">
        <f t="shared" si="31"/>
        <v>No</v>
      </c>
      <c r="AK235" s="28" t="str">
        <f t="shared" si="32"/>
        <v>Null</v>
      </c>
    </row>
    <row r="236" spans="1:37" x14ac:dyDescent="0.2">
      <c r="A236" s="87">
        <v>173</v>
      </c>
      <c r="B236" s="1" t="s">
        <v>466</v>
      </c>
      <c r="C236" s="11" t="s">
        <v>449</v>
      </c>
      <c r="D236" s="12">
        <v>47650611</v>
      </c>
      <c r="E236" s="12">
        <v>47651005</v>
      </c>
      <c r="F236" s="2" t="s">
        <v>467</v>
      </c>
      <c r="G236" s="8" t="s">
        <v>468</v>
      </c>
      <c r="H236" s="37" t="str">
        <f t="shared" si="25"/>
        <v>Rn4.5S</v>
      </c>
      <c r="I236" s="37" t="str">
        <f t="shared" si="26"/>
        <v/>
      </c>
      <c r="J236" s="82" t="s">
        <v>1779</v>
      </c>
      <c r="K236" s="80" t="s">
        <v>1779</v>
      </c>
      <c r="L236" s="80" t="s">
        <v>1779</v>
      </c>
      <c r="M236" s="80" t="s">
        <v>1779</v>
      </c>
      <c r="N236" s="24">
        <v>0.45306784605217298</v>
      </c>
      <c r="O236" s="14">
        <v>2.3719353394086098</v>
      </c>
      <c r="P236" s="14">
        <v>2.8760291435558999E-2</v>
      </c>
      <c r="Q236" s="14">
        <v>8.1104021848276003E-2</v>
      </c>
      <c r="R236" s="22">
        <v>-4.4240049867471596</v>
      </c>
      <c r="S236" s="48" t="s">
        <v>1778</v>
      </c>
      <c r="T236" s="13" t="str">
        <f t="shared" si="27"/>
        <v>No</v>
      </c>
      <c r="U236" s="28" t="str">
        <f t="shared" si="28"/>
        <v>Null</v>
      </c>
      <c r="V236" s="24">
        <v>4.1891325207705998E-2</v>
      </c>
      <c r="W236" s="14">
        <v>0.220989330712245</v>
      </c>
      <c r="X236" s="14">
        <v>0.82976928025413599</v>
      </c>
      <c r="Y236" s="14">
        <v>0.99823780212700297</v>
      </c>
      <c r="Z236" s="22">
        <v>-6.9624305221425402</v>
      </c>
      <c r="AA236" s="48" t="s">
        <v>1778</v>
      </c>
      <c r="AB236" s="13" t="str">
        <f t="shared" si="29"/>
        <v>No</v>
      </c>
      <c r="AC236" s="28" t="str">
        <f t="shared" si="30"/>
        <v>Null</v>
      </c>
      <c r="AD236" s="24">
        <v>0.51837200067816702</v>
      </c>
      <c r="AE236" s="14">
        <v>2.7277950558327002</v>
      </c>
      <c r="AF236" s="14">
        <v>1.6808632871493999E-2</v>
      </c>
      <c r="AG236" s="14">
        <v>0.10972302013336201</v>
      </c>
      <c r="AH236" s="22">
        <v>-3.72041468413566</v>
      </c>
      <c r="AI236" s="48" t="s">
        <v>1778</v>
      </c>
      <c r="AJ236" s="13" t="str">
        <f t="shared" si="31"/>
        <v>No</v>
      </c>
      <c r="AK236" s="28" t="str">
        <f t="shared" si="32"/>
        <v>Null</v>
      </c>
    </row>
    <row r="237" spans="1:37" x14ac:dyDescent="0.2">
      <c r="A237" s="88">
        <v>174</v>
      </c>
      <c r="B237" s="1" t="s">
        <v>469</v>
      </c>
      <c r="C237" s="11" t="s">
        <v>449</v>
      </c>
      <c r="D237" s="12">
        <v>47654850</v>
      </c>
      <c r="E237" s="12">
        <v>47655244</v>
      </c>
      <c r="F237" s="2" t="s">
        <v>467</v>
      </c>
      <c r="G237" s="8" t="s">
        <v>468</v>
      </c>
      <c r="H237" s="37" t="str">
        <f t="shared" si="25"/>
        <v>Rn4.5S</v>
      </c>
      <c r="I237" s="37" t="str">
        <f t="shared" si="26"/>
        <v/>
      </c>
      <c r="J237" s="82" t="s">
        <v>1779</v>
      </c>
      <c r="K237" s="80" t="s">
        <v>1779</v>
      </c>
      <c r="L237" s="80" t="s">
        <v>1779</v>
      </c>
      <c r="M237" s="80" t="s">
        <v>1779</v>
      </c>
      <c r="N237" s="24">
        <v>0.27491571548784599</v>
      </c>
      <c r="O237" s="14">
        <v>1.7007451604910599</v>
      </c>
      <c r="P237" s="14">
        <v>0.10579332215332</v>
      </c>
      <c r="Q237" s="14">
        <v>0.20437865957212401</v>
      </c>
      <c r="R237" s="22">
        <v>-5.5839335012700797</v>
      </c>
      <c r="S237" s="48" t="s">
        <v>1778</v>
      </c>
      <c r="T237" s="13" t="str">
        <f t="shared" si="27"/>
        <v>No</v>
      </c>
      <c r="U237" s="28" t="str">
        <f t="shared" si="28"/>
        <v>Null</v>
      </c>
      <c r="V237" s="24">
        <v>-1.6440615320621001E-2</v>
      </c>
      <c r="W237" s="14">
        <v>-8.3105410336070995E-2</v>
      </c>
      <c r="X237" s="14">
        <v>0.93548952733282098</v>
      </c>
      <c r="Y237" s="14">
        <v>0.99823780212700297</v>
      </c>
      <c r="Z237" s="22">
        <v>-6.9853376179808597</v>
      </c>
      <c r="AA237" s="48" t="s">
        <v>1778</v>
      </c>
      <c r="AB237" s="13" t="str">
        <f t="shared" si="29"/>
        <v>No</v>
      </c>
      <c r="AC237" s="28" t="str">
        <f t="shared" si="30"/>
        <v>Null</v>
      </c>
      <c r="AD237" s="24">
        <v>0.275300176007574</v>
      </c>
      <c r="AE237" s="14">
        <v>1.35076297940222</v>
      </c>
      <c r="AF237" s="14">
        <v>0.19903132375548099</v>
      </c>
      <c r="AG237" s="14">
        <v>0.58326271957857401</v>
      </c>
      <c r="AH237" s="22">
        <v>-5.95078709093608</v>
      </c>
      <c r="AI237" s="48" t="s">
        <v>1778</v>
      </c>
      <c r="AJ237" s="13" t="str">
        <f t="shared" si="31"/>
        <v>No</v>
      </c>
      <c r="AK237" s="28" t="str">
        <f t="shared" si="32"/>
        <v>Null</v>
      </c>
    </row>
    <row r="238" spans="1:37" x14ac:dyDescent="0.2">
      <c r="A238" s="87">
        <v>175</v>
      </c>
      <c r="B238" s="1" t="s">
        <v>470</v>
      </c>
      <c r="C238" s="11" t="s">
        <v>449</v>
      </c>
      <c r="D238" s="12">
        <v>47659171</v>
      </c>
      <c r="E238" s="12">
        <v>47659565</v>
      </c>
      <c r="F238" s="2" t="s">
        <v>467</v>
      </c>
      <c r="G238" s="8" t="s">
        <v>468</v>
      </c>
      <c r="H238" s="37" t="str">
        <f t="shared" si="25"/>
        <v>Rn4.5S</v>
      </c>
      <c r="I238" s="37" t="str">
        <f t="shared" si="26"/>
        <v/>
      </c>
      <c r="J238" s="82" t="s">
        <v>1779</v>
      </c>
      <c r="K238" s="80" t="s">
        <v>1779</v>
      </c>
      <c r="L238" s="80" t="s">
        <v>1779</v>
      </c>
      <c r="M238" s="80" t="s">
        <v>1779</v>
      </c>
      <c r="N238" s="24">
        <v>0.28303240365006799</v>
      </c>
      <c r="O238" s="14">
        <v>1.7538959025218599</v>
      </c>
      <c r="P238" s="14">
        <v>9.6053062188245997E-2</v>
      </c>
      <c r="Q238" s="14">
        <v>0.194590255295154</v>
      </c>
      <c r="R238" s="22">
        <v>-5.5014353946397296</v>
      </c>
      <c r="S238" s="48" t="s">
        <v>1778</v>
      </c>
      <c r="T238" s="13" t="str">
        <f t="shared" si="27"/>
        <v>No</v>
      </c>
      <c r="U238" s="28" t="str">
        <f t="shared" si="28"/>
        <v>Null</v>
      </c>
      <c r="V238" s="24">
        <v>-3.4160338012073001E-2</v>
      </c>
      <c r="W238" s="14">
        <v>-0.17063447652354</v>
      </c>
      <c r="X238" s="14">
        <v>0.868083862561015</v>
      </c>
      <c r="Y238" s="14">
        <v>0.99823780212700297</v>
      </c>
      <c r="Z238" s="22">
        <v>-6.9731914124769396</v>
      </c>
      <c r="AA238" s="48" t="s">
        <v>1778</v>
      </c>
      <c r="AB238" s="13" t="str">
        <f t="shared" si="29"/>
        <v>No</v>
      </c>
      <c r="AC238" s="28" t="str">
        <f t="shared" si="30"/>
        <v>Null</v>
      </c>
      <c r="AD238" s="24">
        <v>0.27963793070981702</v>
      </c>
      <c r="AE238" s="14">
        <v>1.33652075709107</v>
      </c>
      <c r="AF238" s="14">
        <v>0.20352145959762999</v>
      </c>
      <c r="AG238" s="14">
        <v>0.58326271957857401</v>
      </c>
      <c r="AH238" s="22">
        <v>-5.9686927040763997</v>
      </c>
      <c r="AI238" s="48" t="s">
        <v>1778</v>
      </c>
      <c r="AJ238" s="13" t="str">
        <f t="shared" si="31"/>
        <v>No</v>
      </c>
      <c r="AK238" s="28" t="str">
        <f t="shared" si="32"/>
        <v>Null</v>
      </c>
    </row>
    <row r="239" spans="1:37" x14ac:dyDescent="0.2">
      <c r="A239" s="88">
        <v>176</v>
      </c>
      <c r="B239" s="1" t="s">
        <v>471</v>
      </c>
      <c r="C239" s="11" t="s">
        <v>449</v>
      </c>
      <c r="D239" s="12">
        <v>47663511</v>
      </c>
      <c r="E239" s="12">
        <v>47663905</v>
      </c>
      <c r="F239" s="2" t="s">
        <v>467</v>
      </c>
      <c r="G239" s="8" t="s">
        <v>468</v>
      </c>
      <c r="H239" s="37" t="str">
        <f t="shared" si="25"/>
        <v>Rn4.5S</v>
      </c>
      <c r="I239" s="37" t="str">
        <f t="shared" si="26"/>
        <v/>
      </c>
      <c r="J239" s="82" t="s">
        <v>1779</v>
      </c>
      <c r="K239" s="80" t="s">
        <v>1779</v>
      </c>
      <c r="L239" s="80" t="s">
        <v>1779</v>
      </c>
      <c r="M239" s="80" t="s">
        <v>1779</v>
      </c>
      <c r="N239" s="24">
        <v>0.27493190964832198</v>
      </c>
      <c r="O239" s="14">
        <v>1.7008591856787201</v>
      </c>
      <c r="P239" s="14">
        <v>0.105771549029195</v>
      </c>
      <c r="Q239" s="14">
        <v>0.20437865957212401</v>
      </c>
      <c r="R239" s="22">
        <v>-5.5837584792540298</v>
      </c>
      <c r="S239" s="48" t="s">
        <v>1778</v>
      </c>
      <c r="T239" s="13" t="str">
        <f t="shared" si="27"/>
        <v>No</v>
      </c>
      <c r="U239" s="28" t="str">
        <f t="shared" si="28"/>
        <v>Null</v>
      </c>
      <c r="V239" s="24">
        <v>-1.6433907959671999E-2</v>
      </c>
      <c r="W239" s="14">
        <v>-8.3070566837667004E-2</v>
      </c>
      <c r="X239" s="14">
        <v>0.93551650588893198</v>
      </c>
      <c r="Y239" s="14">
        <v>0.99823780212700297</v>
      </c>
      <c r="Z239" s="22">
        <v>-6.9853407882767797</v>
      </c>
      <c r="AA239" s="48" t="s">
        <v>1778</v>
      </c>
      <c r="AB239" s="13" t="str">
        <f t="shared" si="29"/>
        <v>No</v>
      </c>
      <c r="AC239" s="28" t="str">
        <f t="shared" si="30"/>
        <v>Null</v>
      </c>
      <c r="AD239" s="24">
        <v>0.27402213101884698</v>
      </c>
      <c r="AE239" s="14">
        <v>1.3408534916874</v>
      </c>
      <c r="AF239" s="14">
        <v>0.20214686141619201</v>
      </c>
      <c r="AG239" s="14">
        <v>0.58326271957857401</v>
      </c>
      <c r="AH239" s="22">
        <v>-5.9632607898649299</v>
      </c>
      <c r="AI239" s="48" t="s">
        <v>1778</v>
      </c>
      <c r="AJ239" s="13" t="str">
        <f t="shared" si="31"/>
        <v>No</v>
      </c>
      <c r="AK239" s="28" t="str">
        <f t="shared" si="32"/>
        <v>Null</v>
      </c>
    </row>
    <row r="240" spans="1:37" x14ac:dyDescent="0.2">
      <c r="A240" s="87">
        <v>177</v>
      </c>
      <c r="B240" s="1" t="s">
        <v>472</v>
      </c>
      <c r="C240" s="11" t="s">
        <v>449</v>
      </c>
      <c r="D240" s="12">
        <v>47667847</v>
      </c>
      <c r="E240" s="12">
        <v>47668241</v>
      </c>
      <c r="F240" s="2" t="s">
        <v>467</v>
      </c>
      <c r="G240" s="8" t="s">
        <v>468</v>
      </c>
      <c r="H240" s="37" t="str">
        <f t="shared" si="25"/>
        <v>Rn4.5S</v>
      </c>
      <c r="I240" s="37" t="str">
        <f t="shared" si="26"/>
        <v/>
      </c>
      <c r="J240" s="82" t="s">
        <v>1779</v>
      </c>
      <c r="K240" s="80" t="s">
        <v>1779</v>
      </c>
      <c r="L240" s="80" t="s">
        <v>1779</v>
      </c>
      <c r="M240" s="80" t="s">
        <v>1779</v>
      </c>
      <c r="N240" s="24">
        <v>0.27491571548784599</v>
      </c>
      <c r="O240" s="14">
        <v>1.7007451604910599</v>
      </c>
      <c r="P240" s="14">
        <v>0.10579332215332</v>
      </c>
      <c r="Q240" s="14">
        <v>0.20437865957212401</v>
      </c>
      <c r="R240" s="22">
        <v>-5.5839335012700797</v>
      </c>
      <c r="S240" s="48" t="s">
        <v>1778</v>
      </c>
      <c r="T240" s="13" t="str">
        <f t="shared" si="27"/>
        <v>No</v>
      </c>
      <c r="U240" s="28" t="str">
        <f t="shared" si="28"/>
        <v>Null</v>
      </c>
      <c r="V240" s="24">
        <v>-1.6440615320621001E-2</v>
      </c>
      <c r="W240" s="14">
        <v>-8.3105410336070995E-2</v>
      </c>
      <c r="X240" s="14">
        <v>0.93548952733282098</v>
      </c>
      <c r="Y240" s="14">
        <v>0.99823780212700297</v>
      </c>
      <c r="Z240" s="22">
        <v>-6.9853376179808597</v>
      </c>
      <c r="AA240" s="48" t="s">
        <v>1778</v>
      </c>
      <c r="AB240" s="13" t="str">
        <f t="shared" si="29"/>
        <v>No</v>
      </c>
      <c r="AC240" s="28" t="str">
        <f t="shared" si="30"/>
        <v>Null</v>
      </c>
      <c r="AD240" s="24">
        <v>0.27533780330288998</v>
      </c>
      <c r="AE240" s="14">
        <v>1.3540763875581601</v>
      </c>
      <c r="AF240" s="14">
        <v>0.19799834973779301</v>
      </c>
      <c r="AG240" s="14">
        <v>0.58326271957857401</v>
      </c>
      <c r="AH240" s="22">
        <v>-5.9466007476831901</v>
      </c>
      <c r="AI240" s="48" t="s">
        <v>1778</v>
      </c>
      <c r="AJ240" s="13" t="str">
        <f t="shared" si="31"/>
        <v>No</v>
      </c>
      <c r="AK240" s="28" t="str">
        <f t="shared" si="32"/>
        <v>Null</v>
      </c>
    </row>
    <row r="241" spans="1:37" x14ac:dyDescent="0.2">
      <c r="A241" s="88">
        <v>178</v>
      </c>
      <c r="B241" s="1" t="s">
        <v>473</v>
      </c>
      <c r="C241" s="11" t="s">
        <v>449</v>
      </c>
      <c r="D241" s="12">
        <v>47672155</v>
      </c>
      <c r="E241" s="12">
        <v>47672549</v>
      </c>
      <c r="F241" s="2" t="s">
        <v>467</v>
      </c>
      <c r="G241" s="8" t="s">
        <v>468</v>
      </c>
      <c r="H241" s="37" t="str">
        <f t="shared" si="25"/>
        <v>Rn4.5S</v>
      </c>
      <c r="I241" s="37" t="str">
        <f t="shared" si="26"/>
        <v/>
      </c>
      <c r="J241" s="82" t="s">
        <v>1779</v>
      </c>
      <c r="K241" s="80" t="s">
        <v>1779</v>
      </c>
      <c r="L241" s="80" t="s">
        <v>1779</v>
      </c>
      <c r="M241" s="80" t="s">
        <v>1779</v>
      </c>
      <c r="N241" s="24">
        <v>0.27493190964832198</v>
      </c>
      <c r="O241" s="14">
        <v>1.7008591856787201</v>
      </c>
      <c r="P241" s="14">
        <v>0.105771549029195</v>
      </c>
      <c r="Q241" s="14">
        <v>0.20437865957212401</v>
      </c>
      <c r="R241" s="22">
        <v>-5.5837584792540298</v>
      </c>
      <c r="S241" s="48" t="s">
        <v>1778</v>
      </c>
      <c r="T241" s="13" t="str">
        <f t="shared" si="27"/>
        <v>No</v>
      </c>
      <c r="U241" s="28" t="str">
        <f t="shared" si="28"/>
        <v>Null</v>
      </c>
      <c r="V241" s="24">
        <v>-1.6433907959671999E-2</v>
      </c>
      <c r="W241" s="14">
        <v>-8.3070566837667004E-2</v>
      </c>
      <c r="X241" s="14">
        <v>0.93551650588893198</v>
      </c>
      <c r="Y241" s="14">
        <v>0.99823780212700297</v>
      </c>
      <c r="Z241" s="22">
        <v>-6.9853407882767797</v>
      </c>
      <c r="AA241" s="48" t="s">
        <v>1778</v>
      </c>
      <c r="AB241" s="13" t="str">
        <f t="shared" si="29"/>
        <v>No</v>
      </c>
      <c r="AC241" s="28" t="str">
        <f t="shared" si="30"/>
        <v>Null</v>
      </c>
      <c r="AD241" s="24">
        <v>0.274040734513741</v>
      </c>
      <c r="AE241" s="14">
        <v>1.3441406641826299</v>
      </c>
      <c r="AF241" s="14">
        <v>0.20110901356226399</v>
      </c>
      <c r="AG241" s="14">
        <v>0.58326271957857401</v>
      </c>
      <c r="AH241" s="22">
        <v>-5.9591307576802999</v>
      </c>
      <c r="AI241" s="48" t="s">
        <v>1778</v>
      </c>
      <c r="AJ241" s="13" t="str">
        <f t="shared" si="31"/>
        <v>No</v>
      </c>
      <c r="AK241" s="28" t="str">
        <f t="shared" si="32"/>
        <v>Null</v>
      </c>
    </row>
    <row r="242" spans="1:37" x14ac:dyDescent="0.2">
      <c r="A242" s="87">
        <v>179</v>
      </c>
      <c r="B242" s="1" t="s">
        <v>474</v>
      </c>
      <c r="C242" s="11" t="s">
        <v>449</v>
      </c>
      <c r="D242" s="12">
        <v>47676493</v>
      </c>
      <c r="E242" s="12">
        <v>47676887</v>
      </c>
      <c r="F242" s="2" t="s">
        <v>467</v>
      </c>
      <c r="G242" s="8" t="s">
        <v>468</v>
      </c>
      <c r="H242" s="37" t="str">
        <f t="shared" si="25"/>
        <v>Rn4.5S</v>
      </c>
      <c r="I242" s="37" t="str">
        <f t="shared" si="26"/>
        <v/>
      </c>
      <c r="J242" s="82" t="s">
        <v>1779</v>
      </c>
      <c r="K242" s="80" t="s">
        <v>1779</v>
      </c>
      <c r="L242" s="80" t="s">
        <v>1779</v>
      </c>
      <c r="M242" s="80" t="s">
        <v>1779</v>
      </c>
      <c r="N242" s="24">
        <v>0.27493190964832198</v>
      </c>
      <c r="O242" s="14">
        <v>1.7008591856787201</v>
      </c>
      <c r="P242" s="14">
        <v>0.105771549029195</v>
      </c>
      <c r="Q242" s="14">
        <v>0.20437865957212401</v>
      </c>
      <c r="R242" s="22">
        <v>-5.5837584792540298</v>
      </c>
      <c r="S242" s="48" t="s">
        <v>1778</v>
      </c>
      <c r="T242" s="13" t="str">
        <f t="shared" si="27"/>
        <v>No</v>
      </c>
      <c r="U242" s="28" t="str">
        <f t="shared" si="28"/>
        <v>Null</v>
      </c>
      <c r="V242" s="24">
        <v>-1.6433907959671999E-2</v>
      </c>
      <c r="W242" s="14">
        <v>-8.3070566837667004E-2</v>
      </c>
      <c r="X242" s="14">
        <v>0.93551650588893198</v>
      </c>
      <c r="Y242" s="14">
        <v>0.99823780212700297</v>
      </c>
      <c r="Z242" s="22">
        <v>-6.9853407882767797</v>
      </c>
      <c r="AA242" s="48" t="s">
        <v>1778</v>
      </c>
      <c r="AB242" s="13" t="str">
        <f t="shared" si="29"/>
        <v>No</v>
      </c>
      <c r="AC242" s="28" t="str">
        <f t="shared" si="30"/>
        <v>Null</v>
      </c>
      <c r="AD242" s="24">
        <v>0.274040734513741</v>
      </c>
      <c r="AE242" s="14">
        <v>1.3441406641826299</v>
      </c>
      <c r="AF242" s="14">
        <v>0.20110901356226399</v>
      </c>
      <c r="AG242" s="14">
        <v>0.58326271957857401</v>
      </c>
      <c r="AH242" s="22">
        <v>-5.9591307576802999</v>
      </c>
      <c r="AI242" s="48" t="s">
        <v>1778</v>
      </c>
      <c r="AJ242" s="13" t="str">
        <f t="shared" si="31"/>
        <v>No</v>
      </c>
      <c r="AK242" s="28" t="str">
        <f t="shared" si="32"/>
        <v>Null</v>
      </c>
    </row>
    <row r="243" spans="1:37" x14ac:dyDescent="0.2">
      <c r="A243" s="88">
        <v>180</v>
      </c>
      <c r="B243" s="1" t="s">
        <v>475</v>
      </c>
      <c r="C243" s="11" t="s">
        <v>449</v>
      </c>
      <c r="D243" s="12">
        <v>47680814</v>
      </c>
      <c r="E243" s="12">
        <v>47681208</v>
      </c>
      <c r="F243" s="2" t="s">
        <v>467</v>
      </c>
      <c r="G243" s="8" t="s">
        <v>468</v>
      </c>
      <c r="H243" s="37" t="str">
        <f t="shared" si="25"/>
        <v>Rn4.5S</v>
      </c>
      <c r="I243" s="37" t="str">
        <f t="shared" si="26"/>
        <v/>
      </c>
      <c r="J243" s="82" t="s">
        <v>1779</v>
      </c>
      <c r="K243" s="80" t="s">
        <v>1779</v>
      </c>
      <c r="L243" s="80" t="s">
        <v>1779</v>
      </c>
      <c r="M243" s="80" t="s">
        <v>1779</v>
      </c>
      <c r="N243" s="24">
        <v>0.27454265700482799</v>
      </c>
      <c r="O243" s="14">
        <v>1.69833286798673</v>
      </c>
      <c r="P243" s="14">
        <v>0.106254852352478</v>
      </c>
      <c r="Q243" s="14">
        <v>0.20437865957212401</v>
      </c>
      <c r="R243" s="22">
        <v>-5.5876342317565602</v>
      </c>
      <c r="S243" s="48" t="s">
        <v>1778</v>
      </c>
      <c r="T243" s="13" t="str">
        <f t="shared" si="27"/>
        <v>No</v>
      </c>
      <c r="U243" s="28" t="str">
        <f t="shared" si="28"/>
        <v>Null</v>
      </c>
      <c r="V243" s="24">
        <v>-1.6458045786783001E-2</v>
      </c>
      <c r="W243" s="14">
        <v>-8.3193264292503996E-2</v>
      </c>
      <c r="X243" s="14">
        <v>0.93542150432552096</v>
      </c>
      <c r="Y243" s="14">
        <v>0.99823780212700297</v>
      </c>
      <c r="Z243" s="22">
        <v>-6.9853296185433296</v>
      </c>
      <c r="AA243" s="48" t="s">
        <v>1778</v>
      </c>
      <c r="AB243" s="13" t="str">
        <f t="shared" si="29"/>
        <v>No</v>
      </c>
      <c r="AC243" s="28" t="str">
        <f t="shared" si="30"/>
        <v>Null</v>
      </c>
      <c r="AD243" s="24">
        <v>0.276225866447806</v>
      </c>
      <c r="AE243" s="14">
        <v>1.3549130977564401</v>
      </c>
      <c r="AF243" s="14">
        <v>0.19773819247571001</v>
      </c>
      <c r="AG243" s="14">
        <v>0.58326271957857401</v>
      </c>
      <c r="AH243" s="22">
        <v>-5.9455423729527803</v>
      </c>
      <c r="AI243" s="48" t="s">
        <v>1778</v>
      </c>
      <c r="AJ243" s="13" t="str">
        <f t="shared" si="31"/>
        <v>No</v>
      </c>
      <c r="AK243" s="28" t="str">
        <f t="shared" si="32"/>
        <v>Null</v>
      </c>
    </row>
    <row r="244" spans="1:37" x14ac:dyDescent="0.2">
      <c r="A244" s="87">
        <v>181</v>
      </c>
      <c r="B244" s="1" t="s">
        <v>476</v>
      </c>
      <c r="C244" s="11" t="s">
        <v>449</v>
      </c>
      <c r="D244" s="12">
        <v>47685132</v>
      </c>
      <c r="E244" s="12">
        <v>47685526</v>
      </c>
      <c r="F244" s="2" t="s">
        <v>467</v>
      </c>
      <c r="G244" s="8" t="s">
        <v>468</v>
      </c>
      <c r="H244" s="37" t="str">
        <f t="shared" si="25"/>
        <v>Rn4.5S</v>
      </c>
      <c r="I244" s="37" t="str">
        <f t="shared" si="26"/>
        <v/>
      </c>
      <c r="J244" s="82" t="s">
        <v>1779</v>
      </c>
      <c r="K244" s="80" t="s">
        <v>1779</v>
      </c>
      <c r="L244" s="80" t="s">
        <v>1779</v>
      </c>
      <c r="M244" s="80" t="s">
        <v>1779</v>
      </c>
      <c r="N244" s="24">
        <v>0.27455837405060102</v>
      </c>
      <c r="O244" s="14">
        <v>1.69838547719939</v>
      </c>
      <c r="P244" s="14">
        <v>0.106244768527161</v>
      </c>
      <c r="Q244" s="14">
        <v>0.20437865957212401</v>
      </c>
      <c r="R244" s="22">
        <v>-5.5875535639692204</v>
      </c>
      <c r="S244" s="48" t="s">
        <v>1778</v>
      </c>
      <c r="T244" s="13" t="str">
        <f t="shared" si="27"/>
        <v>No</v>
      </c>
      <c r="U244" s="28" t="str">
        <f t="shared" si="28"/>
        <v>Null</v>
      </c>
      <c r="V244" s="24">
        <v>-1.644276845914E-2</v>
      </c>
      <c r="W244" s="14">
        <v>-8.3118941155228998E-2</v>
      </c>
      <c r="X244" s="14">
        <v>0.93547905073975801</v>
      </c>
      <c r="Y244" s="14">
        <v>0.99823780212700297</v>
      </c>
      <c r="Z244" s="22">
        <v>-6.9853363864980302</v>
      </c>
      <c r="AA244" s="48" t="s">
        <v>1778</v>
      </c>
      <c r="AB244" s="13" t="str">
        <f t="shared" si="29"/>
        <v>No</v>
      </c>
      <c r="AC244" s="28" t="str">
        <f t="shared" si="30"/>
        <v>Null</v>
      </c>
      <c r="AD244" s="24">
        <v>0.27580702365006998</v>
      </c>
      <c r="AE244" s="14">
        <v>1.3528927511303199</v>
      </c>
      <c r="AF244" s="14">
        <v>0.19836685261856299</v>
      </c>
      <c r="AG244" s="14">
        <v>0.58326271957857401</v>
      </c>
      <c r="AH244" s="22">
        <v>-5.9480971118496004</v>
      </c>
      <c r="AI244" s="48" t="s">
        <v>1778</v>
      </c>
      <c r="AJ244" s="13" t="str">
        <f t="shared" si="31"/>
        <v>No</v>
      </c>
      <c r="AK244" s="28" t="str">
        <f t="shared" si="32"/>
        <v>Null</v>
      </c>
    </row>
    <row r="245" spans="1:37" x14ac:dyDescent="0.2">
      <c r="A245" s="88">
        <v>182</v>
      </c>
      <c r="B245" s="1" t="s">
        <v>477</v>
      </c>
      <c r="C245" s="11" t="s">
        <v>449</v>
      </c>
      <c r="D245" s="12">
        <v>47739728</v>
      </c>
      <c r="E245" s="12">
        <v>47740121</v>
      </c>
      <c r="F245" s="2" t="s">
        <v>467</v>
      </c>
      <c r="G245" s="8" t="s">
        <v>468</v>
      </c>
      <c r="H245" s="37" t="str">
        <f t="shared" si="25"/>
        <v>Rn4.5S</v>
      </c>
      <c r="I245" s="37" t="str">
        <f t="shared" si="26"/>
        <v/>
      </c>
      <c r="J245" s="82" t="s">
        <v>1779</v>
      </c>
      <c r="K245" s="80" t="s">
        <v>1779</v>
      </c>
      <c r="L245" s="80" t="s">
        <v>1779</v>
      </c>
      <c r="M245" s="80" t="s">
        <v>1779</v>
      </c>
      <c r="N245" s="24">
        <v>0.269736115579231</v>
      </c>
      <c r="O245" s="14">
        <v>1.7336028411428399</v>
      </c>
      <c r="P245" s="14">
        <v>9.9676400507875004E-2</v>
      </c>
      <c r="Q245" s="14">
        <v>0.20020473606282599</v>
      </c>
      <c r="R245" s="22">
        <v>-5.5331484267361803</v>
      </c>
      <c r="S245" s="48" t="s">
        <v>1778</v>
      </c>
      <c r="T245" s="13" t="str">
        <f t="shared" si="27"/>
        <v>No</v>
      </c>
      <c r="U245" s="28" t="str">
        <f t="shared" si="28"/>
        <v>Null</v>
      </c>
      <c r="V245" s="24">
        <v>-7.5048173163441007E-2</v>
      </c>
      <c r="W245" s="14">
        <v>-0.42595111802711999</v>
      </c>
      <c r="X245" s="14">
        <v>0.67961503735629603</v>
      </c>
      <c r="Y245" s="14">
        <v>0.99823780212700297</v>
      </c>
      <c r="Z245" s="22">
        <v>-6.8906501916391001</v>
      </c>
      <c r="AA245" s="48" t="s">
        <v>1778</v>
      </c>
      <c r="AB245" s="13" t="str">
        <f t="shared" si="29"/>
        <v>No</v>
      </c>
      <c r="AC245" s="28" t="str">
        <f t="shared" si="30"/>
        <v>Null</v>
      </c>
      <c r="AD245" s="24">
        <v>0.23485730656022299</v>
      </c>
      <c r="AE245" s="14">
        <v>1.1536471482153801</v>
      </c>
      <c r="AF245" s="14">
        <v>0.26870841897154502</v>
      </c>
      <c r="AG245" s="14">
        <v>0.67177104742886296</v>
      </c>
      <c r="AH245" s="22">
        <v>-6.1852999317846704</v>
      </c>
      <c r="AI245" s="48" t="s">
        <v>1778</v>
      </c>
      <c r="AJ245" s="13" t="str">
        <f t="shared" si="31"/>
        <v>No</v>
      </c>
      <c r="AK245" s="28" t="str">
        <f t="shared" si="32"/>
        <v>Null</v>
      </c>
    </row>
    <row r="246" spans="1:37" x14ac:dyDescent="0.2">
      <c r="A246" s="87">
        <v>183</v>
      </c>
      <c r="B246" s="1" t="s">
        <v>478</v>
      </c>
      <c r="C246" s="11" t="s">
        <v>449</v>
      </c>
      <c r="D246" s="12">
        <v>47743987</v>
      </c>
      <c r="E246" s="12">
        <v>47744381</v>
      </c>
      <c r="F246" s="2" t="s">
        <v>467</v>
      </c>
      <c r="G246" s="8" t="s">
        <v>468</v>
      </c>
      <c r="H246" s="37" t="str">
        <f t="shared" si="25"/>
        <v>Rn4.5S</v>
      </c>
      <c r="I246" s="37" t="str">
        <f t="shared" si="26"/>
        <v/>
      </c>
      <c r="J246" s="82" t="s">
        <v>1779</v>
      </c>
      <c r="K246" s="80" t="s">
        <v>1779</v>
      </c>
      <c r="L246" s="80" t="s">
        <v>1779</v>
      </c>
      <c r="M246" s="80" t="s">
        <v>1779</v>
      </c>
      <c r="N246" s="24">
        <v>0.323351797765212</v>
      </c>
      <c r="O246" s="14">
        <v>2.1015082332005499</v>
      </c>
      <c r="P246" s="14">
        <v>4.9590378426542001E-2</v>
      </c>
      <c r="Q246" s="14">
        <v>0.118512599290551</v>
      </c>
      <c r="R246" s="22">
        <v>-4.9199992615237198</v>
      </c>
      <c r="S246" s="48" t="s">
        <v>1778</v>
      </c>
      <c r="T246" s="13" t="str">
        <f t="shared" si="27"/>
        <v>No</v>
      </c>
      <c r="U246" s="28" t="str">
        <f t="shared" si="28"/>
        <v>Null</v>
      </c>
      <c r="V246" s="24">
        <v>-0.11397200736071</v>
      </c>
      <c r="W246" s="14">
        <v>-0.58162610321237596</v>
      </c>
      <c r="X246" s="14">
        <v>0.57433454838678499</v>
      </c>
      <c r="Y246" s="14">
        <v>0.99823780212700297</v>
      </c>
      <c r="Z246" s="22">
        <v>-6.8070058966091702</v>
      </c>
      <c r="AA246" s="48" t="s">
        <v>1778</v>
      </c>
      <c r="AB246" s="13" t="str">
        <f t="shared" si="29"/>
        <v>No</v>
      </c>
      <c r="AC246" s="28" t="str">
        <f t="shared" si="30"/>
        <v>Null</v>
      </c>
      <c r="AD246" s="24">
        <v>0.19879663484225199</v>
      </c>
      <c r="AE246" s="14">
        <v>0.96359829728034396</v>
      </c>
      <c r="AF246" s="14">
        <v>0.35223170932202302</v>
      </c>
      <c r="AG246" s="14">
        <v>0.77601048460008204</v>
      </c>
      <c r="AH246" s="22">
        <v>-6.38238302926601</v>
      </c>
      <c r="AI246" s="48" t="s">
        <v>1778</v>
      </c>
      <c r="AJ246" s="13" t="str">
        <f t="shared" si="31"/>
        <v>No</v>
      </c>
      <c r="AK246" s="28" t="str">
        <f t="shared" si="32"/>
        <v>Null</v>
      </c>
    </row>
    <row r="247" spans="1:37" x14ac:dyDescent="0.2">
      <c r="A247" s="88">
        <v>184</v>
      </c>
      <c r="B247" s="1" t="s">
        <v>479</v>
      </c>
      <c r="C247" s="11" t="s">
        <v>449</v>
      </c>
      <c r="D247" s="12">
        <v>47748347</v>
      </c>
      <c r="E247" s="12">
        <v>47748741</v>
      </c>
      <c r="F247" s="2" t="s">
        <v>467</v>
      </c>
      <c r="G247" s="8" t="s">
        <v>468</v>
      </c>
      <c r="H247" s="37" t="str">
        <f t="shared" si="25"/>
        <v>Rn4.5S</v>
      </c>
      <c r="I247" s="37" t="str">
        <f t="shared" si="26"/>
        <v/>
      </c>
      <c r="J247" s="82" t="s">
        <v>1779</v>
      </c>
      <c r="K247" s="80" t="s">
        <v>1779</v>
      </c>
      <c r="L247" s="80" t="s">
        <v>1779</v>
      </c>
      <c r="M247" s="80" t="s">
        <v>1779</v>
      </c>
      <c r="N247" s="24">
        <v>0.27278061636946199</v>
      </c>
      <c r="O247" s="14">
        <v>1.78570352066703</v>
      </c>
      <c r="P247" s="14">
        <v>9.0603462400158999E-2</v>
      </c>
      <c r="Q247" s="14">
        <v>0.187071956113536</v>
      </c>
      <c r="R247" s="22">
        <v>-5.4512017797962997</v>
      </c>
      <c r="S247" s="48" t="s">
        <v>1778</v>
      </c>
      <c r="T247" s="13" t="str">
        <f t="shared" si="27"/>
        <v>No</v>
      </c>
      <c r="U247" s="28" t="str">
        <f t="shared" si="28"/>
        <v>Null</v>
      </c>
      <c r="V247" s="24">
        <v>-0.102061088681404</v>
      </c>
      <c r="W247" s="14">
        <v>-0.560763319929103</v>
      </c>
      <c r="X247" s="14">
        <v>0.58791584405313801</v>
      </c>
      <c r="Y247" s="14">
        <v>0.99823780212700297</v>
      </c>
      <c r="Z247" s="22">
        <v>-6.8196284385314696</v>
      </c>
      <c r="AA247" s="48" t="s">
        <v>1778</v>
      </c>
      <c r="AB247" s="13" t="str">
        <f t="shared" si="29"/>
        <v>No</v>
      </c>
      <c r="AC247" s="28" t="str">
        <f t="shared" si="30"/>
        <v>Null</v>
      </c>
      <c r="AD247" s="24">
        <v>0.13852006525777899</v>
      </c>
      <c r="AE247" s="14">
        <v>0.69532454589292303</v>
      </c>
      <c r="AF247" s="14">
        <v>0.49867478103405</v>
      </c>
      <c r="AG247" s="14">
        <v>0.86385973487541901</v>
      </c>
      <c r="AH247" s="22">
        <v>-6.60696035183748</v>
      </c>
      <c r="AI247" s="48" t="s">
        <v>1778</v>
      </c>
      <c r="AJ247" s="13" t="str">
        <f t="shared" si="31"/>
        <v>No</v>
      </c>
      <c r="AK247" s="28" t="str">
        <f t="shared" si="32"/>
        <v>Null</v>
      </c>
    </row>
    <row r="248" spans="1:37" x14ac:dyDescent="0.2">
      <c r="A248" s="87">
        <v>185</v>
      </c>
      <c r="B248" s="1" t="s">
        <v>480</v>
      </c>
      <c r="C248" s="11" t="s">
        <v>449</v>
      </c>
      <c r="D248" s="12">
        <v>47752681</v>
      </c>
      <c r="E248" s="12">
        <v>47753075</v>
      </c>
      <c r="F248" s="2" t="s">
        <v>467</v>
      </c>
      <c r="G248" s="8" t="s">
        <v>468</v>
      </c>
      <c r="H248" s="37" t="str">
        <f t="shared" si="25"/>
        <v>Rn4.5S</v>
      </c>
      <c r="I248" s="37" t="str">
        <f t="shared" si="26"/>
        <v/>
      </c>
      <c r="J248" s="82" t="s">
        <v>1779</v>
      </c>
      <c r="K248" s="80" t="s">
        <v>1779</v>
      </c>
      <c r="L248" s="80" t="s">
        <v>1779</v>
      </c>
      <c r="M248" s="80" t="s">
        <v>1779</v>
      </c>
      <c r="N248" s="24">
        <v>0.23229948902407699</v>
      </c>
      <c r="O248" s="14">
        <v>1.4880108327950701</v>
      </c>
      <c r="P248" s="14">
        <v>0.15364936883732999</v>
      </c>
      <c r="Q248" s="14">
        <v>0.262282820896653</v>
      </c>
      <c r="R248" s="22">
        <v>-5.8950593829059903</v>
      </c>
      <c r="S248" s="48" t="s">
        <v>1778</v>
      </c>
      <c r="T248" s="13" t="str">
        <f t="shared" si="27"/>
        <v>No</v>
      </c>
      <c r="U248" s="28" t="str">
        <f t="shared" si="28"/>
        <v>Null</v>
      </c>
      <c r="V248" s="24">
        <v>-5.8630483365165999E-2</v>
      </c>
      <c r="W248" s="14">
        <v>-0.31359398828965601</v>
      </c>
      <c r="X248" s="14">
        <v>0.76059392388985503</v>
      </c>
      <c r="Y248" s="14">
        <v>0.99823780212700297</v>
      </c>
      <c r="Z248" s="22">
        <v>-6.93551495457067</v>
      </c>
      <c r="AA248" s="48" t="s">
        <v>1778</v>
      </c>
      <c r="AB248" s="13" t="str">
        <f t="shared" si="29"/>
        <v>No</v>
      </c>
      <c r="AC248" s="28" t="str">
        <f t="shared" si="30"/>
        <v>Null</v>
      </c>
      <c r="AD248" s="24">
        <v>0.2072352646366</v>
      </c>
      <c r="AE248" s="14">
        <v>1.01833223291382</v>
      </c>
      <c r="AF248" s="14">
        <v>0.32646610569805401</v>
      </c>
      <c r="AG248" s="14">
        <v>0.747819522713978</v>
      </c>
      <c r="AH248" s="22">
        <v>-6.3287073402539802</v>
      </c>
      <c r="AI248" s="48" t="s">
        <v>1778</v>
      </c>
      <c r="AJ248" s="13" t="str">
        <f t="shared" si="31"/>
        <v>No</v>
      </c>
      <c r="AK248" s="28" t="str">
        <f t="shared" si="32"/>
        <v>Null</v>
      </c>
    </row>
    <row r="249" spans="1:37" x14ac:dyDescent="0.2">
      <c r="A249" s="88">
        <v>186</v>
      </c>
      <c r="B249" s="1" t="s">
        <v>481</v>
      </c>
      <c r="C249" s="11" t="s">
        <v>449</v>
      </c>
      <c r="D249" s="12">
        <v>47763113</v>
      </c>
      <c r="E249" s="12">
        <v>47763507</v>
      </c>
      <c r="F249" s="2" t="s">
        <v>467</v>
      </c>
      <c r="G249" s="8" t="s">
        <v>468</v>
      </c>
      <c r="H249" s="37" t="str">
        <f t="shared" si="25"/>
        <v>Rn4.5S</v>
      </c>
      <c r="I249" s="37" t="str">
        <f t="shared" si="26"/>
        <v/>
      </c>
      <c r="J249" s="82" t="s">
        <v>1779</v>
      </c>
      <c r="K249" s="80" t="s">
        <v>1779</v>
      </c>
      <c r="L249" s="80" t="s">
        <v>1779</v>
      </c>
      <c r="M249" s="80" t="s">
        <v>1779</v>
      </c>
      <c r="N249" s="24">
        <v>0.23236340201991701</v>
      </c>
      <c r="O249" s="14">
        <v>1.48846691063154</v>
      </c>
      <c r="P249" s="14">
        <v>0.15353016919838799</v>
      </c>
      <c r="Q249" s="14">
        <v>0.262282820896653</v>
      </c>
      <c r="R249" s="22">
        <v>-5.8944265241986704</v>
      </c>
      <c r="S249" s="48" t="s">
        <v>1778</v>
      </c>
      <c r="T249" s="13" t="str">
        <f t="shared" si="27"/>
        <v>No</v>
      </c>
      <c r="U249" s="28" t="str">
        <f t="shared" si="28"/>
        <v>Null</v>
      </c>
      <c r="V249" s="24">
        <v>-5.8580750241569002E-2</v>
      </c>
      <c r="W249" s="14">
        <v>-0.31333034720146602</v>
      </c>
      <c r="X249" s="14">
        <v>0.76078806098834395</v>
      </c>
      <c r="Y249" s="14">
        <v>0.99823780212700297</v>
      </c>
      <c r="Z249" s="22">
        <v>-6.9356045854260699</v>
      </c>
      <c r="AA249" s="48" t="s">
        <v>1778</v>
      </c>
      <c r="AB249" s="13" t="str">
        <f t="shared" si="29"/>
        <v>No</v>
      </c>
      <c r="AC249" s="28" t="str">
        <f t="shared" si="30"/>
        <v>Null</v>
      </c>
      <c r="AD249" s="24">
        <v>0.20727480442396801</v>
      </c>
      <c r="AE249" s="14">
        <v>1.0185326421257199</v>
      </c>
      <c r="AF249" s="14">
        <v>0.32637433206808902</v>
      </c>
      <c r="AG249" s="14">
        <v>0.747819522713978</v>
      </c>
      <c r="AH249" s="22">
        <v>-6.3285061262459603</v>
      </c>
      <c r="AI249" s="48" t="s">
        <v>1778</v>
      </c>
      <c r="AJ249" s="13" t="str">
        <f t="shared" si="31"/>
        <v>No</v>
      </c>
      <c r="AK249" s="28" t="str">
        <f t="shared" si="32"/>
        <v>Null</v>
      </c>
    </row>
    <row r="250" spans="1:37" x14ac:dyDescent="0.2">
      <c r="A250" s="87">
        <v>187</v>
      </c>
      <c r="B250" s="1" t="s">
        <v>482</v>
      </c>
      <c r="C250" s="11" t="s">
        <v>449</v>
      </c>
      <c r="D250" s="12">
        <v>47781474</v>
      </c>
      <c r="E250" s="12">
        <v>47781875</v>
      </c>
      <c r="F250" s="2" t="s">
        <v>483</v>
      </c>
      <c r="G250" s="8" t="s">
        <v>484</v>
      </c>
      <c r="H250" s="37" t="str">
        <f t="shared" si="25"/>
        <v>Other</v>
      </c>
      <c r="I250" s="37" t="str">
        <f t="shared" si="26"/>
        <v/>
      </c>
      <c r="J250" s="82" t="s">
        <v>1779</v>
      </c>
      <c r="K250" s="80" t="s">
        <v>1779</v>
      </c>
      <c r="L250" s="80" t="s">
        <v>1779</v>
      </c>
      <c r="M250" s="80" t="s">
        <v>1779</v>
      </c>
      <c r="N250" s="24">
        <v>0.44622806497897699</v>
      </c>
      <c r="O250" s="14">
        <v>2.90297370020477</v>
      </c>
      <c r="P250" s="14">
        <v>9.3176225290559998E-3</v>
      </c>
      <c r="Q250" s="14">
        <v>3.8640728723439002E-2</v>
      </c>
      <c r="R250" s="22">
        <v>-3.3660743708251402</v>
      </c>
      <c r="S250" s="48" t="s">
        <v>1778</v>
      </c>
      <c r="T250" s="13" t="str">
        <f t="shared" si="27"/>
        <v>No</v>
      </c>
      <c r="U250" s="28" t="str">
        <f t="shared" si="28"/>
        <v>Null</v>
      </c>
      <c r="V250" s="24">
        <v>0.343121970392405</v>
      </c>
      <c r="W250" s="14">
        <v>1.9972767585992599</v>
      </c>
      <c r="X250" s="14">
        <v>7.5166491410769004E-2</v>
      </c>
      <c r="Y250" s="14">
        <v>0.38964982679847399</v>
      </c>
      <c r="Z250" s="22">
        <v>-5.1666359360107696</v>
      </c>
      <c r="AA250" s="48" t="s">
        <v>1778</v>
      </c>
      <c r="AB250" s="13" t="str">
        <f t="shared" si="29"/>
        <v>No</v>
      </c>
      <c r="AC250" s="28" t="str">
        <f t="shared" si="30"/>
        <v>Null</v>
      </c>
      <c r="AD250" s="24">
        <v>0.38021102375534799</v>
      </c>
      <c r="AE250" s="14">
        <v>1.7431233314110599</v>
      </c>
      <c r="AF250" s="14">
        <v>0.10408413438507499</v>
      </c>
      <c r="AG250" s="14">
        <v>0.39145473614116899</v>
      </c>
      <c r="AH250" s="22">
        <v>-5.4052364231157704</v>
      </c>
      <c r="AI250" s="48" t="s">
        <v>1778</v>
      </c>
      <c r="AJ250" s="13" t="str">
        <f t="shared" si="31"/>
        <v>No</v>
      </c>
      <c r="AK250" s="28" t="str">
        <f t="shared" si="32"/>
        <v>Null</v>
      </c>
    </row>
    <row r="251" spans="1:37" x14ac:dyDescent="0.2">
      <c r="A251" s="88">
        <v>188</v>
      </c>
      <c r="B251" s="1" t="s">
        <v>485</v>
      </c>
      <c r="C251" s="11" t="s">
        <v>449</v>
      </c>
      <c r="D251" s="12">
        <v>47787919</v>
      </c>
      <c r="E251" s="12">
        <v>47788330</v>
      </c>
      <c r="F251" s="2" t="s">
        <v>486</v>
      </c>
      <c r="G251" s="8" t="s">
        <v>487</v>
      </c>
      <c r="H251" s="37" t="str">
        <f t="shared" si="25"/>
        <v>Other</v>
      </c>
      <c r="I251" s="37" t="str">
        <f t="shared" si="26"/>
        <v/>
      </c>
      <c r="J251" s="82" t="s">
        <v>1779</v>
      </c>
      <c r="K251" s="80" t="s">
        <v>1779</v>
      </c>
      <c r="L251" s="80" t="s">
        <v>1779</v>
      </c>
      <c r="M251" s="80" t="s">
        <v>1779</v>
      </c>
      <c r="N251" s="24">
        <v>0.52158553696819498</v>
      </c>
      <c r="O251" s="14">
        <v>3.1286568128967698</v>
      </c>
      <c r="P251" s="14">
        <v>5.678598945393E-3</v>
      </c>
      <c r="Q251" s="14">
        <v>2.7889250633651001E-2</v>
      </c>
      <c r="R251" s="22">
        <v>-2.89164359845351</v>
      </c>
      <c r="S251" s="48" t="s">
        <v>1778</v>
      </c>
      <c r="T251" s="13" t="str">
        <f t="shared" si="27"/>
        <v>Yes</v>
      </c>
      <c r="U251" s="28" t="str">
        <f t="shared" si="28"/>
        <v>Up</v>
      </c>
      <c r="V251" s="24">
        <v>0.35677833346982302</v>
      </c>
      <c r="W251" s="14">
        <v>1.6435103239478701</v>
      </c>
      <c r="X251" s="14">
        <v>0.13285215914826601</v>
      </c>
      <c r="Y251" s="14">
        <v>0.58537982624704799</v>
      </c>
      <c r="Z251" s="22">
        <v>-5.6877469239383096</v>
      </c>
      <c r="AA251" s="48" t="s">
        <v>1778</v>
      </c>
      <c r="AB251" s="13" t="str">
        <f t="shared" si="29"/>
        <v>No</v>
      </c>
      <c r="AC251" s="28" t="str">
        <f t="shared" si="30"/>
        <v>Null</v>
      </c>
      <c r="AD251" s="24">
        <v>0.23032383095515299</v>
      </c>
      <c r="AE251" s="14">
        <v>1.0223147411934399</v>
      </c>
      <c r="AF251" s="14">
        <v>0.32464589341667899</v>
      </c>
      <c r="AG251" s="14">
        <v>0.747819522713978</v>
      </c>
      <c r="AH251" s="22">
        <v>-6.3247024925255699</v>
      </c>
      <c r="AI251" s="48" t="s">
        <v>1778</v>
      </c>
      <c r="AJ251" s="13" t="str">
        <f t="shared" si="31"/>
        <v>No</v>
      </c>
      <c r="AK251" s="28" t="str">
        <f t="shared" si="32"/>
        <v>Null</v>
      </c>
    </row>
    <row r="252" spans="1:37" x14ac:dyDescent="0.2">
      <c r="A252" s="87">
        <v>189</v>
      </c>
      <c r="B252" s="1" t="s">
        <v>488</v>
      </c>
      <c r="C252" s="11" t="s">
        <v>449</v>
      </c>
      <c r="D252" s="12">
        <v>47978846</v>
      </c>
      <c r="E252" s="12">
        <v>47979218</v>
      </c>
      <c r="F252" s="2" t="s">
        <v>489</v>
      </c>
      <c r="G252" s="8" t="s">
        <v>490</v>
      </c>
      <c r="H252" s="37" t="str">
        <f t="shared" si="25"/>
        <v>tRNA</v>
      </c>
      <c r="I252" s="37" t="str">
        <f t="shared" si="26"/>
        <v>Cys</v>
      </c>
      <c r="J252" s="82" t="s">
        <v>1779</v>
      </c>
      <c r="K252" s="80" t="s">
        <v>1779</v>
      </c>
      <c r="L252" s="80" t="s">
        <v>1779</v>
      </c>
      <c r="M252" s="80" t="s">
        <v>1779</v>
      </c>
      <c r="N252" s="24">
        <v>0.71390540302394701</v>
      </c>
      <c r="O252" s="14">
        <v>3.79999166230375</v>
      </c>
      <c r="P252" s="14">
        <v>1.2646660754329999E-3</v>
      </c>
      <c r="Q252" s="14">
        <v>9.5097572318739998E-3</v>
      </c>
      <c r="R252" s="22">
        <v>-1.42940239755287</v>
      </c>
      <c r="S252" s="48" t="s">
        <v>1778</v>
      </c>
      <c r="T252" s="13" t="str">
        <f t="shared" si="27"/>
        <v>Yes</v>
      </c>
      <c r="U252" s="28" t="str">
        <f t="shared" si="28"/>
        <v>Up</v>
      </c>
      <c r="V252" s="24">
        <v>0.454724958015292</v>
      </c>
      <c r="W252" s="14">
        <v>2.8981843637608198</v>
      </c>
      <c r="X252" s="14">
        <v>1.6679471103426002E-2</v>
      </c>
      <c r="Y252" s="14">
        <v>0.129220078328739</v>
      </c>
      <c r="Z252" s="22">
        <v>-3.7008654292985899</v>
      </c>
      <c r="AA252" s="48" t="s">
        <v>1778</v>
      </c>
      <c r="AB252" s="13" t="str">
        <f t="shared" si="29"/>
        <v>No</v>
      </c>
      <c r="AC252" s="28" t="str">
        <f t="shared" si="30"/>
        <v>Null</v>
      </c>
      <c r="AD252" s="24">
        <v>0.241814823452351</v>
      </c>
      <c r="AE252" s="14">
        <v>1.25415969237249</v>
      </c>
      <c r="AF252" s="14">
        <v>0.23111621584040001</v>
      </c>
      <c r="AG252" s="14">
        <v>0.61025068227521195</v>
      </c>
      <c r="AH252" s="22">
        <v>-6.0693573953561097</v>
      </c>
      <c r="AI252" s="48" t="s">
        <v>1778</v>
      </c>
      <c r="AJ252" s="13" t="str">
        <f t="shared" si="31"/>
        <v>No</v>
      </c>
      <c r="AK252" s="28" t="str">
        <f t="shared" si="32"/>
        <v>Null</v>
      </c>
    </row>
    <row r="253" spans="1:37" x14ac:dyDescent="0.2">
      <c r="A253" s="88">
        <v>190</v>
      </c>
      <c r="B253" s="1" t="s">
        <v>491</v>
      </c>
      <c r="C253" s="11" t="s">
        <v>449</v>
      </c>
      <c r="D253" s="12">
        <v>48133786</v>
      </c>
      <c r="E253" s="12">
        <v>48134158</v>
      </c>
      <c r="F253" s="2" t="s">
        <v>492</v>
      </c>
      <c r="G253" s="8" t="s">
        <v>493</v>
      </c>
      <c r="H253" s="37" t="str">
        <f t="shared" si="25"/>
        <v>tRNA</v>
      </c>
      <c r="I253" s="37" t="str">
        <f t="shared" si="26"/>
        <v>Cys</v>
      </c>
      <c r="J253" s="82" t="s">
        <v>1779</v>
      </c>
      <c r="K253" s="80" t="s">
        <v>1779</v>
      </c>
      <c r="L253" s="80" t="s">
        <v>1779</v>
      </c>
      <c r="M253" s="80" t="s">
        <v>1779</v>
      </c>
      <c r="N253" s="24">
        <v>-0.20156177073790801</v>
      </c>
      <c r="O253" s="14">
        <v>-1.1906593210716001</v>
      </c>
      <c r="P253" s="14">
        <v>0.24888922514525699</v>
      </c>
      <c r="Q253" s="14">
        <v>0.37492928146881699</v>
      </c>
      <c r="R253" s="22">
        <v>-6.2738151982630503</v>
      </c>
      <c r="S253" s="48" t="s">
        <v>1779</v>
      </c>
      <c r="T253" s="13" t="str">
        <f t="shared" si="27"/>
        <v>No</v>
      </c>
      <c r="U253" s="28" t="str">
        <f t="shared" si="28"/>
        <v>Null</v>
      </c>
      <c r="V253" s="24">
        <v>0.12668829918098801</v>
      </c>
      <c r="W253" s="14">
        <v>0.67855739632010603</v>
      </c>
      <c r="X253" s="14">
        <v>0.51357823039966599</v>
      </c>
      <c r="Y253" s="14">
        <v>0.99004976391124799</v>
      </c>
      <c r="Z253" s="22">
        <v>-6.7427922451950897</v>
      </c>
      <c r="AA253" s="48" t="s">
        <v>1779</v>
      </c>
      <c r="AB253" s="13" t="str">
        <f t="shared" si="29"/>
        <v>No</v>
      </c>
      <c r="AC253" s="28" t="str">
        <f t="shared" si="30"/>
        <v>Null</v>
      </c>
      <c r="AD253" s="24">
        <v>-1.0283347812147001E-2</v>
      </c>
      <c r="AE253" s="14">
        <v>-5.4776433296989002E-2</v>
      </c>
      <c r="AF253" s="14">
        <v>0.95712086777986705</v>
      </c>
      <c r="AG253" s="14">
        <v>0.99174810857774798</v>
      </c>
      <c r="AH253" s="22">
        <v>-6.8576978352578397</v>
      </c>
      <c r="AI253" s="48" t="s">
        <v>1779</v>
      </c>
      <c r="AJ253" s="13" t="str">
        <f t="shared" si="31"/>
        <v>No</v>
      </c>
      <c r="AK253" s="28" t="str">
        <f t="shared" si="32"/>
        <v>Null</v>
      </c>
    </row>
    <row r="254" spans="1:37" x14ac:dyDescent="0.2">
      <c r="A254" s="87">
        <v>191</v>
      </c>
      <c r="B254" s="1" t="s">
        <v>494</v>
      </c>
      <c r="C254" s="11" t="s">
        <v>449</v>
      </c>
      <c r="D254" s="12">
        <v>48139359</v>
      </c>
      <c r="E254" s="12">
        <v>48139731</v>
      </c>
      <c r="F254" s="2" t="s">
        <v>495</v>
      </c>
      <c r="G254" s="8" t="s">
        <v>496</v>
      </c>
      <c r="H254" s="37" t="str">
        <f t="shared" si="25"/>
        <v>tRNA</v>
      </c>
      <c r="I254" s="37" t="str">
        <f t="shared" si="26"/>
        <v>Cys</v>
      </c>
      <c r="J254" s="82" t="s">
        <v>1779</v>
      </c>
      <c r="K254" s="80" t="s">
        <v>1779</v>
      </c>
      <c r="L254" s="80" t="s">
        <v>1779</v>
      </c>
      <c r="M254" s="80" t="s">
        <v>1779</v>
      </c>
      <c r="N254" s="24">
        <v>-0.252428817190961</v>
      </c>
      <c r="O254" s="14">
        <v>-1.4642920120751499</v>
      </c>
      <c r="P254" s="14">
        <v>0.15995416051460401</v>
      </c>
      <c r="Q254" s="14">
        <v>0.26977914632247901</v>
      </c>
      <c r="R254" s="22">
        <v>-5.9277616355241003</v>
      </c>
      <c r="S254" s="48" t="s">
        <v>1779</v>
      </c>
      <c r="T254" s="13" t="str">
        <f t="shared" si="27"/>
        <v>No</v>
      </c>
      <c r="U254" s="28" t="str">
        <f t="shared" si="28"/>
        <v>Null</v>
      </c>
      <c r="V254" s="24">
        <v>0.10177586152518101</v>
      </c>
      <c r="W254" s="14">
        <v>0.60591162338558702</v>
      </c>
      <c r="X254" s="14">
        <v>0.55874542341254896</v>
      </c>
      <c r="Y254" s="14">
        <v>0.99823780212700297</v>
      </c>
      <c r="Z254" s="22">
        <v>-6.7917729143221299</v>
      </c>
      <c r="AA254" s="48" t="s">
        <v>1779</v>
      </c>
      <c r="AB254" s="13" t="str">
        <f t="shared" si="29"/>
        <v>No</v>
      </c>
      <c r="AC254" s="28" t="str">
        <f t="shared" si="30"/>
        <v>Null</v>
      </c>
      <c r="AD254" s="24">
        <v>1.267631471372E-3</v>
      </c>
      <c r="AE254" s="14">
        <v>6.8138942874269998E-3</v>
      </c>
      <c r="AF254" s="14">
        <v>0.99466324507328696</v>
      </c>
      <c r="AG254" s="14">
        <v>0.99720571238883804</v>
      </c>
      <c r="AH254" s="22">
        <v>-6.85926720924662</v>
      </c>
      <c r="AI254" s="48" t="s">
        <v>1779</v>
      </c>
      <c r="AJ254" s="13" t="str">
        <f t="shared" si="31"/>
        <v>No</v>
      </c>
      <c r="AK254" s="28" t="str">
        <f t="shared" si="32"/>
        <v>Null</v>
      </c>
    </row>
    <row r="255" spans="1:37" x14ac:dyDescent="0.2">
      <c r="A255" s="88">
        <v>192</v>
      </c>
      <c r="B255" s="1" t="s">
        <v>497</v>
      </c>
      <c r="C255" s="11" t="s">
        <v>449</v>
      </c>
      <c r="D255" s="12">
        <v>48140331</v>
      </c>
      <c r="E255" s="12">
        <v>48140705</v>
      </c>
      <c r="F255" s="2" t="s">
        <v>498</v>
      </c>
      <c r="G255" s="8" t="s">
        <v>499</v>
      </c>
      <c r="H255" s="37" t="str">
        <f t="shared" si="25"/>
        <v>tRNA</v>
      </c>
      <c r="I255" s="37" t="str">
        <f t="shared" si="26"/>
        <v>Cys</v>
      </c>
      <c r="J255" s="82" t="s">
        <v>1779</v>
      </c>
      <c r="K255" s="80" t="s">
        <v>1779</v>
      </c>
      <c r="L255" s="80" t="s">
        <v>1779</v>
      </c>
      <c r="M255" s="80" t="s">
        <v>1779</v>
      </c>
      <c r="N255" s="24">
        <v>0.10771971850072699</v>
      </c>
      <c r="O255" s="14">
        <v>0.71436226795110602</v>
      </c>
      <c r="P255" s="14">
        <v>0.48394860729966599</v>
      </c>
      <c r="Q255" s="14">
        <v>0.62602526265369596</v>
      </c>
      <c r="R255" s="22">
        <v>-6.7244232919473799</v>
      </c>
      <c r="S255" s="48" t="s">
        <v>1779</v>
      </c>
      <c r="T255" s="13" t="str">
        <f t="shared" si="27"/>
        <v>No</v>
      </c>
      <c r="U255" s="28" t="str">
        <f t="shared" si="28"/>
        <v>Null</v>
      </c>
      <c r="V255" s="24">
        <v>1.4672556613057001E-2</v>
      </c>
      <c r="W255" s="14">
        <v>8.4076922178716998E-2</v>
      </c>
      <c r="X255" s="14">
        <v>0.93473734189912505</v>
      </c>
      <c r="Y255" s="14">
        <v>0.99823780212700297</v>
      </c>
      <c r="Z255" s="22">
        <v>-6.9852486887738303</v>
      </c>
      <c r="AA255" s="48" t="s">
        <v>1779</v>
      </c>
      <c r="AB255" s="13" t="str">
        <f t="shared" si="29"/>
        <v>No</v>
      </c>
      <c r="AC255" s="28" t="str">
        <f t="shared" si="30"/>
        <v>Null</v>
      </c>
      <c r="AD255" s="24">
        <v>9.6479016737022E-2</v>
      </c>
      <c r="AE255" s="14">
        <v>0.47671484812424803</v>
      </c>
      <c r="AF255" s="14">
        <v>0.64120748619828405</v>
      </c>
      <c r="AG255" s="14">
        <v>0.91488211404294495</v>
      </c>
      <c r="AH255" s="22">
        <v>-6.7395625444121299</v>
      </c>
      <c r="AI255" s="48" t="s">
        <v>1779</v>
      </c>
      <c r="AJ255" s="13" t="str">
        <f t="shared" si="31"/>
        <v>No</v>
      </c>
      <c r="AK255" s="28" t="str">
        <f t="shared" si="32"/>
        <v>Null</v>
      </c>
    </row>
    <row r="256" spans="1:37" x14ac:dyDescent="0.2">
      <c r="A256" s="87">
        <v>193</v>
      </c>
      <c r="B256" s="1" t="s">
        <v>500</v>
      </c>
      <c r="C256" s="11" t="s">
        <v>449</v>
      </c>
      <c r="D256" s="12">
        <v>48143205</v>
      </c>
      <c r="E256" s="12">
        <v>48143577</v>
      </c>
      <c r="F256" s="2" t="s">
        <v>501</v>
      </c>
      <c r="G256" s="8" t="s">
        <v>502</v>
      </c>
      <c r="H256" s="37" t="str">
        <f t="shared" si="25"/>
        <v>tRNA</v>
      </c>
      <c r="I256" s="37" t="str">
        <f t="shared" si="26"/>
        <v>Cys</v>
      </c>
      <c r="J256" s="82" t="s">
        <v>1779</v>
      </c>
      <c r="K256" s="80" t="s">
        <v>1779</v>
      </c>
      <c r="L256" s="80" t="s">
        <v>1779</v>
      </c>
      <c r="M256" s="80" t="s">
        <v>1779</v>
      </c>
      <c r="N256" s="24">
        <v>3.7901570378494003E-2</v>
      </c>
      <c r="O256" s="14">
        <v>0.252521769384699</v>
      </c>
      <c r="P256" s="14">
        <v>0.80343108664602003</v>
      </c>
      <c r="Q256" s="14">
        <v>0.87680946762452605</v>
      </c>
      <c r="R256" s="22">
        <v>-6.95424078892019</v>
      </c>
      <c r="S256" s="48" t="s">
        <v>1779</v>
      </c>
      <c r="T256" s="13" t="str">
        <f t="shared" si="27"/>
        <v>No</v>
      </c>
      <c r="U256" s="28" t="str">
        <f t="shared" si="28"/>
        <v>Null</v>
      </c>
      <c r="V256" s="24">
        <v>7.7454506817350999E-2</v>
      </c>
      <c r="W256" s="14">
        <v>0.48859619800616699</v>
      </c>
      <c r="X256" s="14">
        <v>0.63618892008646999</v>
      </c>
      <c r="Y256" s="14">
        <v>0.99823780212700297</v>
      </c>
      <c r="Z256" s="22">
        <v>-6.8599415965940498</v>
      </c>
      <c r="AA256" s="48" t="s">
        <v>1779</v>
      </c>
      <c r="AB256" s="13" t="str">
        <f t="shared" si="29"/>
        <v>No</v>
      </c>
      <c r="AC256" s="28" t="str">
        <f t="shared" si="30"/>
        <v>Null</v>
      </c>
      <c r="AD256" s="24">
        <v>0.30419086606622198</v>
      </c>
      <c r="AE256" s="14">
        <v>1.56143197084021</v>
      </c>
      <c r="AF256" s="14">
        <v>0.14160701833511399</v>
      </c>
      <c r="AG256" s="14">
        <v>0.47539499012502701</v>
      </c>
      <c r="AH256" s="22">
        <v>-5.6697959180284698</v>
      </c>
      <c r="AI256" s="48" t="s">
        <v>1779</v>
      </c>
      <c r="AJ256" s="13" t="str">
        <f t="shared" si="31"/>
        <v>No</v>
      </c>
      <c r="AK256" s="28" t="str">
        <f t="shared" si="32"/>
        <v>Null</v>
      </c>
    </row>
    <row r="257" spans="1:37" x14ac:dyDescent="0.2">
      <c r="A257" s="88">
        <v>194</v>
      </c>
      <c r="B257" s="1" t="s">
        <v>503</v>
      </c>
      <c r="C257" s="11" t="s">
        <v>449</v>
      </c>
      <c r="D257" s="12">
        <v>48144777</v>
      </c>
      <c r="E257" s="12">
        <v>48145149</v>
      </c>
      <c r="F257" s="2" t="s">
        <v>504</v>
      </c>
      <c r="G257" s="8" t="s">
        <v>505</v>
      </c>
      <c r="H257" s="37" t="str">
        <f t="shared" si="25"/>
        <v>tRNA</v>
      </c>
      <c r="I257" s="37" t="str">
        <f t="shared" si="26"/>
        <v>Cys</v>
      </c>
      <c r="J257" s="82" t="s">
        <v>1779</v>
      </c>
      <c r="K257" s="80" t="s">
        <v>1779</v>
      </c>
      <c r="L257" s="80" t="s">
        <v>1779</v>
      </c>
      <c r="M257" s="80" t="s">
        <v>1779</v>
      </c>
      <c r="N257" s="24">
        <v>-0.107412624781636</v>
      </c>
      <c r="O257" s="14">
        <v>-0.68139758962808405</v>
      </c>
      <c r="P257" s="14">
        <v>0.50408808511604097</v>
      </c>
      <c r="Q257" s="14">
        <v>0.64148393503034096</v>
      </c>
      <c r="R257" s="22">
        <v>-6.7478492166457702</v>
      </c>
      <c r="S257" s="48" t="s">
        <v>1779</v>
      </c>
      <c r="T257" s="13" t="str">
        <f t="shared" si="27"/>
        <v>No</v>
      </c>
      <c r="U257" s="28" t="str">
        <f t="shared" si="28"/>
        <v>Null</v>
      </c>
      <c r="V257" s="24">
        <v>-0.15353997168393299</v>
      </c>
      <c r="W257" s="14">
        <v>-0.792186226960374</v>
      </c>
      <c r="X257" s="14">
        <v>0.44754705720700799</v>
      </c>
      <c r="Y257" s="14">
        <v>0.96195327844798895</v>
      </c>
      <c r="Z257" s="22">
        <v>-6.6562124971320999</v>
      </c>
      <c r="AA257" s="48" t="s">
        <v>1779</v>
      </c>
      <c r="AB257" s="13" t="str">
        <f t="shared" si="29"/>
        <v>No</v>
      </c>
      <c r="AC257" s="28" t="str">
        <f t="shared" si="30"/>
        <v>Null</v>
      </c>
      <c r="AD257" s="24">
        <v>0.509367622976719</v>
      </c>
      <c r="AE257" s="14">
        <v>2.6387423274863702</v>
      </c>
      <c r="AF257" s="14">
        <v>1.9960263321421999E-2</v>
      </c>
      <c r="AG257" s="14">
        <v>0.12502921504314901</v>
      </c>
      <c r="AH257" s="22">
        <v>-3.8849199406187398</v>
      </c>
      <c r="AI257" s="48" t="s">
        <v>1779</v>
      </c>
      <c r="AJ257" s="13" t="str">
        <f t="shared" si="31"/>
        <v>No</v>
      </c>
      <c r="AK257" s="28" t="str">
        <f t="shared" si="32"/>
        <v>Null</v>
      </c>
    </row>
    <row r="258" spans="1:37" x14ac:dyDescent="0.2">
      <c r="A258" s="87">
        <v>195</v>
      </c>
      <c r="B258" s="1" t="s">
        <v>506</v>
      </c>
      <c r="C258" s="11" t="s">
        <v>449</v>
      </c>
      <c r="D258" s="12">
        <v>48154563</v>
      </c>
      <c r="E258" s="12">
        <v>48154935</v>
      </c>
      <c r="F258" s="2" t="s">
        <v>507</v>
      </c>
      <c r="G258" s="8" t="s">
        <v>508</v>
      </c>
      <c r="H258" s="37" t="str">
        <f t="shared" si="25"/>
        <v>tRNA</v>
      </c>
      <c r="I258" s="37" t="str">
        <f t="shared" si="26"/>
        <v>Cys</v>
      </c>
      <c r="J258" s="82" t="s">
        <v>1779</v>
      </c>
      <c r="K258" s="80" t="s">
        <v>1779</v>
      </c>
      <c r="L258" s="80" t="s">
        <v>1779</v>
      </c>
      <c r="M258" s="80" t="s">
        <v>1779</v>
      </c>
      <c r="N258" s="24">
        <v>-0.21241716343832001</v>
      </c>
      <c r="O258" s="14">
        <v>-1.39203052518781</v>
      </c>
      <c r="P258" s="14">
        <v>0.180475519548216</v>
      </c>
      <c r="Q258" s="14">
        <v>0.29235122670960501</v>
      </c>
      <c r="R258" s="22">
        <v>-6.02481020322909</v>
      </c>
      <c r="S258" s="48" t="s">
        <v>1779</v>
      </c>
      <c r="T258" s="13" t="str">
        <f t="shared" si="27"/>
        <v>No</v>
      </c>
      <c r="U258" s="28" t="str">
        <f t="shared" si="28"/>
        <v>Null</v>
      </c>
      <c r="V258" s="24">
        <v>5.9048075931300001E-2</v>
      </c>
      <c r="W258" s="14">
        <v>0.38467160238434001</v>
      </c>
      <c r="X258" s="14">
        <v>0.70893592153638796</v>
      </c>
      <c r="Y258" s="14">
        <v>0.99823780212700297</v>
      </c>
      <c r="Z258" s="22">
        <v>-6.9086707071737701</v>
      </c>
      <c r="AA258" s="48" t="s">
        <v>1779</v>
      </c>
      <c r="AB258" s="13" t="str">
        <f t="shared" si="29"/>
        <v>No</v>
      </c>
      <c r="AC258" s="28" t="str">
        <f t="shared" si="30"/>
        <v>Null</v>
      </c>
      <c r="AD258" s="24">
        <v>-0.1228023042759</v>
      </c>
      <c r="AE258" s="14">
        <v>-0.62190779031156895</v>
      </c>
      <c r="AF258" s="14">
        <v>0.54438775594127797</v>
      </c>
      <c r="AG258" s="14">
        <v>0.88809894435363002</v>
      </c>
      <c r="AH258" s="22">
        <v>-6.6567179538058596</v>
      </c>
      <c r="AI258" s="48" t="s">
        <v>1779</v>
      </c>
      <c r="AJ258" s="13" t="str">
        <f t="shared" si="31"/>
        <v>No</v>
      </c>
      <c r="AK258" s="28" t="str">
        <f t="shared" si="32"/>
        <v>Null</v>
      </c>
    </row>
    <row r="259" spans="1:37" x14ac:dyDescent="0.2">
      <c r="A259" s="88">
        <v>196</v>
      </c>
      <c r="B259" s="1" t="s">
        <v>509</v>
      </c>
      <c r="C259" s="11" t="s">
        <v>449</v>
      </c>
      <c r="D259" s="12">
        <v>48156124</v>
      </c>
      <c r="E259" s="12">
        <v>48156496</v>
      </c>
      <c r="F259" s="2" t="s">
        <v>510</v>
      </c>
      <c r="G259" s="8" t="s">
        <v>511</v>
      </c>
      <c r="H259" s="37" t="str">
        <f t="shared" si="25"/>
        <v>tRNA</v>
      </c>
      <c r="I259" s="37" t="str">
        <f t="shared" si="26"/>
        <v>Cys</v>
      </c>
      <c r="J259" s="82" t="s">
        <v>1779</v>
      </c>
      <c r="K259" s="80" t="s">
        <v>1779</v>
      </c>
      <c r="L259" s="80" t="s">
        <v>1779</v>
      </c>
      <c r="M259" s="80" t="s">
        <v>1779</v>
      </c>
      <c r="N259" s="24">
        <v>1.5726779130512E-2</v>
      </c>
      <c r="O259" s="14">
        <v>9.5067435282607998E-2</v>
      </c>
      <c r="P259" s="14">
        <v>0.925286709581984</v>
      </c>
      <c r="Q259" s="14">
        <v>0.94953002948369603</v>
      </c>
      <c r="R259" s="22">
        <v>-6.9827915705084598</v>
      </c>
      <c r="S259" s="48" t="s">
        <v>1779</v>
      </c>
      <c r="T259" s="13" t="str">
        <f t="shared" si="27"/>
        <v>No</v>
      </c>
      <c r="U259" s="28" t="str">
        <f t="shared" si="28"/>
        <v>Null</v>
      </c>
      <c r="V259" s="24">
        <v>-3.3200997175996998E-2</v>
      </c>
      <c r="W259" s="14">
        <v>-0.20324561735206101</v>
      </c>
      <c r="X259" s="14">
        <v>0.84322231207286202</v>
      </c>
      <c r="Y259" s="14">
        <v>0.99823780212700297</v>
      </c>
      <c r="Z259" s="22">
        <v>-6.9665354858606197</v>
      </c>
      <c r="AA259" s="48" t="s">
        <v>1779</v>
      </c>
      <c r="AB259" s="13" t="str">
        <f t="shared" si="29"/>
        <v>No</v>
      </c>
      <c r="AC259" s="28" t="str">
        <f t="shared" si="30"/>
        <v>Null</v>
      </c>
      <c r="AD259" s="24">
        <v>-9.7559726549419995E-2</v>
      </c>
      <c r="AE259" s="14">
        <v>-0.49465750069286502</v>
      </c>
      <c r="AF259" s="14">
        <v>0.62881331459275602</v>
      </c>
      <c r="AG259" s="14">
        <v>0.91488211404294495</v>
      </c>
      <c r="AH259" s="22">
        <v>-6.7304632431451896</v>
      </c>
      <c r="AI259" s="48" t="s">
        <v>1779</v>
      </c>
      <c r="AJ259" s="13" t="str">
        <f t="shared" si="31"/>
        <v>No</v>
      </c>
      <c r="AK259" s="28" t="str">
        <f t="shared" si="32"/>
        <v>Null</v>
      </c>
    </row>
    <row r="260" spans="1:37" x14ac:dyDescent="0.2">
      <c r="A260" s="87">
        <v>197</v>
      </c>
      <c r="B260" s="1" t="s">
        <v>512</v>
      </c>
      <c r="C260" s="11" t="s">
        <v>449</v>
      </c>
      <c r="D260" s="12">
        <v>48160028</v>
      </c>
      <c r="E260" s="12">
        <v>48160400</v>
      </c>
      <c r="F260" s="2" t="s">
        <v>513</v>
      </c>
      <c r="G260" s="8" t="s">
        <v>514</v>
      </c>
      <c r="H260" s="37" t="str">
        <f t="shared" ref="H260:H323" si="33">IF(ISERROR(SEARCH("*tRNA*",B260)),IF(ISERROR(SEARCH("*Rn5*",B260)),IF(ISERROR(SEARCH("*Rn4.5*",B260)),IF(ISERROR(SEARCH("*SINE*",B260)),"Other","SINE"),"Rn4.5S"),"Rn5S"),"tRNA")</f>
        <v>tRNA</v>
      </c>
      <c r="I260" s="37" t="str">
        <f t="shared" ref="I260:I323" si="34">IF(H260="tRNA",IF(LEFT(RIGHT(B260,LEN(B260)-FIND("tRNA",B260)-4),3)="iMe","iMet",LEFT(RIGHT(B260,LEN(B260)-FIND("tRNA",B260)-4),3)),"")</f>
        <v>Cys</v>
      </c>
      <c r="J260" s="82" t="s">
        <v>1779</v>
      </c>
      <c r="K260" s="80" t="s">
        <v>1779</v>
      </c>
      <c r="L260" s="80" t="s">
        <v>1779</v>
      </c>
      <c r="M260" s="80" t="s">
        <v>1779</v>
      </c>
      <c r="N260" s="24">
        <v>-3.0243889364842E-2</v>
      </c>
      <c r="O260" s="14">
        <v>-0.18708201478813499</v>
      </c>
      <c r="P260" s="14">
        <v>0.853639269361259</v>
      </c>
      <c r="Q260" s="14">
        <v>0.90771596515789998</v>
      </c>
      <c r="R260" s="22">
        <v>-6.9692373747180696</v>
      </c>
      <c r="S260" s="48" t="s">
        <v>1779</v>
      </c>
      <c r="T260" s="13" t="str">
        <f t="shared" ref="T260:T323" si="35">IF(S260="No","No",IF(Q260&gt;0.05,"No",IF(ABS(N260)&lt;0.5,"No","Yes")))</f>
        <v>No</v>
      </c>
      <c r="U260" s="28" t="str">
        <f t="shared" ref="U260:U323" si="36">IF(S260="No","Null",IF(Q260&gt;0.05,"Null",IF(ABS(N260)&lt;0.5,"Null",IF(N260&gt;0,"Up","Down"))))</f>
        <v>Null</v>
      </c>
      <c r="V260" s="24">
        <v>-3.2293854224369999E-3</v>
      </c>
      <c r="W260" s="14">
        <v>-2.0529132665187001E-2</v>
      </c>
      <c r="X260" s="14">
        <v>0.98404525555179201</v>
      </c>
      <c r="Y260" s="14">
        <v>0.99823780212700297</v>
      </c>
      <c r="Z260" s="22">
        <v>-6.98888961886282</v>
      </c>
      <c r="AA260" s="48" t="s">
        <v>1779</v>
      </c>
      <c r="AB260" s="13" t="str">
        <f t="shared" ref="AB260:AB323" si="37">IF(AA260="No","No",IF(Y260&gt;0.05,"No",IF(ABS(V260)&lt;0.5,"No","Yes")))</f>
        <v>No</v>
      </c>
      <c r="AC260" s="28" t="str">
        <f t="shared" ref="AC260:AC323" si="38">IF(AA260="No","Null",IF(Y260&gt;0.05,"Null",IF(ABS(V260)&lt;0.5,"Null",IF(V260&gt;0,"Up","Down"))))</f>
        <v>Null</v>
      </c>
      <c r="AD260" s="24">
        <v>-0.133262090120321</v>
      </c>
      <c r="AE260" s="14">
        <v>-0.64697290851718003</v>
      </c>
      <c r="AF260" s="14">
        <v>0.52852312985244099</v>
      </c>
      <c r="AG260" s="14">
        <v>0.88440067228999397</v>
      </c>
      <c r="AH260" s="22">
        <v>-6.6403151894574801</v>
      </c>
      <c r="AI260" s="48" t="s">
        <v>1779</v>
      </c>
      <c r="AJ260" s="13" t="str">
        <f t="shared" ref="AJ260:AJ323" si="39">IF(AI260="No","No",IF(AG260&gt;0.05,"No",IF(ABS(AD260)&lt;0.5,"No","Yes")))</f>
        <v>No</v>
      </c>
      <c r="AK260" s="28" t="str">
        <f t="shared" ref="AK260:AK323" si="40">IF(AI260="No","Null",IF(AG260&gt;0.05,"Null",IF(ABS(AD260)&lt;0.5,"Null",IF(AD260&gt;0,"Up","Down"))))</f>
        <v>Null</v>
      </c>
    </row>
    <row r="261" spans="1:37" x14ac:dyDescent="0.2">
      <c r="A261" s="88">
        <v>198</v>
      </c>
      <c r="B261" s="1" t="s">
        <v>515</v>
      </c>
      <c r="C261" s="11" t="s">
        <v>449</v>
      </c>
      <c r="D261" s="12">
        <v>48161022</v>
      </c>
      <c r="E261" s="12">
        <v>48161394</v>
      </c>
      <c r="F261" s="2" t="s">
        <v>516</v>
      </c>
      <c r="G261" s="8" t="s">
        <v>517</v>
      </c>
      <c r="H261" s="37" t="str">
        <f t="shared" si="33"/>
        <v>tRNA</v>
      </c>
      <c r="I261" s="37" t="str">
        <f t="shared" si="34"/>
        <v>Cys</v>
      </c>
      <c r="J261" s="82" t="s">
        <v>1779</v>
      </c>
      <c r="K261" s="80" t="s">
        <v>1779</v>
      </c>
      <c r="L261" s="80" t="s">
        <v>1779</v>
      </c>
      <c r="M261" s="80" t="s">
        <v>1779</v>
      </c>
      <c r="N261" s="24">
        <v>-0.27212817463540501</v>
      </c>
      <c r="O261" s="14">
        <v>-1.7031197393564299</v>
      </c>
      <c r="P261" s="14">
        <v>0.105340689649596</v>
      </c>
      <c r="Q261" s="14">
        <v>0.20437865957212401</v>
      </c>
      <c r="R261" s="22">
        <v>-5.5802869029032802</v>
      </c>
      <c r="S261" s="48" t="s">
        <v>1779</v>
      </c>
      <c r="T261" s="13" t="str">
        <f t="shared" si="35"/>
        <v>No</v>
      </c>
      <c r="U261" s="28" t="str">
        <f t="shared" si="36"/>
        <v>Null</v>
      </c>
      <c r="V261" s="24">
        <v>2.0728449422795999E-2</v>
      </c>
      <c r="W261" s="14">
        <v>0.127374958387967</v>
      </c>
      <c r="X261" s="14">
        <v>0.90129447185581502</v>
      </c>
      <c r="Y261" s="14">
        <v>0.99823780212700297</v>
      </c>
      <c r="Z261" s="22">
        <v>-6.9802382983396001</v>
      </c>
      <c r="AA261" s="48" t="s">
        <v>1779</v>
      </c>
      <c r="AB261" s="13" t="str">
        <f t="shared" si="37"/>
        <v>No</v>
      </c>
      <c r="AC261" s="28" t="str">
        <f t="shared" si="38"/>
        <v>Null</v>
      </c>
      <c r="AD261" s="24">
        <v>-0.153308109136429</v>
      </c>
      <c r="AE261" s="14">
        <v>-0.74990063545449503</v>
      </c>
      <c r="AF261" s="14">
        <v>0.46621380691304098</v>
      </c>
      <c r="AG261" s="14">
        <v>0.85671034722878203</v>
      </c>
      <c r="AH261" s="22">
        <v>-6.5666353117305301</v>
      </c>
      <c r="AI261" s="48" t="s">
        <v>1779</v>
      </c>
      <c r="AJ261" s="13" t="str">
        <f t="shared" si="39"/>
        <v>No</v>
      </c>
      <c r="AK261" s="28" t="str">
        <f t="shared" si="40"/>
        <v>Null</v>
      </c>
    </row>
    <row r="262" spans="1:37" x14ac:dyDescent="0.2">
      <c r="A262" s="87">
        <v>199</v>
      </c>
      <c r="B262" s="1" t="s">
        <v>518</v>
      </c>
      <c r="C262" s="11" t="s">
        <v>449</v>
      </c>
      <c r="D262" s="12">
        <v>48163950</v>
      </c>
      <c r="E262" s="12">
        <v>48164322</v>
      </c>
      <c r="F262" s="2" t="s">
        <v>519</v>
      </c>
      <c r="G262" s="8" t="s">
        <v>520</v>
      </c>
      <c r="H262" s="37" t="str">
        <f t="shared" si="33"/>
        <v>tRNA</v>
      </c>
      <c r="I262" s="37" t="str">
        <f t="shared" si="34"/>
        <v>Cys</v>
      </c>
      <c r="J262" s="82" t="s">
        <v>1779</v>
      </c>
      <c r="K262" s="80" t="s">
        <v>1779</v>
      </c>
      <c r="L262" s="80" t="s">
        <v>1779</v>
      </c>
      <c r="M262" s="80" t="s">
        <v>1779</v>
      </c>
      <c r="N262" s="24">
        <v>-0.19503975325860701</v>
      </c>
      <c r="O262" s="14">
        <v>-1.27991444472933</v>
      </c>
      <c r="P262" s="14">
        <v>0.21644338482730399</v>
      </c>
      <c r="Q262" s="14">
        <v>0.33536832154560298</v>
      </c>
      <c r="R262" s="22">
        <v>-6.1674439150067304</v>
      </c>
      <c r="S262" s="48" t="s">
        <v>1779</v>
      </c>
      <c r="T262" s="13" t="str">
        <f t="shared" si="35"/>
        <v>No</v>
      </c>
      <c r="U262" s="28" t="str">
        <f t="shared" si="36"/>
        <v>Null</v>
      </c>
      <c r="V262" s="24">
        <v>0.14939418080061001</v>
      </c>
      <c r="W262" s="14">
        <v>0.96884309051088602</v>
      </c>
      <c r="X262" s="14">
        <v>0.35659866233266202</v>
      </c>
      <c r="Y262" s="14">
        <v>0.90069028905172399</v>
      </c>
      <c r="Z262" s="22">
        <v>-6.4988069072519004</v>
      </c>
      <c r="AA262" s="48" t="s">
        <v>1779</v>
      </c>
      <c r="AB262" s="13" t="str">
        <f t="shared" si="37"/>
        <v>No</v>
      </c>
      <c r="AC262" s="28" t="str">
        <f t="shared" si="38"/>
        <v>Null</v>
      </c>
      <c r="AD262" s="24">
        <v>0.197174575462542</v>
      </c>
      <c r="AE262" s="14">
        <v>1.0104641946761901</v>
      </c>
      <c r="AF262" s="14">
        <v>0.33008389788279802</v>
      </c>
      <c r="AG262" s="14">
        <v>0.748764140151014</v>
      </c>
      <c r="AH262" s="22">
        <v>-6.3365801778723201</v>
      </c>
      <c r="AI262" s="48" t="s">
        <v>1779</v>
      </c>
      <c r="AJ262" s="13" t="str">
        <f t="shared" si="39"/>
        <v>No</v>
      </c>
      <c r="AK262" s="28" t="str">
        <f t="shared" si="40"/>
        <v>Null</v>
      </c>
    </row>
    <row r="263" spans="1:37" x14ac:dyDescent="0.2">
      <c r="A263" s="88">
        <v>200</v>
      </c>
      <c r="B263" s="1" t="s">
        <v>521</v>
      </c>
      <c r="C263" s="11" t="s">
        <v>449</v>
      </c>
      <c r="D263" s="12">
        <v>48186167</v>
      </c>
      <c r="E263" s="12">
        <v>48186539</v>
      </c>
      <c r="F263" s="2" t="s">
        <v>522</v>
      </c>
      <c r="G263" s="8" t="s">
        <v>523</v>
      </c>
      <c r="H263" s="37" t="str">
        <f t="shared" si="33"/>
        <v>tRNA</v>
      </c>
      <c r="I263" s="37" t="str">
        <f t="shared" si="34"/>
        <v>Cys</v>
      </c>
      <c r="J263" s="82" t="s">
        <v>1779</v>
      </c>
      <c r="K263" s="80" t="s">
        <v>1779</v>
      </c>
      <c r="L263" s="80" t="s">
        <v>1779</v>
      </c>
      <c r="M263" s="80" t="s">
        <v>1779</v>
      </c>
      <c r="N263" s="24">
        <v>-0.31522201854534998</v>
      </c>
      <c r="O263" s="14">
        <v>-2.0590005762157202</v>
      </c>
      <c r="P263" s="14">
        <v>5.3902643371919003E-2</v>
      </c>
      <c r="Q263" s="14">
        <v>0.124412749954164</v>
      </c>
      <c r="R263" s="22">
        <v>-4.9947242727598704</v>
      </c>
      <c r="S263" s="48" t="s">
        <v>1779</v>
      </c>
      <c r="T263" s="13" t="str">
        <f t="shared" si="35"/>
        <v>No</v>
      </c>
      <c r="U263" s="28" t="str">
        <f t="shared" si="36"/>
        <v>Null</v>
      </c>
      <c r="V263" s="24">
        <v>-0.182162684780629</v>
      </c>
      <c r="W263" s="14">
        <v>-1.16379772507996</v>
      </c>
      <c r="X263" s="14">
        <v>0.27285106256620301</v>
      </c>
      <c r="Y263" s="14">
        <v>0.822051278244331</v>
      </c>
      <c r="Z263" s="22">
        <v>-6.2956649875446997</v>
      </c>
      <c r="AA263" s="48" t="s">
        <v>1779</v>
      </c>
      <c r="AB263" s="13" t="str">
        <f t="shared" si="37"/>
        <v>No</v>
      </c>
      <c r="AC263" s="28" t="str">
        <f t="shared" si="38"/>
        <v>Null</v>
      </c>
      <c r="AD263" s="24">
        <v>-2.0536987121513001E-2</v>
      </c>
      <c r="AE263" s="14">
        <v>-9.5391915315998999E-2</v>
      </c>
      <c r="AF263" s="14">
        <v>0.92540837098210105</v>
      </c>
      <c r="AG263" s="14">
        <v>0.98254955051563397</v>
      </c>
      <c r="AH263" s="22">
        <v>-6.8544586612017397</v>
      </c>
      <c r="AI263" s="48" t="s">
        <v>1779</v>
      </c>
      <c r="AJ263" s="13" t="str">
        <f t="shared" si="39"/>
        <v>No</v>
      </c>
      <c r="AK263" s="28" t="str">
        <f t="shared" si="40"/>
        <v>Null</v>
      </c>
    </row>
    <row r="264" spans="1:37" x14ac:dyDescent="0.2">
      <c r="A264" s="87">
        <v>201</v>
      </c>
      <c r="B264" s="1" t="s">
        <v>524</v>
      </c>
      <c r="C264" s="11" t="s">
        <v>449</v>
      </c>
      <c r="D264" s="12">
        <v>48196875</v>
      </c>
      <c r="E264" s="12">
        <v>48197247</v>
      </c>
      <c r="F264" s="2" t="s">
        <v>525</v>
      </c>
      <c r="G264" s="8" t="s">
        <v>526</v>
      </c>
      <c r="H264" s="37" t="str">
        <f t="shared" si="33"/>
        <v>tRNA</v>
      </c>
      <c r="I264" s="37" t="str">
        <f t="shared" si="34"/>
        <v>Cys</v>
      </c>
      <c r="J264" s="82" t="s">
        <v>1779</v>
      </c>
      <c r="K264" s="80" t="s">
        <v>1779</v>
      </c>
      <c r="L264" s="80" t="s">
        <v>1779</v>
      </c>
      <c r="M264" s="80" t="s">
        <v>1779</v>
      </c>
      <c r="N264" s="24">
        <v>-2.9364624278643E-2</v>
      </c>
      <c r="O264" s="14">
        <v>-0.18393587418225299</v>
      </c>
      <c r="P264" s="14">
        <v>0.85607126304019698</v>
      </c>
      <c r="Q264" s="14">
        <v>0.90893108500502895</v>
      </c>
      <c r="R264" s="22">
        <v>-6.9698463740907304</v>
      </c>
      <c r="S264" s="48" t="s">
        <v>1779</v>
      </c>
      <c r="T264" s="13" t="str">
        <f t="shared" si="35"/>
        <v>No</v>
      </c>
      <c r="U264" s="28" t="str">
        <f t="shared" si="36"/>
        <v>Null</v>
      </c>
      <c r="V264" s="24">
        <v>0.165545809803055</v>
      </c>
      <c r="W264" s="14">
        <v>0.911070176119258</v>
      </c>
      <c r="X264" s="14">
        <v>0.384752692243224</v>
      </c>
      <c r="Y264" s="14">
        <v>0.92894057545024999</v>
      </c>
      <c r="Z264" s="22">
        <v>-6.5532157504872801</v>
      </c>
      <c r="AA264" s="48" t="s">
        <v>1779</v>
      </c>
      <c r="AB264" s="13" t="str">
        <f t="shared" si="37"/>
        <v>No</v>
      </c>
      <c r="AC264" s="28" t="str">
        <f t="shared" si="38"/>
        <v>Null</v>
      </c>
      <c r="AD264" s="24">
        <v>-0.118951148320531</v>
      </c>
      <c r="AE264" s="14">
        <v>-0.62608358181469104</v>
      </c>
      <c r="AF264" s="14">
        <v>0.54172651964872198</v>
      </c>
      <c r="AG264" s="14">
        <v>0.88809894435363002</v>
      </c>
      <c r="AH264" s="22">
        <v>-6.6540276714304598</v>
      </c>
      <c r="AI264" s="48" t="s">
        <v>1779</v>
      </c>
      <c r="AJ264" s="13" t="str">
        <f t="shared" si="39"/>
        <v>No</v>
      </c>
      <c r="AK264" s="28" t="str">
        <f t="shared" si="40"/>
        <v>Null</v>
      </c>
    </row>
    <row r="265" spans="1:37" x14ac:dyDescent="0.2">
      <c r="A265" s="88">
        <v>202</v>
      </c>
      <c r="B265" s="1" t="s">
        <v>527</v>
      </c>
      <c r="C265" s="11" t="s">
        <v>449</v>
      </c>
      <c r="D265" s="12">
        <v>48204917</v>
      </c>
      <c r="E265" s="12">
        <v>48205289</v>
      </c>
      <c r="F265" s="2" t="s">
        <v>528</v>
      </c>
      <c r="G265" s="8" t="s">
        <v>529</v>
      </c>
      <c r="H265" s="37" t="str">
        <f t="shared" si="33"/>
        <v>tRNA</v>
      </c>
      <c r="I265" s="37" t="str">
        <f t="shared" si="34"/>
        <v>Cys</v>
      </c>
      <c r="J265" s="82" t="s">
        <v>1779</v>
      </c>
      <c r="K265" s="80" t="s">
        <v>1779</v>
      </c>
      <c r="L265" s="80" t="s">
        <v>1779</v>
      </c>
      <c r="M265" s="80" t="s">
        <v>1779</v>
      </c>
      <c r="N265" s="24">
        <v>-0.165790450837697</v>
      </c>
      <c r="O265" s="14">
        <v>-1.0449864318364801</v>
      </c>
      <c r="P265" s="14">
        <v>0.30953483665790399</v>
      </c>
      <c r="Q265" s="14">
        <v>0.44809457873474801</v>
      </c>
      <c r="R265" s="22">
        <v>-6.4331148491862002</v>
      </c>
      <c r="S265" s="48" t="s">
        <v>1779</v>
      </c>
      <c r="T265" s="13" t="str">
        <f t="shared" si="35"/>
        <v>No</v>
      </c>
      <c r="U265" s="28" t="str">
        <f t="shared" si="36"/>
        <v>Null</v>
      </c>
      <c r="V265" s="24">
        <v>0.18917574325379999</v>
      </c>
      <c r="W265" s="14">
        <v>1.19338520382706</v>
      </c>
      <c r="X265" s="14">
        <v>0.26161710509333203</v>
      </c>
      <c r="Y265" s="14">
        <v>0.79567099147265696</v>
      </c>
      <c r="Z265" s="22">
        <v>-6.2623585736165897</v>
      </c>
      <c r="AA265" s="48" t="s">
        <v>1779</v>
      </c>
      <c r="AB265" s="13" t="str">
        <f t="shared" si="37"/>
        <v>No</v>
      </c>
      <c r="AC265" s="28" t="str">
        <f t="shared" si="38"/>
        <v>Null</v>
      </c>
      <c r="AD265" s="24">
        <v>-6.3030478628691003E-2</v>
      </c>
      <c r="AE265" s="14">
        <v>-0.33890248361319603</v>
      </c>
      <c r="AF265" s="14">
        <v>0.73990928282989499</v>
      </c>
      <c r="AG265" s="14">
        <v>0.92216441984864705</v>
      </c>
      <c r="AH265" s="22">
        <v>-6.7985279840788699</v>
      </c>
      <c r="AI265" s="48" t="s">
        <v>1779</v>
      </c>
      <c r="AJ265" s="13" t="str">
        <f t="shared" si="39"/>
        <v>No</v>
      </c>
      <c r="AK265" s="28" t="str">
        <f t="shared" si="40"/>
        <v>Null</v>
      </c>
    </row>
    <row r="266" spans="1:37" x14ac:dyDescent="0.2">
      <c r="A266" s="87">
        <v>203</v>
      </c>
      <c r="B266" s="1" t="s">
        <v>530</v>
      </c>
      <c r="C266" s="11" t="s">
        <v>449</v>
      </c>
      <c r="D266" s="12">
        <v>48207300</v>
      </c>
      <c r="E266" s="12">
        <v>48207672</v>
      </c>
      <c r="F266" s="2" t="s">
        <v>531</v>
      </c>
      <c r="G266" s="8" t="s">
        <v>532</v>
      </c>
      <c r="H266" s="37" t="str">
        <f t="shared" si="33"/>
        <v>tRNA</v>
      </c>
      <c r="I266" s="37" t="str">
        <f t="shared" si="34"/>
        <v>Cys</v>
      </c>
      <c r="J266" s="82" t="s">
        <v>1779</v>
      </c>
      <c r="K266" s="80" t="s">
        <v>1779</v>
      </c>
      <c r="L266" s="80" t="s">
        <v>1779</v>
      </c>
      <c r="M266" s="80" t="s">
        <v>1779</v>
      </c>
      <c r="N266" s="24">
        <v>-0.20145138438830401</v>
      </c>
      <c r="O266" s="14">
        <v>-1.31137383090339</v>
      </c>
      <c r="P266" s="14">
        <v>0.205825806656462</v>
      </c>
      <c r="Q266" s="14">
        <v>0.32540771173071997</v>
      </c>
      <c r="R266" s="22">
        <v>-6.1284179394605998</v>
      </c>
      <c r="S266" s="48" t="s">
        <v>1779</v>
      </c>
      <c r="T266" s="13" t="str">
        <f t="shared" si="35"/>
        <v>No</v>
      </c>
      <c r="U266" s="28" t="str">
        <f t="shared" si="36"/>
        <v>Null</v>
      </c>
      <c r="V266" s="24">
        <v>-3.6197633042191001E-2</v>
      </c>
      <c r="W266" s="14">
        <v>-0.23274533792876601</v>
      </c>
      <c r="X266" s="14">
        <v>0.82088764535248904</v>
      </c>
      <c r="Y266" s="14">
        <v>0.99823780212700297</v>
      </c>
      <c r="Z266" s="22">
        <v>-6.9595236511689498</v>
      </c>
      <c r="AA266" s="48" t="s">
        <v>1779</v>
      </c>
      <c r="AB266" s="13" t="str">
        <f t="shared" si="37"/>
        <v>No</v>
      </c>
      <c r="AC266" s="28" t="str">
        <f t="shared" si="38"/>
        <v>Null</v>
      </c>
      <c r="AD266" s="24">
        <v>-1.4684704155308001E-2</v>
      </c>
      <c r="AE266" s="14">
        <v>-7.8130351032736994E-2</v>
      </c>
      <c r="AF266" s="14">
        <v>0.938873311404269</v>
      </c>
      <c r="AG266" s="14">
        <v>0.989246447616281</v>
      </c>
      <c r="AH266" s="22">
        <v>-6.8560492175608401</v>
      </c>
      <c r="AI266" s="48" t="s">
        <v>1779</v>
      </c>
      <c r="AJ266" s="13" t="str">
        <f t="shared" si="39"/>
        <v>No</v>
      </c>
      <c r="AK266" s="28" t="str">
        <f t="shared" si="40"/>
        <v>Null</v>
      </c>
    </row>
    <row r="267" spans="1:37" x14ac:dyDescent="0.2">
      <c r="A267" s="88">
        <v>204</v>
      </c>
      <c r="B267" s="1" t="s">
        <v>533</v>
      </c>
      <c r="C267" s="11" t="s">
        <v>449</v>
      </c>
      <c r="D267" s="12">
        <v>48209687</v>
      </c>
      <c r="E267" s="12">
        <v>48210059</v>
      </c>
      <c r="F267" s="2" t="s">
        <v>534</v>
      </c>
      <c r="G267" s="8" t="s">
        <v>535</v>
      </c>
      <c r="H267" s="37" t="str">
        <f t="shared" si="33"/>
        <v>tRNA</v>
      </c>
      <c r="I267" s="37" t="str">
        <f t="shared" si="34"/>
        <v>Cys</v>
      </c>
      <c r="J267" s="82" t="s">
        <v>1779</v>
      </c>
      <c r="K267" s="80" t="s">
        <v>1779</v>
      </c>
      <c r="L267" s="80" t="s">
        <v>1779</v>
      </c>
      <c r="M267" s="80" t="s">
        <v>1779</v>
      </c>
      <c r="N267" s="24">
        <v>-0.187871406990854</v>
      </c>
      <c r="O267" s="14">
        <v>-1.18124391309232</v>
      </c>
      <c r="P267" s="14">
        <v>0.25251672700031302</v>
      </c>
      <c r="Q267" s="14">
        <v>0.37958271329471399</v>
      </c>
      <c r="R267" s="22">
        <v>-6.2846544138481102</v>
      </c>
      <c r="S267" s="48" t="s">
        <v>1779</v>
      </c>
      <c r="T267" s="13" t="str">
        <f t="shared" si="35"/>
        <v>No</v>
      </c>
      <c r="U267" s="28" t="str">
        <f t="shared" si="36"/>
        <v>Null</v>
      </c>
      <c r="V267" s="24">
        <v>0.12478320129817599</v>
      </c>
      <c r="W267" s="14">
        <v>0.82154769175722997</v>
      </c>
      <c r="X267" s="14">
        <v>0.43143263338134502</v>
      </c>
      <c r="Y267" s="14">
        <v>0.95347964430673404</v>
      </c>
      <c r="Z267" s="22">
        <v>-6.6319270799615602</v>
      </c>
      <c r="AA267" s="48" t="s">
        <v>1779</v>
      </c>
      <c r="AB267" s="13" t="str">
        <f t="shared" si="37"/>
        <v>No</v>
      </c>
      <c r="AC267" s="28" t="str">
        <f t="shared" si="38"/>
        <v>Null</v>
      </c>
      <c r="AD267" s="24">
        <v>-0.14344558238362601</v>
      </c>
      <c r="AE267" s="14">
        <v>-0.70523238939028499</v>
      </c>
      <c r="AF267" s="14">
        <v>0.49268372302982499</v>
      </c>
      <c r="AG267" s="14">
        <v>0.86385973487541901</v>
      </c>
      <c r="AH267" s="22">
        <v>-6.5998492484808002</v>
      </c>
      <c r="AI267" s="48" t="s">
        <v>1779</v>
      </c>
      <c r="AJ267" s="13" t="str">
        <f t="shared" si="39"/>
        <v>No</v>
      </c>
      <c r="AK267" s="28" t="str">
        <f t="shared" si="40"/>
        <v>Null</v>
      </c>
    </row>
    <row r="268" spans="1:37" x14ac:dyDescent="0.2">
      <c r="A268" s="87">
        <v>205</v>
      </c>
      <c r="B268" s="1" t="s">
        <v>536</v>
      </c>
      <c r="C268" s="11" t="s">
        <v>449</v>
      </c>
      <c r="D268" s="12">
        <v>48214440</v>
      </c>
      <c r="E268" s="12">
        <v>48214814</v>
      </c>
      <c r="F268" s="2" t="s">
        <v>537</v>
      </c>
      <c r="G268" s="8" t="s">
        <v>538</v>
      </c>
      <c r="H268" s="37" t="str">
        <f t="shared" si="33"/>
        <v>tRNA</v>
      </c>
      <c r="I268" s="37" t="str">
        <f t="shared" si="34"/>
        <v>Cys</v>
      </c>
      <c r="J268" s="82" t="s">
        <v>1779</v>
      </c>
      <c r="K268" s="80" t="s">
        <v>1779</v>
      </c>
      <c r="L268" s="80" t="s">
        <v>1779</v>
      </c>
      <c r="M268" s="80" t="s">
        <v>1779</v>
      </c>
      <c r="N268" s="24">
        <v>-5.0640895320445002E-2</v>
      </c>
      <c r="O268" s="14">
        <v>-0.33651368186734898</v>
      </c>
      <c r="P268" s="14">
        <v>0.74028276353165401</v>
      </c>
      <c r="Q268" s="14">
        <v>0.82709880870018404</v>
      </c>
      <c r="R268" s="22">
        <v>-6.9285046858532997</v>
      </c>
      <c r="S268" s="48" t="s">
        <v>1779</v>
      </c>
      <c r="T268" s="13" t="str">
        <f t="shared" si="35"/>
        <v>No</v>
      </c>
      <c r="U268" s="28" t="str">
        <f t="shared" si="36"/>
        <v>Null</v>
      </c>
      <c r="V268" s="24">
        <v>-9.5800369983379999E-2</v>
      </c>
      <c r="W268" s="14">
        <v>-0.54144154372693398</v>
      </c>
      <c r="X268" s="14">
        <v>0.60064660009402404</v>
      </c>
      <c r="Y268" s="14">
        <v>0.99823780212700297</v>
      </c>
      <c r="Z268" s="22">
        <v>-6.8309335533418798</v>
      </c>
      <c r="AA268" s="48" t="s">
        <v>1779</v>
      </c>
      <c r="AB268" s="13" t="str">
        <f t="shared" si="37"/>
        <v>No</v>
      </c>
      <c r="AC268" s="28" t="str">
        <f t="shared" si="38"/>
        <v>Null</v>
      </c>
      <c r="AD268" s="24">
        <v>-9.0651410347398001E-2</v>
      </c>
      <c r="AE268" s="14">
        <v>-0.47501020336036298</v>
      </c>
      <c r="AF268" s="14">
        <v>0.64239089661618998</v>
      </c>
      <c r="AG268" s="14">
        <v>0.91488211404294495</v>
      </c>
      <c r="AH268" s="22">
        <v>-6.7404101353497303</v>
      </c>
      <c r="AI268" s="48" t="s">
        <v>1779</v>
      </c>
      <c r="AJ268" s="13" t="str">
        <f t="shared" si="39"/>
        <v>No</v>
      </c>
      <c r="AK268" s="28" t="str">
        <f t="shared" si="40"/>
        <v>Null</v>
      </c>
    </row>
    <row r="269" spans="1:37" x14ac:dyDescent="0.2">
      <c r="A269" s="88">
        <v>206</v>
      </c>
      <c r="B269" s="1" t="s">
        <v>539</v>
      </c>
      <c r="C269" s="11" t="s">
        <v>449</v>
      </c>
      <c r="D269" s="12">
        <v>48222943</v>
      </c>
      <c r="E269" s="12">
        <v>48223315</v>
      </c>
      <c r="F269" s="2" t="s">
        <v>540</v>
      </c>
      <c r="G269" s="8" t="s">
        <v>541</v>
      </c>
      <c r="H269" s="37" t="str">
        <f t="shared" si="33"/>
        <v>tRNA</v>
      </c>
      <c r="I269" s="37" t="str">
        <f t="shared" si="34"/>
        <v>Cys</v>
      </c>
      <c r="J269" s="82" t="s">
        <v>1779</v>
      </c>
      <c r="K269" s="80" t="s">
        <v>1779</v>
      </c>
      <c r="L269" s="80" t="s">
        <v>1779</v>
      </c>
      <c r="M269" s="80" t="s">
        <v>1779</v>
      </c>
      <c r="N269" s="24">
        <v>-0.14133025649662401</v>
      </c>
      <c r="O269" s="14">
        <v>-0.94744224166217395</v>
      </c>
      <c r="P269" s="14">
        <v>0.35566477350180298</v>
      </c>
      <c r="Q269" s="14">
        <v>0.494563442443335</v>
      </c>
      <c r="R269" s="22">
        <v>-6.5294608418267197</v>
      </c>
      <c r="S269" s="48" t="s">
        <v>1779</v>
      </c>
      <c r="T269" s="13" t="str">
        <f t="shared" si="35"/>
        <v>No</v>
      </c>
      <c r="U269" s="28" t="str">
        <f t="shared" si="36"/>
        <v>Null</v>
      </c>
      <c r="V269" s="24">
        <v>-4.3895846986368003E-2</v>
      </c>
      <c r="W269" s="14">
        <v>-0.26006572698199698</v>
      </c>
      <c r="X269" s="14">
        <v>0.80035225560714196</v>
      </c>
      <c r="Y269" s="14">
        <v>0.99823780212700297</v>
      </c>
      <c r="Z269" s="22">
        <v>-6.9521936946616298</v>
      </c>
      <c r="AA269" s="48" t="s">
        <v>1779</v>
      </c>
      <c r="AB269" s="13" t="str">
        <f t="shared" si="37"/>
        <v>No</v>
      </c>
      <c r="AC269" s="28" t="str">
        <f t="shared" si="38"/>
        <v>Null</v>
      </c>
      <c r="AD269" s="24">
        <v>-0.155795432315746</v>
      </c>
      <c r="AE269" s="14">
        <v>-0.84359893444577305</v>
      </c>
      <c r="AF269" s="14">
        <v>0.41362706932600901</v>
      </c>
      <c r="AG269" s="14">
        <v>0.83086729170795504</v>
      </c>
      <c r="AH269" s="22">
        <v>-6.4909247546831796</v>
      </c>
      <c r="AI269" s="48" t="s">
        <v>1779</v>
      </c>
      <c r="AJ269" s="13" t="str">
        <f t="shared" si="39"/>
        <v>No</v>
      </c>
      <c r="AK269" s="28" t="str">
        <f t="shared" si="40"/>
        <v>Null</v>
      </c>
    </row>
    <row r="270" spans="1:37" x14ac:dyDescent="0.2">
      <c r="A270" s="87">
        <v>207</v>
      </c>
      <c r="B270" s="1" t="s">
        <v>542</v>
      </c>
      <c r="C270" s="11" t="s">
        <v>449</v>
      </c>
      <c r="D270" s="12">
        <v>48224178</v>
      </c>
      <c r="E270" s="12">
        <v>48224550</v>
      </c>
      <c r="F270" s="2" t="s">
        <v>543</v>
      </c>
      <c r="G270" s="8" t="s">
        <v>544</v>
      </c>
      <c r="H270" s="37" t="str">
        <f t="shared" si="33"/>
        <v>tRNA</v>
      </c>
      <c r="I270" s="37" t="str">
        <f t="shared" si="34"/>
        <v>Cys</v>
      </c>
      <c r="J270" s="82" t="s">
        <v>1779</v>
      </c>
      <c r="K270" s="80" t="s">
        <v>1779</v>
      </c>
      <c r="L270" s="80" t="s">
        <v>1779</v>
      </c>
      <c r="M270" s="80" t="s">
        <v>1779</v>
      </c>
      <c r="N270" s="24">
        <v>-4.4001513542746E-2</v>
      </c>
      <c r="O270" s="14">
        <v>-0.22166935150817699</v>
      </c>
      <c r="P270" s="14">
        <v>0.82700753192653498</v>
      </c>
      <c r="Q270" s="14">
        <v>0.89698509232031898</v>
      </c>
      <c r="R270" s="22">
        <v>-6.9618644657394704</v>
      </c>
      <c r="S270" s="48" t="s">
        <v>1779</v>
      </c>
      <c r="T270" s="13" t="str">
        <f t="shared" si="35"/>
        <v>No</v>
      </c>
      <c r="U270" s="28" t="str">
        <f t="shared" si="36"/>
        <v>Null</v>
      </c>
      <c r="V270" s="24">
        <v>9.5124674544273993E-2</v>
      </c>
      <c r="W270" s="14">
        <v>0.62087150350610099</v>
      </c>
      <c r="X270" s="14">
        <v>0.54926272580464097</v>
      </c>
      <c r="Y270" s="14">
        <v>0.99823780212700297</v>
      </c>
      <c r="Z270" s="22">
        <v>-6.7821026163555302</v>
      </c>
      <c r="AA270" s="48" t="s">
        <v>1779</v>
      </c>
      <c r="AB270" s="13" t="str">
        <f t="shared" si="37"/>
        <v>No</v>
      </c>
      <c r="AC270" s="28" t="str">
        <f t="shared" si="38"/>
        <v>Null</v>
      </c>
      <c r="AD270" s="24">
        <v>-4.0073164146656001E-2</v>
      </c>
      <c r="AE270" s="14">
        <v>-0.204277260067388</v>
      </c>
      <c r="AF270" s="14">
        <v>0.84119161376579998</v>
      </c>
      <c r="AG270" s="14">
        <v>0.95058794069689201</v>
      </c>
      <c r="AH270" s="22">
        <v>-6.8371547010635201</v>
      </c>
      <c r="AI270" s="48" t="s">
        <v>1779</v>
      </c>
      <c r="AJ270" s="13" t="str">
        <f t="shared" si="39"/>
        <v>No</v>
      </c>
      <c r="AK270" s="28" t="str">
        <f t="shared" si="40"/>
        <v>Null</v>
      </c>
    </row>
    <row r="271" spans="1:37" x14ac:dyDescent="0.2">
      <c r="A271" s="88">
        <v>208</v>
      </c>
      <c r="B271" s="1" t="s">
        <v>545</v>
      </c>
      <c r="C271" s="11" t="s">
        <v>449</v>
      </c>
      <c r="D271" s="12">
        <v>48244165</v>
      </c>
      <c r="E271" s="12">
        <v>48244537</v>
      </c>
      <c r="F271" s="2" t="s">
        <v>546</v>
      </c>
      <c r="G271" s="8" t="s">
        <v>547</v>
      </c>
      <c r="H271" s="37" t="str">
        <f t="shared" si="33"/>
        <v>tRNA</v>
      </c>
      <c r="I271" s="37" t="str">
        <f t="shared" si="34"/>
        <v>Cys</v>
      </c>
      <c r="J271" s="82" t="s">
        <v>1779</v>
      </c>
      <c r="K271" s="80" t="s">
        <v>1779</v>
      </c>
      <c r="L271" s="80" t="s">
        <v>1779</v>
      </c>
      <c r="M271" s="80" t="s">
        <v>1779</v>
      </c>
      <c r="N271" s="24">
        <v>0.102653934299699</v>
      </c>
      <c r="O271" s="14">
        <v>0.65025163605314396</v>
      </c>
      <c r="P271" s="14">
        <v>0.52354894275621</v>
      </c>
      <c r="Q271" s="14">
        <v>0.65443617844526203</v>
      </c>
      <c r="R271" s="22">
        <v>-6.7690153762925203</v>
      </c>
      <c r="S271" s="48" t="s">
        <v>1779</v>
      </c>
      <c r="T271" s="13" t="str">
        <f t="shared" si="35"/>
        <v>No</v>
      </c>
      <c r="U271" s="28" t="str">
        <f t="shared" si="36"/>
        <v>Null</v>
      </c>
      <c r="V271" s="24">
        <v>9.7934939233174007E-2</v>
      </c>
      <c r="W271" s="14">
        <v>0.62004026513295796</v>
      </c>
      <c r="X271" s="14">
        <v>0.54978719557444899</v>
      </c>
      <c r="Y271" s="14">
        <v>0.99823780212700297</v>
      </c>
      <c r="Z271" s="22">
        <v>-6.7826456503610402</v>
      </c>
      <c r="AA271" s="48" t="s">
        <v>1779</v>
      </c>
      <c r="AB271" s="13" t="str">
        <f t="shared" si="37"/>
        <v>No</v>
      </c>
      <c r="AC271" s="28" t="str">
        <f t="shared" si="38"/>
        <v>Null</v>
      </c>
      <c r="AD271" s="24">
        <v>7.4305201734505E-2</v>
      </c>
      <c r="AE271" s="14">
        <v>0.39025146054189502</v>
      </c>
      <c r="AF271" s="14">
        <v>0.70245330472177703</v>
      </c>
      <c r="AG271" s="14">
        <v>0.92216441984864705</v>
      </c>
      <c r="AH271" s="22">
        <v>-6.7788318985477796</v>
      </c>
      <c r="AI271" s="48" t="s">
        <v>1779</v>
      </c>
      <c r="AJ271" s="13" t="str">
        <f t="shared" si="39"/>
        <v>No</v>
      </c>
      <c r="AK271" s="28" t="str">
        <f t="shared" si="40"/>
        <v>Null</v>
      </c>
    </row>
    <row r="272" spans="1:37" x14ac:dyDescent="0.2">
      <c r="A272" s="87">
        <v>209</v>
      </c>
      <c r="B272" s="1" t="s">
        <v>548</v>
      </c>
      <c r="C272" s="11" t="s">
        <v>449</v>
      </c>
      <c r="D272" s="12">
        <v>48251952</v>
      </c>
      <c r="E272" s="12">
        <v>48252324</v>
      </c>
      <c r="F272" s="2" t="s">
        <v>549</v>
      </c>
      <c r="G272" s="8" t="s">
        <v>550</v>
      </c>
      <c r="H272" s="37" t="str">
        <f t="shared" si="33"/>
        <v>tRNA</v>
      </c>
      <c r="I272" s="37" t="str">
        <f t="shared" si="34"/>
        <v>Cys</v>
      </c>
      <c r="J272" s="82" t="s">
        <v>1779</v>
      </c>
      <c r="K272" s="80" t="s">
        <v>1779</v>
      </c>
      <c r="L272" s="80" t="s">
        <v>1779</v>
      </c>
      <c r="M272" s="80" t="s">
        <v>1779</v>
      </c>
      <c r="N272" s="24">
        <v>0.125730952853992</v>
      </c>
      <c r="O272" s="14">
        <v>0.81828288083788003</v>
      </c>
      <c r="P272" s="14">
        <v>0.423643987768339</v>
      </c>
      <c r="Q272" s="14">
        <v>0.56997902934480704</v>
      </c>
      <c r="R272" s="22">
        <v>-6.6437715154932198</v>
      </c>
      <c r="S272" s="48" t="s">
        <v>1779</v>
      </c>
      <c r="T272" s="13" t="str">
        <f t="shared" si="35"/>
        <v>No</v>
      </c>
      <c r="U272" s="28" t="str">
        <f t="shared" si="36"/>
        <v>Null</v>
      </c>
      <c r="V272" s="24">
        <v>4.5311967157985002E-2</v>
      </c>
      <c r="W272" s="14">
        <v>0.29550805879929098</v>
      </c>
      <c r="X272" s="14">
        <v>0.77395184805861905</v>
      </c>
      <c r="Y272" s="14">
        <v>0.99823780212700297</v>
      </c>
      <c r="Z272" s="22">
        <v>-6.9414922872661702</v>
      </c>
      <c r="AA272" s="48" t="s">
        <v>1779</v>
      </c>
      <c r="AB272" s="13" t="str">
        <f t="shared" si="37"/>
        <v>No</v>
      </c>
      <c r="AC272" s="28" t="str">
        <f t="shared" si="38"/>
        <v>Null</v>
      </c>
      <c r="AD272" s="24">
        <v>-3.6021200016050997E-2</v>
      </c>
      <c r="AE272" s="14">
        <v>-0.19305880820177901</v>
      </c>
      <c r="AF272" s="14">
        <v>0.84979407204677504</v>
      </c>
      <c r="AG272" s="14">
        <v>0.95703645494085698</v>
      </c>
      <c r="AH272" s="22">
        <v>-6.83951608527485</v>
      </c>
      <c r="AI272" s="48" t="s">
        <v>1779</v>
      </c>
      <c r="AJ272" s="13" t="str">
        <f t="shared" si="39"/>
        <v>No</v>
      </c>
      <c r="AK272" s="28" t="str">
        <f t="shared" si="40"/>
        <v>Null</v>
      </c>
    </row>
    <row r="273" spans="1:37" x14ac:dyDescent="0.2">
      <c r="A273" s="88">
        <v>210</v>
      </c>
      <c r="B273" s="1" t="s">
        <v>551</v>
      </c>
      <c r="C273" s="11" t="s">
        <v>449</v>
      </c>
      <c r="D273" s="12">
        <v>48252929</v>
      </c>
      <c r="E273" s="12">
        <v>48253301</v>
      </c>
      <c r="F273" s="2" t="s">
        <v>552</v>
      </c>
      <c r="G273" s="8" t="s">
        <v>553</v>
      </c>
      <c r="H273" s="37" t="str">
        <f t="shared" si="33"/>
        <v>tRNA</v>
      </c>
      <c r="I273" s="37" t="str">
        <f t="shared" si="34"/>
        <v>Cys</v>
      </c>
      <c r="J273" s="82" t="s">
        <v>1779</v>
      </c>
      <c r="K273" s="80" t="s">
        <v>1779</v>
      </c>
      <c r="L273" s="80" t="s">
        <v>1779</v>
      </c>
      <c r="M273" s="80" t="s">
        <v>1779</v>
      </c>
      <c r="N273" s="24">
        <v>0.185516117981294</v>
      </c>
      <c r="O273" s="14">
        <v>1.20367144652033</v>
      </c>
      <c r="P273" s="14">
        <v>0.243941138991107</v>
      </c>
      <c r="Q273" s="14">
        <v>0.36988225693076998</v>
      </c>
      <c r="R273" s="22">
        <v>-6.2587142541303598</v>
      </c>
      <c r="S273" s="48" t="s">
        <v>1779</v>
      </c>
      <c r="T273" s="13" t="str">
        <f t="shared" si="35"/>
        <v>No</v>
      </c>
      <c r="U273" s="28" t="str">
        <f t="shared" si="36"/>
        <v>Null</v>
      </c>
      <c r="V273" s="24">
        <v>3.4000768448188001E-2</v>
      </c>
      <c r="W273" s="14">
        <v>0.19960429557408199</v>
      </c>
      <c r="X273" s="14">
        <v>0.84598986977086599</v>
      </c>
      <c r="Y273" s="14">
        <v>0.99823780212700297</v>
      </c>
      <c r="Z273" s="22">
        <v>-6.9673358114102797</v>
      </c>
      <c r="AA273" s="48" t="s">
        <v>1779</v>
      </c>
      <c r="AB273" s="13" t="str">
        <f t="shared" si="37"/>
        <v>No</v>
      </c>
      <c r="AC273" s="28" t="str">
        <f t="shared" si="38"/>
        <v>Null</v>
      </c>
      <c r="AD273" s="24">
        <v>9.1136014956973002E-2</v>
      </c>
      <c r="AE273" s="14">
        <v>0.45458934908226001</v>
      </c>
      <c r="AF273" s="14">
        <v>0.65664558736811396</v>
      </c>
      <c r="AG273" s="14">
        <v>0.91488211404294495</v>
      </c>
      <c r="AH273" s="22">
        <v>-6.7503353807802302</v>
      </c>
      <c r="AI273" s="48" t="s">
        <v>1779</v>
      </c>
      <c r="AJ273" s="13" t="str">
        <f t="shared" si="39"/>
        <v>No</v>
      </c>
      <c r="AK273" s="28" t="str">
        <f t="shared" si="40"/>
        <v>Null</v>
      </c>
    </row>
    <row r="274" spans="1:37" x14ac:dyDescent="0.2">
      <c r="A274" s="87">
        <v>211</v>
      </c>
      <c r="B274" s="1" t="s">
        <v>554</v>
      </c>
      <c r="C274" s="11" t="s">
        <v>449</v>
      </c>
      <c r="D274" s="12">
        <v>48261571</v>
      </c>
      <c r="E274" s="12">
        <v>48261943</v>
      </c>
      <c r="F274" s="2" t="s">
        <v>555</v>
      </c>
      <c r="G274" s="8" t="s">
        <v>556</v>
      </c>
      <c r="H274" s="37" t="str">
        <f t="shared" si="33"/>
        <v>tRNA</v>
      </c>
      <c r="I274" s="37" t="str">
        <f t="shared" si="34"/>
        <v>Cys</v>
      </c>
      <c r="J274" s="82" t="s">
        <v>1779</v>
      </c>
      <c r="K274" s="80" t="s">
        <v>1779</v>
      </c>
      <c r="L274" s="80" t="s">
        <v>1779</v>
      </c>
      <c r="M274" s="80" t="s">
        <v>1779</v>
      </c>
      <c r="N274" s="24">
        <v>-0.142377921449622</v>
      </c>
      <c r="O274" s="14">
        <v>-0.88424941578870797</v>
      </c>
      <c r="P274" s="14">
        <v>0.38794544641895601</v>
      </c>
      <c r="Q274" s="14">
        <v>0.52994693016612404</v>
      </c>
      <c r="R274" s="22">
        <v>-6.5873072407015396</v>
      </c>
      <c r="S274" s="48" t="s">
        <v>1779</v>
      </c>
      <c r="T274" s="13" t="str">
        <f t="shared" si="35"/>
        <v>No</v>
      </c>
      <c r="U274" s="28" t="str">
        <f t="shared" si="36"/>
        <v>Null</v>
      </c>
      <c r="V274" s="24">
        <v>0.18801336763052401</v>
      </c>
      <c r="W274" s="14">
        <v>1.2045819665845601</v>
      </c>
      <c r="X274" s="14">
        <v>0.25746393641747101</v>
      </c>
      <c r="Y274" s="14">
        <v>0.79262914923282402</v>
      </c>
      <c r="Z274" s="22">
        <v>-6.2495934837837401</v>
      </c>
      <c r="AA274" s="48" t="s">
        <v>1779</v>
      </c>
      <c r="AB274" s="13" t="str">
        <f t="shared" si="37"/>
        <v>No</v>
      </c>
      <c r="AC274" s="28" t="str">
        <f t="shared" si="38"/>
        <v>Null</v>
      </c>
      <c r="AD274" s="24">
        <v>-0.30217254347807099</v>
      </c>
      <c r="AE274" s="14">
        <v>-1.4742723415640999</v>
      </c>
      <c r="AF274" s="14">
        <v>0.16339759820696001</v>
      </c>
      <c r="AG274" s="14">
        <v>0.51998693711396204</v>
      </c>
      <c r="AH274" s="22">
        <v>-5.7896103574710596</v>
      </c>
      <c r="AI274" s="48" t="s">
        <v>1779</v>
      </c>
      <c r="AJ274" s="13" t="str">
        <f t="shared" si="39"/>
        <v>No</v>
      </c>
      <c r="AK274" s="28" t="str">
        <f t="shared" si="40"/>
        <v>Null</v>
      </c>
    </row>
    <row r="275" spans="1:37" x14ac:dyDescent="0.2">
      <c r="A275" s="88">
        <v>212</v>
      </c>
      <c r="B275" s="1" t="s">
        <v>557</v>
      </c>
      <c r="C275" s="11" t="s">
        <v>449</v>
      </c>
      <c r="D275" s="12">
        <v>48268307</v>
      </c>
      <c r="E275" s="12">
        <v>48268679</v>
      </c>
      <c r="F275" s="2" t="s">
        <v>558</v>
      </c>
      <c r="G275" s="8" t="s">
        <v>559</v>
      </c>
      <c r="H275" s="37" t="str">
        <f t="shared" si="33"/>
        <v>tRNA</v>
      </c>
      <c r="I275" s="37" t="str">
        <f t="shared" si="34"/>
        <v>Cys</v>
      </c>
      <c r="J275" s="82" t="s">
        <v>1779</v>
      </c>
      <c r="K275" s="80" t="s">
        <v>1779</v>
      </c>
      <c r="L275" s="80" t="s">
        <v>1779</v>
      </c>
      <c r="M275" s="80" t="s">
        <v>1779</v>
      </c>
      <c r="N275" s="24">
        <v>-0.13272499650484901</v>
      </c>
      <c r="O275" s="14">
        <v>-0.84156779341438803</v>
      </c>
      <c r="P275" s="14">
        <v>0.41081109963132401</v>
      </c>
      <c r="Q275" s="14">
        <v>0.55483108283540905</v>
      </c>
      <c r="R275" s="22">
        <v>-6.6243026859301102</v>
      </c>
      <c r="S275" s="48" t="s">
        <v>1779</v>
      </c>
      <c r="T275" s="13" t="str">
        <f t="shared" si="35"/>
        <v>No</v>
      </c>
      <c r="U275" s="28" t="str">
        <f t="shared" si="36"/>
        <v>Null</v>
      </c>
      <c r="V275" s="24">
        <v>-2.8334966076833001E-2</v>
      </c>
      <c r="W275" s="14">
        <v>-0.181835021819337</v>
      </c>
      <c r="X275" s="14">
        <v>0.85952632270974305</v>
      </c>
      <c r="Y275" s="14">
        <v>0.99823780212700297</v>
      </c>
      <c r="Z275" s="22">
        <v>-6.9710353573129096</v>
      </c>
      <c r="AA275" s="48" t="s">
        <v>1779</v>
      </c>
      <c r="AB275" s="13" t="str">
        <f t="shared" si="37"/>
        <v>No</v>
      </c>
      <c r="AC275" s="28" t="str">
        <f t="shared" si="38"/>
        <v>Null</v>
      </c>
      <c r="AD275" s="24">
        <v>-1.279280102982E-2</v>
      </c>
      <c r="AE275" s="14">
        <v>-6.5774873272337997E-2</v>
      </c>
      <c r="AF275" s="14">
        <v>0.94852347375594803</v>
      </c>
      <c r="AG275" s="14">
        <v>0.99098099359681902</v>
      </c>
      <c r="AH275" s="22">
        <v>-6.8569935557704103</v>
      </c>
      <c r="AI275" s="48" t="s">
        <v>1779</v>
      </c>
      <c r="AJ275" s="13" t="str">
        <f t="shared" si="39"/>
        <v>No</v>
      </c>
      <c r="AK275" s="28" t="str">
        <f t="shared" si="40"/>
        <v>Null</v>
      </c>
    </row>
    <row r="276" spans="1:37" x14ac:dyDescent="0.2">
      <c r="A276" s="87">
        <v>213</v>
      </c>
      <c r="B276" s="1" t="s">
        <v>560</v>
      </c>
      <c r="C276" s="11" t="s">
        <v>449</v>
      </c>
      <c r="D276" s="12">
        <v>48271775</v>
      </c>
      <c r="E276" s="12">
        <v>48272147</v>
      </c>
      <c r="F276" s="2" t="s">
        <v>561</v>
      </c>
      <c r="G276" s="8" t="s">
        <v>562</v>
      </c>
      <c r="H276" s="37" t="str">
        <f t="shared" si="33"/>
        <v>tRNA</v>
      </c>
      <c r="I276" s="37" t="str">
        <f t="shared" si="34"/>
        <v>Cys</v>
      </c>
      <c r="J276" s="82" t="s">
        <v>1779</v>
      </c>
      <c r="K276" s="80" t="s">
        <v>1779</v>
      </c>
      <c r="L276" s="80" t="s">
        <v>1779</v>
      </c>
      <c r="M276" s="80" t="s">
        <v>1779</v>
      </c>
      <c r="N276" s="24">
        <v>-0.115165537614698</v>
      </c>
      <c r="O276" s="14">
        <v>-0.71568188822214895</v>
      </c>
      <c r="P276" s="14">
        <v>0.48315233986139799</v>
      </c>
      <c r="Q276" s="14">
        <v>0.62602526265369596</v>
      </c>
      <c r="R276" s="22">
        <v>-6.7234637111606999</v>
      </c>
      <c r="S276" s="48" t="s">
        <v>1779</v>
      </c>
      <c r="T276" s="13" t="str">
        <f t="shared" si="35"/>
        <v>No</v>
      </c>
      <c r="U276" s="28" t="str">
        <f t="shared" si="36"/>
        <v>Null</v>
      </c>
      <c r="V276" s="24">
        <v>0.21440831300226401</v>
      </c>
      <c r="W276" s="14">
        <v>1.2317751593867701</v>
      </c>
      <c r="X276" s="14">
        <v>0.24759881396972699</v>
      </c>
      <c r="Y276" s="14">
        <v>0.79262914923282402</v>
      </c>
      <c r="Z276" s="22">
        <v>-6.2182294991391602</v>
      </c>
      <c r="AA276" s="48" t="s">
        <v>1779</v>
      </c>
      <c r="AB276" s="13" t="str">
        <f t="shared" si="37"/>
        <v>No</v>
      </c>
      <c r="AC276" s="28" t="str">
        <f t="shared" si="38"/>
        <v>Null</v>
      </c>
      <c r="AD276" s="24">
        <v>-0.14127078354022299</v>
      </c>
      <c r="AE276" s="14">
        <v>-0.75068039149971999</v>
      </c>
      <c r="AF276" s="14">
        <v>0.46575965840691302</v>
      </c>
      <c r="AG276" s="14">
        <v>0.85671034722878203</v>
      </c>
      <c r="AH276" s="22">
        <v>-6.5660388269591801</v>
      </c>
      <c r="AI276" s="48" t="s">
        <v>1779</v>
      </c>
      <c r="AJ276" s="13" t="str">
        <f t="shared" si="39"/>
        <v>No</v>
      </c>
      <c r="AK276" s="28" t="str">
        <f t="shared" si="40"/>
        <v>Null</v>
      </c>
    </row>
    <row r="277" spans="1:37" x14ac:dyDescent="0.2">
      <c r="A277" s="88">
        <v>214</v>
      </c>
      <c r="B277" s="1" t="s">
        <v>563</v>
      </c>
      <c r="C277" s="11" t="s">
        <v>449</v>
      </c>
      <c r="D277" s="12">
        <v>48273529</v>
      </c>
      <c r="E277" s="12">
        <v>48273901</v>
      </c>
      <c r="F277" s="2" t="s">
        <v>564</v>
      </c>
      <c r="G277" s="8" t="s">
        <v>565</v>
      </c>
      <c r="H277" s="37" t="str">
        <f t="shared" si="33"/>
        <v>tRNA</v>
      </c>
      <c r="I277" s="37" t="str">
        <f t="shared" si="34"/>
        <v>Cys</v>
      </c>
      <c r="J277" s="82" t="s">
        <v>1779</v>
      </c>
      <c r="K277" s="80" t="s">
        <v>1779</v>
      </c>
      <c r="L277" s="80" t="s">
        <v>1779</v>
      </c>
      <c r="M277" s="80" t="s">
        <v>1779</v>
      </c>
      <c r="N277" s="24">
        <v>-9.903828940105E-2</v>
      </c>
      <c r="O277" s="14">
        <v>-0.60993498683106195</v>
      </c>
      <c r="P277" s="14">
        <v>0.54934784333569597</v>
      </c>
      <c r="Q277" s="14">
        <v>0.67460803751194798</v>
      </c>
      <c r="R277" s="22">
        <v>-6.7950074838763097</v>
      </c>
      <c r="S277" s="48" t="s">
        <v>1779</v>
      </c>
      <c r="T277" s="13" t="str">
        <f t="shared" si="35"/>
        <v>No</v>
      </c>
      <c r="U277" s="28" t="str">
        <f t="shared" si="36"/>
        <v>Null</v>
      </c>
      <c r="V277" s="24">
        <v>-0.16343855718445199</v>
      </c>
      <c r="W277" s="14">
        <v>-0.90602571226811301</v>
      </c>
      <c r="X277" s="14">
        <v>0.38728438924502701</v>
      </c>
      <c r="Y277" s="14">
        <v>0.93102158137776203</v>
      </c>
      <c r="Z277" s="22">
        <v>-6.5578340734864398</v>
      </c>
      <c r="AA277" s="48" t="s">
        <v>1779</v>
      </c>
      <c r="AB277" s="13" t="str">
        <f t="shared" si="37"/>
        <v>No</v>
      </c>
      <c r="AC277" s="28" t="str">
        <f t="shared" si="38"/>
        <v>Null</v>
      </c>
      <c r="AD277" s="24">
        <v>-2.3690725472544E-2</v>
      </c>
      <c r="AE277" s="14">
        <v>-0.12057004545571499</v>
      </c>
      <c r="AF277" s="14">
        <v>0.90581189065636403</v>
      </c>
      <c r="AG277" s="14">
        <v>0.97686148770681103</v>
      </c>
      <c r="AH277" s="22">
        <v>-6.85157212438234</v>
      </c>
      <c r="AI277" s="48" t="s">
        <v>1779</v>
      </c>
      <c r="AJ277" s="13" t="str">
        <f t="shared" si="39"/>
        <v>No</v>
      </c>
      <c r="AK277" s="28" t="str">
        <f t="shared" si="40"/>
        <v>Null</v>
      </c>
    </row>
    <row r="278" spans="1:37" x14ac:dyDescent="0.2">
      <c r="A278" s="87">
        <v>215</v>
      </c>
      <c r="B278" s="1" t="s">
        <v>566</v>
      </c>
      <c r="C278" s="11" t="s">
        <v>449</v>
      </c>
      <c r="D278" s="12">
        <v>48278641</v>
      </c>
      <c r="E278" s="12">
        <v>48279013</v>
      </c>
      <c r="F278" s="2" t="s">
        <v>567</v>
      </c>
      <c r="G278" s="8" t="s">
        <v>568</v>
      </c>
      <c r="H278" s="37" t="str">
        <f t="shared" si="33"/>
        <v>tRNA</v>
      </c>
      <c r="I278" s="37" t="str">
        <f t="shared" si="34"/>
        <v>Cys</v>
      </c>
      <c r="J278" s="82" t="s">
        <v>1779</v>
      </c>
      <c r="K278" s="80" t="s">
        <v>1779</v>
      </c>
      <c r="L278" s="80" t="s">
        <v>1779</v>
      </c>
      <c r="M278" s="80" t="s">
        <v>1779</v>
      </c>
      <c r="N278" s="24">
        <v>-0.22411209949523</v>
      </c>
      <c r="O278" s="14">
        <v>-1.42312352193173</v>
      </c>
      <c r="P278" s="14">
        <v>0.17139884070202099</v>
      </c>
      <c r="Q278" s="14">
        <v>0.28557471402962498</v>
      </c>
      <c r="R278" s="22">
        <v>-5.9835329785929297</v>
      </c>
      <c r="S278" s="48" t="s">
        <v>1779</v>
      </c>
      <c r="T278" s="13" t="str">
        <f t="shared" si="35"/>
        <v>No</v>
      </c>
      <c r="U278" s="28" t="str">
        <f t="shared" si="36"/>
        <v>Null</v>
      </c>
      <c r="V278" s="24">
        <v>0.206694367200395</v>
      </c>
      <c r="W278" s="14">
        <v>1.04758087304859</v>
      </c>
      <c r="X278" s="14">
        <v>0.32070598463581401</v>
      </c>
      <c r="Y278" s="14">
        <v>0.87195144128404301</v>
      </c>
      <c r="Z278" s="22">
        <v>-6.4202869928826702</v>
      </c>
      <c r="AA278" s="48" t="s">
        <v>1779</v>
      </c>
      <c r="AB278" s="13" t="str">
        <f t="shared" si="37"/>
        <v>No</v>
      </c>
      <c r="AC278" s="28" t="str">
        <f t="shared" si="38"/>
        <v>Null</v>
      </c>
      <c r="AD278" s="24">
        <v>0.14576996640371101</v>
      </c>
      <c r="AE278" s="14">
        <v>0.71280304103512404</v>
      </c>
      <c r="AF278" s="14">
        <v>0.48813502466574998</v>
      </c>
      <c r="AG278" s="14">
        <v>0.86079112832795901</v>
      </c>
      <c r="AH278" s="22">
        <v>-6.59435269569369</v>
      </c>
      <c r="AI278" s="48" t="s">
        <v>1779</v>
      </c>
      <c r="AJ278" s="13" t="str">
        <f t="shared" si="39"/>
        <v>No</v>
      </c>
      <c r="AK278" s="28" t="str">
        <f t="shared" si="40"/>
        <v>Null</v>
      </c>
    </row>
    <row r="279" spans="1:37" x14ac:dyDescent="0.2">
      <c r="A279" s="88">
        <v>216</v>
      </c>
      <c r="B279" s="1" t="s">
        <v>569</v>
      </c>
      <c r="C279" s="11" t="s">
        <v>449</v>
      </c>
      <c r="D279" s="12">
        <v>48279620</v>
      </c>
      <c r="E279" s="12">
        <v>48279992</v>
      </c>
      <c r="F279" s="2" t="s">
        <v>570</v>
      </c>
      <c r="G279" s="8" t="s">
        <v>571</v>
      </c>
      <c r="H279" s="37" t="str">
        <f t="shared" si="33"/>
        <v>tRNA</v>
      </c>
      <c r="I279" s="37" t="str">
        <f t="shared" si="34"/>
        <v>Cys</v>
      </c>
      <c r="J279" s="82" t="s">
        <v>1779</v>
      </c>
      <c r="K279" s="80" t="s">
        <v>1779</v>
      </c>
      <c r="L279" s="80" t="s">
        <v>1779</v>
      </c>
      <c r="M279" s="80" t="s">
        <v>1779</v>
      </c>
      <c r="N279" s="24">
        <v>-8.1559168328274007E-2</v>
      </c>
      <c r="O279" s="14">
        <v>-0.49765418287769703</v>
      </c>
      <c r="P279" s="14">
        <v>0.62460999082511504</v>
      </c>
      <c r="Q279" s="14">
        <v>0.73760476303468303</v>
      </c>
      <c r="R279" s="22">
        <v>-6.8589292639044999</v>
      </c>
      <c r="S279" s="48" t="s">
        <v>1779</v>
      </c>
      <c r="T279" s="13" t="str">
        <f t="shared" si="35"/>
        <v>No</v>
      </c>
      <c r="U279" s="28" t="str">
        <f t="shared" si="36"/>
        <v>Null</v>
      </c>
      <c r="V279" s="24">
        <v>5.5148685733584002E-2</v>
      </c>
      <c r="W279" s="14">
        <v>0.35772148314388402</v>
      </c>
      <c r="X279" s="14">
        <v>0.72835708337383498</v>
      </c>
      <c r="Y279" s="14">
        <v>0.99823780212700297</v>
      </c>
      <c r="Z279" s="22">
        <v>-6.91947556826298</v>
      </c>
      <c r="AA279" s="48" t="s">
        <v>1779</v>
      </c>
      <c r="AB279" s="13" t="str">
        <f t="shared" si="37"/>
        <v>No</v>
      </c>
      <c r="AC279" s="28" t="str">
        <f t="shared" si="38"/>
        <v>Null</v>
      </c>
      <c r="AD279" s="24">
        <v>-0.13589081218247001</v>
      </c>
      <c r="AE279" s="14">
        <v>-0.73821455895953703</v>
      </c>
      <c r="AF279" s="14">
        <v>0.47305281653747999</v>
      </c>
      <c r="AG279" s="14">
        <v>0.85671034722878203</v>
      </c>
      <c r="AH279" s="22">
        <v>-6.5755064035248001</v>
      </c>
      <c r="AI279" s="48" t="s">
        <v>1779</v>
      </c>
      <c r="AJ279" s="13" t="str">
        <f t="shared" si="39"/>
        <v>No</v>
      </c>
      <c r="AK279" s="28" t="str">
        <f t="shared" si="40"/>
        <v>Null</v>
      </c>
    </row>
    <row r="280" spans="1:37" x14ac:dyDescent="0.2">
      <c r="A280" s="87">
        <v>217</v>
      </c>
      <c r="B280" s="1" t="s">
        <v>572</v>
      </c>
      <c r="C280" s="11" t="s">
        <v>449</v>
      </c>
      <c r="D280" s="12">
        <v>48288725</v>
      </c>
      <c r="E280" s="12">
        <v>48289097</v>
      </c>
      <c r="F280" s="2" t="s">
        <v>573</v>
      </c>
      <c r="G280" s="8" t="s">
        <v>574</v>
      </c>
      <c r="H280" s="37" t="str">
        <f t="shared" si="33"/>
        <v>tRNA</v>
      </c>
      <c r="I280" s="37" t="str">
        <f t="shared" si="34"/>
        <v>Cys</v>
      </c>
      <c r="J280" s="82" t="s">
        <v>1779</v>
      </c>
      <c r="K280" s="80" t="s">
        <v>1779</v>
      </c>
      <c r="L280" s="80" t="s">
        <v>1779</v>
      </c>
      <c r="M280" s="80" t="s">
        <v>1779</v>
      </c>
      <c r="N280" s="24">
        <v>-0.36220443755541998</v>
      </c>
      <c r="O280" s="14">
        <v>-2.20707839063365</v>
      </c>
      <c r="P280" s="14">
        <v>4.0203491610682998E-2</v>
      </c>
      <c r="Q280" s="14">
        <v>0.101954897789681</v>
      </c>
      <c r="R280" s="22">
        <v>-4.7304618219824199</v>
      </c>
      <c r="S280" s="48" t="s">
        <v>1779</v>
      </c>
      <c r="T280" s="13" t="str">
        <f t="shared" si="35"/>
        <v>No</v>
      </c>
      <c r="U280" s="28" t="str">
        <f t="shared" si="36"/>
        <v>Null</v>
      </c>
      <c r="V280" s="24">
        <v>-0.164795710833155</v>
      </c>
      <c r="W280" s="14">
        <v>-0.99929093522106704</v>
      </c>
      <c r="X280" s="14">
        <v>0.34238154051577402</v>
      </c>
      <c r="Y280" s="14">
        <v>0.89069736554841505</v>
      </c>
      <c r="Z280" s="22">
        <v>-6.4690299903870399</v>
      </c>
      <c r="AA280" s="48" t="s">
        <v>1779</v>
      </c>
      <c r="AB280" s="13" t="str">
        <f t="shared" si="37"/>
        <v>No</v>
      </c>
      <c r="AC280" s="28" t="str">
        <f t="shared" si="38"/>
        <v>Null</v>
      </c>
      <c r="AD280" s="24">
        <v>-0.17571626556132799</v>
      </c>
      <c r="AE280" s="14">
        <v>-0.87603217600372996</v>
      </c>
      <c r="AF280" s="14">
        <v>0.39636921969320899</v>
      </c>
      <c r="AG280" s="14">
        <v>0.82011018844061301</v>
      </c>
      <c r="AH280" s="22">
        <v>-6.4628501749640401</v>
      </c>
      <c r="AI280" s="48" t="s">
        <v>1779</v>
      </c>
      <c r="AJ280" s="13" t="str">
        <f t="shared" si="39"/>
        <v>No</v>
      </c>
      <c r="AK280" s="28" t="str">
        <f t="shared" si="40"/>
        <v>Null</v>
      </c>
    </row>
    <row r="281" spans="1:37" x14ac:dyDescent="0.2">
      <c r="A281" s="88">
        <v>218</v>
      </c>
      <c r="B281" s="1" t="s">
        <v>575</v>
      </c>
      <c r="C281" s="11" t="s">
        <v>449</v>
      </c>
      <c r="D281" s="12">
        <v>48292856</v>
      </c>
      <c r="E281" s="12">
        <v>48293228</v>
      </c>
      <c r="F281" s="2" t="s">
        <v>576</v>
      </c>
      <c r="G281" s="8" t="s">
        <v>577</v>
      </c>
      <c r="H281" s="37" t="str">
        <f t="shared" si="33"/>
        <v>tRNA</v>
      </c>
      <c r="I281" s="37" t="str">
        <f t="shared" si="34"/>
        <v>Cys</v>
      </c>
      <c r="J281" s="82" t="s">
        <v>1779</v>
      </c>
      <c r="K281" s="80" t="s">
        <v>1779</v>
      </c>
      <c r="L281" s="80" t="s">
        <v>1779</v>
      </c>
      <c r="M281" s="80" t="s">
        <v>1779</v>
      </c>
      <c r="N281" s="24">
        <v>-0.26527169403492301</v>
      </c>
      <c r="O281" s="14">
        <v>-1.64692259196543</v>
      </c>
      <c r="P281" s="14">
        <v>0.116508994216975</v>
      </c>
      <c r="Q281" s="14">
        <v>0.21599954963884099</v>
      </c>
      <c r="R281" s="22">
        <v>-5.6655874304841101</v>
      </c>
      <c r="S281" s="48" t="s">
        <v>1779</v>
      </c>
      <c r="T281" s="13" t="str">
        <f t="shared" si="35"/>
        <v>No</v>
      </c>
      <c r="U281" s="28" t="str">
        <f t="shared" si="36"/>
        <v>Null</v>
      </c>
      <c r="V281" s="24">
        <v>4.9691697808712999E-2</v>
      </c>
      <c r="W281" s="14">
        <v>0.32636884554099299</v>
      </c>
      <c r="X281" s="14">
        <v>0.75120819319092202</v>
      </c>
      <c r="Y281" s="14">
        <v>0.99823780212700297</v>
      </c>
      <c r="Z281" s="22">
        <v>-6.9310834596667403</v>
      </c>
      <c r="AA281" s="48" t="s">
        <v>1779</v>
      </c>
      <c r="AB281" s="13" t="str">
        <f t="shared" si="37"/>
        <v>No</v>
      </c>
      <c r="AC281" s="28" t="str">
        <f t="shared" si="38"/>
        <v>Null</v>
      </c>
      <c r="AD281" s="24">
        <v>-0.15348449469146</v>
      </c>
      <c r="AE281" s="14">
        <v>-0.78672692041042003</v>
      </c>
      <c r="AF281" s="14">
        <v>0.44506593253432403</v>
      </c>
      <c r="AG281" s="14">
        <v>0.85291239307328304</v>
      </c>
      <c r="AH281" s="22">
        <v>-6.5378453044664004</v>
      </c>
      <c r="AI281" s="48" t="s">
        <v>1779</v>
      </c>
      <c r="AJ281" s="13" t="str">
        <f t="shared" si="39"/>
        <v>No</v>
      </c>
      <c r="AK281" s="28" t="str">
        <f t="shared" si="40"/>
        <v>Null</v>
      </c>
    </row>
    <row r="282" spans="1:37" x14ac:dyDescent="0.2">
      <c r="A282" s="87">
        <v>219</v>
      </c>
      <c r="B282" s="1" t="s">
        <v>578</v>
      </c>
      <c r="C282" s="11" t="s">
        <v>449</v>
      </c>
      <c r="D282" s="12">
        <v>48297282</v>
      </c>
      <c r="E282" s="12">
        <v>48297654</v>
      </c>
      <c r="F282" s="2" t="s">
        <v>579</v>
      </c>
      <c r="G282" s="8" t="s">
        <v>580</v>
      </c>
      <c r="H282" s="37" t="str">
        <f t="shared" si="33"/>
        <v>tRNA</v>
      </c>
      <c r="I282" s="37" t="str">
        <f t="shared" si="34"/>
        <v>Cys</v>
      </c>
      <c r="J282" s="82" t="s">
        <v>1779</v>
      </c>
      <c r="K282" s="80" t="s">
        <v>1779</v>
      </c>
      <c r="L282" s="80" t="s">
        <v>1779</v>
      </c>
      <c r="M282" s="80" t="s">
        <v>1779</v>
      </c>
      <c r="N282" s="24">
        <v>2.0739426436100001E-4</v>
      </c>
      <c r="O282" s="14">
        <v>1.1861038491980001E-3</v>
      </c>
      <c r="P282" s="14">
        <v>0.99906636352895495</v>
      </c>
      <c r="Q282" s="14">
        <v>0.99906636352895495</v>
      </c>
      <c r="R282" s="22">
        <v>-6.9875138213546402</v>
      </c>
      <c r="S282" s="48" t="s">
        <v>1779</v>
      </c>
      <c r="T282" s="13" t="str">
        <f t="shared" si="35"/>
        <v>No</v>
      </c>
      <c r="U282" s="28" t="str">
        <f t="shared" si="36"/>
        <v>Null</v>
      </c>
      <c r="V282" s="24">
        <v>-0.10929123728010499</v>
      </c>
      <c r="W282" s="14">
        <v>-0.68562680744809401</v>
      </c>
      <c r="X282" s="14">
        <v>0.50930323036387903</v>
      </c>
      <c r="Y282" s="14">
        <v>0.98914263748356601</v>
      </c>
      <c r="Z282" s="22">
        <v>-6.7377563238892204</v>
      </c>
      <c r="AA282" s="48" t="s">
        <v>1779</v>
      </c>
      <c r="AB282" s="13" t="str">
        <f t="shared" si="37"/>
        <v>No</v>
      </c>
      <c r="AC282" s="28" t="str">
        <f t="shared" si="38"/>
        <v>Null</v>
      </c>
      <c r="AD282" s="24">
        <v>-0.15992074839929099</v>
      </c>
      <c r="AE282" s="14">
        <v>-0.86861388754910096</v>
      </c>
      <c r="AF282" s="14">
        <v>0.40027327159390502</v>
      </c>
      <c r="AG282" s="14">
        <v>0.82271911508368201</v>
      </c>
      <c r="AH282" s="22">
        <v>-6.4693550134744999</v>
      </c>
      <c r="AI282" s="48" t="s">
        <v>1779</v>
      </c>
      <c r="AJ282" s="13" t="str">
        <f t="shared" si="39"/>
        <v>No</v>
      </c>
      <c r="AK282" s="28" t="str">
        <f t="shared" si="40"/>
        <v>Null</v>
      </c>
    </row>
    <row r="283" spans="1:37" x14ac:dyDescent="0.2">
      <c r="A283" s="88">
        <v>220</v>
      </c>
      <c r="B283" s="1" t="s">
        <v>581</v>
      </c>
      <c r="C283" s="11" t="s">
        <v>449</v>
      </c>
      <c r="D283" s="12">
        <v>48298799</v>
      </c>
      <c r="E283" s="12">
        <v>48299171</v>
      </c>
      <c r="F283" s="2" t="s">
        <v>582</v>
      </c>
      <c r="G283" s="8" t="s">
        <v>583</v>
      </c>
      <c r="H283" s="37" t="str">
        <f t="shared" si="33"/>
        <v>tRNA</v>
      </c>
      <c r="I283" s="37" t="str">
        <f t="shared" si="34"/>
        <v>Cys</v>
      </c>
      <c r="J283" s="82" t="s">
        <v>1779</v>
      </c>
      <c r="K283" s="80" t="s">
        <v>1779</v>
      </c>
      <c r="L283" s="80" t="s">
        <v>1779</v>
      </c>
      <c r="M283" s="80" t="s">
        <v>1779</v>
      </c>
      <c r="N283" s="24">
        <v>6.4636919082199996E-4</v>
      </c>
      <c r="O283" s="14">
        <v>4.1971487070629997E-3</v>
      </c>
      <c r="P283" s="14">
        <v>0.99669624211264896</v>
      </c>
      <c r="Q283" s="14">
        <v>0.99811200382019505</v>
      </c>
      <c r="R283" s="22">
        <v>-6.9875053486479999</v>
      </c>
      <c r="S283" s="48" t="s">
        <v>1779</v>
      </c>
      <c r="T283" s="13" t="str">
        <f t="shared" si="35"/>
        <v>No</v>
      </c>
      <c r="U283" s="28" t="str">
        <f t="shared" si="36"/>
        <v>Null</v>
      </c>
      <c r="V283" s="24">
        <v>-4.6371490749240997E-2</v>
      </c>
      <c r="W283" s="14">
        <v>-0.286363432907494</v>
      </c>
      <c r="X283" s="14">
        <v>0.78073600508436103</v>
      </c>
      <c r="Y283" s="14">
        <v>0.99823780212700297</v>
      </c>
      <c r="Z283" s="22">
        <v>-6.9443819151986004</v>
      </c>
      <c r="AA283" s="48" t="s">
        <v>1779</v>
      </c>
      <c r="AB283" s="13" t="str">
        <f t="shared" si="37"/>
        <v>No</v>
      </c>
      <c r="AC283" s="28" t="str">
        <f t="shared" si="38"/>
        <v>Null</v>
      </c>
      <c r="AD283" s="24">
        <v>7.3374824650554005E-2</v>
      </c>
      <c r="AE283" s="14">
        <v>0.37376752823155701</v>
      </c>
      <c r="AF283" s="14">
        <v>0.71439548335085301</v>
      </c>
      <c r="AG283" s="14">
        <v>0.92216441984864705</v>
      </c>
      <c r="AH283" s="22">
        <v>-6.7854509046492497</v>
      </c>
      <c r="AI283" s="48" t="s">
        <v>1779</v>
      </c>
      <c r="AJ283" s="13" t="str">
        <f t="shared" si="39"/>
        <v>No</v>
      </c>
      <c r="AK283" s="28" t="str">
        <f t="shared" si="40"/>
        <v>Null</v>
      </c>
    </row>
    <row r="284" spans="1:37" x14ac:dyDescent="0.2">
      <c r="A284" s="87">
        <v>221</v>
      </c>
      <c r="B284" s="1" t="s">
        <v>584</v>
      </c>
      <c r="C284" s="11" t="s">
        <v>449</v>
      </c>
      <c r="D284" s="12">
        <v>48302308</v>
      </c>
      <c r="E284" s="12">
        <v>48302680</v>
      </c>
      <c r="F284" s="2" t="s">
        <v>585</v>
      </c>
      <c r="G284" s="8" t="s">
        <v>586</v>
      </c>
      <c r="H284" s="37" t="str">
        <f t="shared" si="33"/>
        <v>tRNA</v>
      </c>
      <c r="I284" s="37" t="str">
        <f t="shared" si="34"/>
        <v>Cys</v>
      </c>
      <c r="J284" s="82" t="s">
        <v>1779</v>
      </c>
      <c r="K284" s="80" t="s">
        <v>1779</v>
      </c>
      <c r="L284" s="80" t="s">
        <v>1779</v>
      </c>
      <c r="M284" s="80" t="s">
        <v>1779</v>
      </c>
      <c r="N284" s="24">
        <v>-3.0454974513377E-2</v>
      </c>
      <c r="O284" s="14">
        <v>-0.19105710418769001</v>
      </c>
      <c r="P284" s="14">
        <v>0.85056864730305803</v>
      </c>
      <c r="Q284" s="14">
        <v>0.90771596515789998</v>
      </c>
      <c r="R284" s="22">
        <v>-6.9684532038083598</v>
      </c>
      <c r="S284" s="48" t="s">
        <v>1779</v>
      </c>
      <c r="T284" s="13" t="str">
        <f t="shared" si="35"/>
        <v>No</v>
      </c>
      <c r="U284" s="28" t="str">
        <f t="shared" si="36"/>
        <v>Null</v>
      </c>
      <c r="V284" s="24">
        <v>0.230804358076206</v>
      </c>
      <c r="W284" s="14">
        <v>1.40187397673512</v>
      </c>
      <c r="X284" s="14">
        <v>0.19271342651878601</v>
      </c>
      <c r="Y284" s="14">
        <v>0.69317839640685697</v>
      </c>
      <c r="Z284" s="22">
        <v>-6.0110173364465602</v>
      </c>
      <c r="AA284" s="48" t="s">
        <v>1779</v>
      </c>
      <c r="AB284" s="13" t="str">
        <f t="shared" si="37"/>
        <v>No</v>
      </c>
      <c r="AC284" s="28" t="str">
        <f t="shared" si="38"/>
        <v>Null</v>
      </c>
      <c r="AD284" s="24">
        <v>-7.0962803084184997E-2</v>
      </c>
      <c r="AE284" s="14">
        <v>-0.34284664886044203</v>
      </c>
      <c r="AF284" s="14">
        <v>0.73700625274841203</v>
      </c>
      <c r="AG284" s="14">
        <v>0.92216441984864705</v>
      </c>
      <c r="AH284" s="22">
        <v>-6.7971116374195502</v>
      </c>
      <c r="AI284" s="48" t="s">
        <v>1779</v>
      </c>
      <c r="AJ284" s="13" t="str">
        <f t="shared" si="39"/>
        <v>No</v>
      </c>
      <c r="AK284" s="28" t="str">
        <f t="shared" si="40"/>
        <v>Null</v>
      </c>
    </row>
    <row r="285" spans="1:37" x14ac:dyDescent="0.2">
      <c r="A285" s="88">
        <v>222</v>
      </c>
      <c r="B285" s="1" t="s">
        <v>587</v>
      </c>
      <c r="C285" s="11" t="s">
        <v>449</v>
      </c>
      <c r="D285" s="12">
        <v>48303314</v>
      </c>
      <c r="E285" s="12">
        <v>48303686</v>
      </c>
      <c r="F285" s="2" t="s">
        <v>588</v>
      </c>
      <c r="G285" s="8" t="s">
        <v>589</v>
      </c>
      <c r="H285" s="37" t="str">
        <f t="shared" si="33"/>
        <v>tRNA</v>
      </c>
      <c r="I285" s="37" t="str">
        <f t="shared" si="34"/>
        <v>Cys</v>
      </c>
      <c r="J285" s="82" t="s">
        <v>1779</v>
      </c>
      <c r="K285" s="80" t="s">
        <v>1779</v>
      </c>
      <c r="L285" s="80" t="s">
        <v>1779</v>
      </c>
      <c r="M285" s="80" t="s">
        <v>1779</v>
      </c>
      <c r="N285" s="24">
        <v>-6.4284488975390006E-2</v>
      </c>
      <c r="O285" s="14">
        <v>-0.40655981821093701</v>
      </c>
      <c r="P285" s="14">
        <v>0.68901096117775196</v>
      </c>
      <c r="Q285" s="14">
        <v>0.79371360723907602</v>
      </c>
      <c r="R285" s="22">
        <v>-6.90150356905992</v>
      </c>
      <c r="S285" s="48" t="s">
        <v>1779</v>
      </c>
      <c r="T285" s="13" t="str">
        <f t="shared" si="35"/>
        <v>No</v>
      </c>
      <c r="U285" s="28" t="str">
        <f t="shared" si="36"/>
        <v>Null</v>
      </c>
      <c r="V285" s="24">
        <v>-0.15940721142124301</v>
      </c>
      <c r="W285" s="14">
        <v>-0.94942329184748098</v>
      </c>
      <c r="X285" s="14">
        <v>0.36588993490277899</v>
      </c>
      <c r="Y285" s="14">
        <v>0.911492594015757</v>
      </c>
      <c r="Z285" s="22">
        <v>-6.51740450765055</v>
      </c>
      <c r="AA285" s="48" t="s">
        <v>1779</v>
      </c>
      <c r="AB285" s="13" t="str">
        <f t="shared" si="37"/>
        <v>No</v>
      </c>
      <c r="AC285" s="28" t="str">
        <f t="shared" si="38"/>
        <v>Null</v>
      </c>
      <c r="AD285" s="24">
        <v>-9.3155817941422997E-2</v>
      </c>
      <c r="AE285" s="14">
        <v>-0.45090264809499597</v>
      </c>
      <c r="AF285" s="14">
        <v>0.65923420416144096</v>
      </c>
      <c r="AG285" s="14">
        <v>0.91488211404294495</v>
      </c>
      <c r="AH285" s="22">
        <v>-6.7520822168883896</v>
      </c>
      <c r="AI285" s="48" t="s">
        <v>1779</v>
      </c>
      <c r="AJ285" s="13" t="str">
        <f t="shared" si="39"/>
        <v>No</v>
      </c>
      <c r="AK285" s="28" t="str">
        <f t="shared" si="40"/>
        <v>Null</v>
      </c>
    </row>
    <row r="286" spans="1:37" x14ac:dyDescent="0.2">
      <c r="A286" s="87">
        <v>223</v>
      </c>
      <c r="B286" s="1" t="s">
        <v>590</v>
      </c>
      <c r="C286" s="11" t="s">
        <v>449</v>
      </c>
      <c r="D286" s="12">
        <v>48305313</v>
      </c>
      <c r="E286" s="12">
        <v>48305685</v>
      </c>
      <c r="F286" s="2" t="s">
        <v>591</v>
      </c>
      <c r="G286" s="8" t="s">
        <v>592</v>
      </c>
      <c r="H286" s="37" t="str">
        <f t="shared" si="33"/>
        <v>tRNA</v>
      </c>
      <c r="I286" s="37" t="str">
        <f t="shared" si="34"/>
        <v>Cys</v>
      </c>
      <c r="J286" s="82" t="s">
        <v>1779</v>
      </c>
      <c r="K286" s="80" t="s">
        <v>1779</v>
      </c>
      <c r="L286" s="80" t="s">
        <v>1779</v>
      </c>
      <c r="M286" s="80" t="s">
        <v>1779</v>
      </c>
      <c r="N286" s="24">
        <v>-0.19523450830837299</v>
      </c>
      <c r="O286" s="14">
        <v>-1.3188768096494601</v>
      </c>
      <c r="P286" s="14">
        <v>0.20335500524997599</v>
      </c>
      <c r="Q286" s="14">
        <v>0.32362365395312198</v>
      </c>
      <c r="R286" s="22">
        <v>-6.11899434325366</v>
      </c>
      <c r="S286" s="48" t="s">
        <v>1779</v>
      </c>
      <c r="T286" s="13" t="str">
        <f t="shared" si="35"/>
        <v>No</v>
      </c>
      <c r="U286" s="28" t="str">
        <f t="shared" si="36"/>
        <v>Null</v>
      </c>
      <c r="V286" s="24">
        <v>4.9352779036079999E-2</v>
      </c>
      <c r="W286" s="14">
        <v>0.32166844812781298</v>
      </c>
      <c r="X286" s="14">
        <v>0.75465670612232105</v>
      </c>
      <c r="Y286" s="14">
        <v>0.99823780212700297</v>
      </c>
      <c r="Z286" s="22">
        <v>-6.9327341182602904</v>
      </c>
      <c r="AA286" s="48" t="s">
        <v>1779</v>
      </c>
      <c r="AB286" s="13" t="str">
        <f t="shared" si="37"/>
        <v>No</v>
      </c>
      <c r="AC286" s="28" t="str">
        <f t="shared" si="38"/>
        <v>Null</v>
      </c>
      <c r="AD286" s="24">
        <v>-2.2539588443201999E-2</v>
      </c>
      <c r="AE286" s="14">
        <v>-0.121145689147396</v>
      </c>
      <c r="AF286" s="14">
        <v>0.90536455474448696</v>
      </c>
      <c r="AG286" s="14">
        <v>0.97686148770681103</v>
      </c>
      <c r="AH286" s="22">
        <v>-6.8514982754482796</v>
      </c>
      <c r="AI286" s="48" t="s">
        <v>1779</v>
      </c>
      <c r="AJ286" s="13" t="str">
        <f t="shared" si="39"/>
        <v>No</v>
      </c>
      <c r="AK286" s="28" t="str">
        <f t="shared" si="40"/>
        <v>Null</v>
      </c>
    </row>
    <row r="287" spans="1:37" x14ac:dyDescent="0.2">
      <c r="A287" s="88">
        <v>224</v>
      </c>
      <c r="B287" s="1" t="s">
        <v>593</v>
      </c>
      <c r="C287" s="11" t="s">
        <v>449</v>
      </c>
      <c r="D287" s="12">
        <v>48308578</v>
      </c>
      <c r="E287" s="12">
        <v>48308950</v>
      </c>
      <c r="F287" s="2" t="s">
        <v>594</v>
      </c>
      <c r="G287" s="8" t="s">
        <v>595</v>
      </c>
      <c r="H287" s="37" t="str">
        <f t="shared" si="33"/>
        <v>tRNA</v>
      </c>
      <c r="I287" s="37" t="str">
        <f t="shared" si="34"/>
        <v>Cys</v>
      </c>
      <c r="J287" s="82" t="s">
        <v>1779</v>
      </c>
      <c r="K287" s="80" t="s">
        <v>1779</v>
      </c>
      <c r="L287" s="80" t="s">
        <v>1779</v>
      </c>
      <c r="M287" s="80" t="s">
        <v>1779</v>
      </c>
      <c r="N287" s="24">
        <v>-0.35053884375475203</v>
      </c>
      <c r="O287" s="14">
        <v>-1.97426500026609</v>
      </c>
      <c r="P287" s="14">
        <v>6.3522024630172993E-2</v>
      </c>
      <c r="Q287" s="14">
        <v>0.14262110625564201</v>
      </c>
      <c r="R287" s="22">
        <v>-5.1408096094381097</v>
      </c>
      <c r="S287" s="48" t="s">
        <v>1779</v>
      </c>
      <c r="T287" s="13" t="str">
        <f t="shared" si="35"/>
        <v>No</v>
      </c>
      <c r="U287" s="28" t="str">
        <f t="shared" si="36"/>
        <v>Null</v>
      </c>
      <c r="V287" s="24">
        <v>-0.13387143846395799</v>
      </c>
      <c r="W287" s="14">
        <v>-0.83835579971059904</v>
      </c>
      <c r="X287" s="14">
        <v>0.42238599179995001</v>
      </c>
      <c r="Y287" s="14">
        <v>0.95347964430673404</v>
      </c>
      <c r="Z287" s="22">
        <v>-6.6176802530385004</v>
      </c>
      <c r="AA287" s="48" t="s">
        <v>1779</v>
      </c>
      <c r="AB287" s="13" t="str">
        <f t="shared" si="37"/>
        <v>No</v>
      </c>
      <c r="AC287" s="28" t="str">
        <f t="shared" si="38"/>
        <v>Null</v>
      </c>
      <c r="AD287" s="24">
        <v>-0.194748501969503</v>
      </c>
      <c r="AE287" s="14">
        <v>-1.01549426486786</v>
      </c>
      <c r="AF287" s="14">
        <v>0.327767705700169</v>
      </c>
      <c r="AG287" s="14">
        <v>0.747819522713978</v>
      </c>
      <c r="AH287" s="22">
        <v>-6.3315530678686001</v>
      </c>
      <c r="AI287" s="48" t="s">
        <v>1779</v>
      </c>
      <c r="AJ287" s="13" t="str">
        <f t="shared" si="39"/>
        <v>No</v>
      </c>
      <c r="AK287" s="28" t="str">
        <f t="shared" si="40"/>
        <v>Null</v>
      </c>
    </row>
    <row r="288" spans="1:37" x14ac:dyDescent="0.2">
      <c r="A288" s="87">
        <v>225</v>
      </c>
      <c r="B288" s="1" t="s">
        <v>596</v>
      </c>
      <c r="C288" s="11" t="s">
        <v>449</v>
      </c>
      <c r="D288" s="12">
        <v>48309556</v>
      </c>
      <c r="E288" s="12">
        <v>48309928</v>
      </c>
      <c r="F288" s="2" t="s">
        <v>597</v>
      </c>
      <c r="G288" s="8" t="s">
        <v>598</v>
      </c>
      <c r="H288" s="37" t="str">
        <f t="shared" si="33"/>
        <v>tRNA</v>
      </c>
      <c r="I288" s="37" t="str">
        <f t="shared" si="34"/>
        <v>Cys</v>
      </c>
      <c r="J288" s="82" t="s">
        <v>1779</v>
      </c>
      <c r="K288" s="80" t="s">
        <v>1779</v>
      </c>
      <c r="L288" s="80" t="s">
        <v>1779</v>
      </c>
      <c r="M288" s="80" t="s">
        <v>1779</v>
      </c>
      <c r="N288" s="24">
        <v>-0.32783374557949302</v>
      </c>
      <c r="O288" s="14">
        <v>-2.1727682947838698</v>
      </c>
      <c r="P288" s="14">
        <v>4.3059021653649998E-2</v>
      </c>
      <c r="Q288" s="14">
        <v>0.107267174084181</v>
      </c>
      <c r="R288" s="22">
        <v>-4.7926634216785002</v>
      </c>
      <c r="S288" s="48" t="s">
        <v>1779</v>
      </c>
      <c r="T288" s="13" t="str">
        <f t="shared" si="35"/>
        <v>No</v>
      </c>
      <c r="U288" s="28" t="str">
        <f t="shared" si="36"/>
        <v>Null</v>
      </c>
      <c r="V288" s="24">
        <v>0.19819931625277601</v>
      </c>
      <c r="W288" s="14">
        <v>1.02742967524036</v>
      </c>
      <c r="X288" s="14">
        <v>0.32962150595918199</v>
      </c>
      <c r="Y288" s="14">
        <v>0.874989890545396</v>
      </c>
      <c r="Z288" s="22">
        <v>-6.4408507347227504</v>
      </c>
      <c r="AA288" s="48" t="s">
        <v>1779</v>
      </c>
      <c r="AB288" s="13" t="str">
        <f t="shared" si="37"/>
        <v>No</v>
      </c>
      <c r="AC288" s="28" t="str">
        <f t="shared" si="38"/>
        <v>Null</v>
      </c>
      <c r="AD288" s="24">
        <v>-3.5227944933990001E-2</v>
      </c>
      <c r="AE288" s="14">
        <v>-0.18673905151168599</v>
      </c>
      <c r="AF288" s="14">
        <v>0.85464901585791497</v>
      </c>
      <c r="AG288" s="14">
        <v>0.95943878372584501</v>
      </c>
      <c r="AH288" s="22">
        <v>-6.8407879474817399</v>
      </c>
      <c r="AI288" s="48" t="s">
        <v>1779</v>
      </c>
      <c r="AJ288" s="13" t="str">
        <f t="shared" si="39"/>
        <v>No</v>
      </c>
      <c r="AK288" s="28" t="str">
        <f t="shared" si="40"/>
        <v>Null</v>
      </c>
    </row>
    <row r="289" spans="1:37" x14ac:dyDescent="0.2">
      <c r="A289" s="88">
        <v>226</v>
      </c>
      <c r="B289" s="1" t="s">
        <v>599</v>
      </c>
      <c r="C289" s="11" t="s">
        <v>449</v>
      </c>
      <c r="D289" s="12">
        <v>48311348</v>
      </c>
      <c r="E289" s="12">
        <v>48311720</v>
      </c>
      <c r="F289" s="2" t="s">
        <v>600</v>
      </c>
      <c r="G289" s="8" t="s">
        <v>601</v>
      </c>
      <c r="H289" s="37" t="str">
        <f t="shared" si="33"/>
        <v>tRNA</v>
      </c>
      <c r="I289" s="37" t="str">
        <f t="shared" si="34"/>
        <v>Cys</v>
      </c>
      <c r="J289" s="82" t="s">
        <v>1779</v>
      </c>
      <c r="K289" s="80" t="s">
        <v>1779</v>
      </c>
      <c r="L289" s="80" t="s">
        <v>1779</v>
      </c>
      <c r="M289" s="80" t="s">
        <v>1779</v>
      </c>
      <c r="N289" s="24">
        <v>-8.7869906193701997E-2</v>
      </c>
      <c r="O289" s="14">
        <v>-0.59014019547116003</v>
      </c>
      <c r="P289" s="14">
        <v>0.56225925155384104</v>
      </c>
      <c r="Q289" s="14">
        <v>0.686989206837882</v>
      </c>
      <c r="R289" s="22">
        <v>-6.8071847287699301</v>
      </c>
      <c r="S289" s="48" t="s">
        <v>1779</v>
      </c>
      <c r="T289" s="13" t="str">
        <f t="shared" si="35"/>
        <v>No</v>
      </c>
      <c r="U289" s="28" t="str">
        <f t="shared" si="36"/>
        <v>Null</v>
      </c>
      <c r="V289" s="24">
        <v>0.17150967326858499</v>
      </c>
      <c r="W289" s="14">
        <v>1.04279295991842</v>
      </c>
      <c r="X289" s="14">
        <v>0.322807554858348</v>
      </c>
      <c r="Y289" s="14">
        <v>0.87195144128404301</v>
      </c>
      <c r="Z289" s="22">
        <v>-6.4252016495296003</v>
      </c>
      <c r="AA289" s="48" t="s">
        <v>1779</v>
      </c>
      <c r="AB289" s="13" t="str">
        <f t="shared" si="37"/>
        <v>No</v>
      </c>
      <c r="AC289" s="28" t="str">
        <f t="shared" si="38"/>
        <v>Null</v>
      </c>
      <c r="AD289" s="24">
        <v>0.29642035771938402</v>
      </c>
      <c r="AE289" s="14">
        <v>1.3746652109027699</v>
      </c>
      <c r="AF289" s="14">
        <v>0.19167726299659599</v>
      </c>
      <c r="AG289" s="14">
        <v>0.58061780311308497</v>
      </c>
      <c r="AH289" s="22">
        <v>-5.9204142317882802</v>
      </c>
      <c r="AI289" s="48" t="s">
        <v>1779</v>
      </c>
      <c r="AJ289" s="13" t="str">
        <f t="shared" si="39"/>
        <v>No</v>
      </c>
      <c r="AK289" s="28" t="str">
        <f t="shared" si="40"/>
        <v>Null</v>
      </c>
    </row>
    <row r="290" spans="1:37" x14ac:dyDescent="0.2">
      <c r="A290" s="87">
        <v>227</v>
      </c>
      <c r="B290" s="1" t="s">
        <v>602</v>
      </c>
      <c r="C290" s="11" t="s">
        <v>449</v>
      </c>
      <c r="D290" s="12">
        <v>48312867</v>
      </c>
      <c r="E290" s="12">
        <v>48313239</v>
      </c>
      <c r="F290" s="2" t="s">
        <v>603</v>
      </c>
      <c r="G290" s="8" t="s">
        <v>604</v>
      </c>
      <c r="H290" s="37" t="str">
        <f t="shared" si="33"/>
        <v>tRNA</v>
      </c>
      <c r="I290" s="37" t="str">
        <f t="shared" si="34"/>
        <v>Cys</v>
      </c>
      <c r="J290" s="82" t="s">
        <v>1779</v>
      </c>
      <c r="K290" s="80" t="s">
        <v>1779</v>
      </c>
      <c r="L290" s="80" t="s">
        <v>1779</v>
      </c>
      <c r="M290" s="80" t="s">
        <v>1779</v>
      </c>
      <c r="N290" s="24">
        <v>4.4915200817398998E-2</v>
      </c>
      <c r="O290" s="14">
        <v>0.30024529262645</v>
      </c>
      <c r="P290" s="14">
        <v>0.76734851670389004</v>
      </c>
      <c r="Q290" s="14">
        <v>0.84793213836401604</v>
      </c>
      <c r="R290" s="22">
        <v>-6.9405094984179296</v>
      </c>
      <c r="S290" s="48" t="s">
        <v>1779</v>
      </c>
      <c r="T290" s="13" t="str">
        <f t="shared" si="35"/>
        <v>No</v>
      </c>
      <c r="U290" s="28" t="str">
        <f t="shared" si="36"/>
        <v>Null</v>
      </c>
      <c r="V290" s="24">
        <v>0.195009363323039</v>
      </c>
      <c r="W290" s="14">
        <v>1.14230648412711</v>
      </c>
      <c r="X290" s="14">
        <v>0.28124924431110299</v>
      </c>
      <c r="Y290" s="14">
        <v>0.82647884678458505</v>
      </c>
      <c r="Z290" s="22">
        <v>-6.3194646478176599</v>
      </c>
      <c r="AA290" s="48" t="s">
        <v>1779</v>
      </c>
      <c r="AB290" s="13" t="str">
        <f t="shared" si="37"/>
        <v>No</v>
      </c>
      <c r="AC290" s="28" t="str">
        <f t="shared" si="38"/>
        <v>Null</v>
      </c>
      <c r="AD290" s="24">
        <v>0.11877318689520799</v>
      </c>
      <c r="AE290" s="14">
        <v>0.63650634126806105</v>
      </c>
      <c r="AF290" s="14">
        <v>0.53511578396646398</v>
      </c>
      <c r="AG290" s="14">
        <v>0.88766265340319295</v>
      </c>
      <c r="AH290" s="22">
        <v>-6.6472387380380002</v>
      </c>
      <c r="AI290" s="48" t="s">
        <v>1779</v>
      </c>
      <c r="AJ290" s="13" t="str">
        <f t="shared" si="39"/>
        <v>No</v>
      </c>
      <c r="AK290" s="28" t="str">
        <f t="shared" si="40"/>
        <v>Null</v>
      </c>
    </row>
    <row r="291" spans="1:37" x14ac:dyDescent="0.2">
      <c r="A291" s="88">
        <v>228</v>
      </c>
      <c r="B291" s="1" t="s">
        <v>605</v>
      </c>
      <c r="C291" s="11" t="s">
        <v>449</v>
      </c>
      <c r="D291" s="12">
        <v>48316383</v>
      </c>
      <c r="E291" s="12">
        <v>48316758</v>
      </c>
      <c r="F291" s="2" t="s">
        <v>606</v>
      </c>
      <c r="G291" s="8" t="s">
        <v>607</v>
      </c>
      <c r="H291" s="37" t="str">
        <f t="shared" si="33"/>
        <v>tRNA</v>
      </c>
      <c r="I291" s="37" t="str">
        <f t="shared" si="34"/>
        <v>Cys</v>
      </c>
      <c r="J291" s="82" t="s">
        <v>1779</v>
      </c>
      <c r="K291" s="80" t="s">
        <v>1779</v>
      </c>
      <c r="L291" s="80" t="s">
        <v>1779</v>
      </c>
      <c r="M291" s="80" t="s">
        <v>1779</v>
      </c>
      <c r="N291" s="24">
        <v>-0.21673406796656899</v>
      </c>
      <c r="O291" s="14">
        <v>-1.28804129560025</v>
      </c>
      <c r="P291" s="14">
        <v>0.21366044400046999</v>
      </c>
      <c r="Q291" s="14">
        <v>0.33178549123420997</v>
      </c>
      <c r="R291" s="22">
        <v>-6.1574379700272903</v>
      </c>
      <c r="S291" s="48" t="s">
        <v>1779</v>
      </c>
      <c r="T291" s="13" t="str">
        <f t="shared" si="35"/>
        <v>No</v>
      </c>
      <c r="U291" s="28" t="str">
        <f t="shared" si="36"/>
        <v>Null</v>
      </c>
      <c r="V291" s="24">
        <v>1.1145291861489E-2</v>
      </c>
      <c r="W291" s="14">
        <v>5.5561259663812E-2</v>
      </c>
      <c r="X291" s="14">
        <v>0.95684032184856405</v>
      </c>
      <c r="Y291" s="14">
        <v>0.99823780212700297</v>
      </c>
      <c r="Z291" s="22">
        <v>-6.9874293159117604</v>
      </c>
      <c r="AA291" s="48" t="s">
        <v>1779</v>
      </c>
      <c r="AB291" s="13" t="str">
        <f t="shared" si="37"/>
        <v>No</v>
      </c>
      <c r="AC291" s="28" t="str">
        <f t="shared" si="38"/>
        <v>Null</v>
      </c>
      <c r="AD291" s="24">
        <v>4.2470574791055003E-2</v>
      </c>
      <c r="AE291" s="14">
        <v>0.22516570513190501</v>
      </c>
      <c r="AF291" s="14">
        <v>0.82523109725703803</v>
      </c>
      <c r="AG291" s="14">
        <v>0.94822886367467296</v>
      </c>
      <c r="AH291" s="22">
        <v>-6.8324049681113204</v>
      </c>
      <c r="AI291" s="48" t="s">
        <v>1779</v>
      </c>
      <c r="AJ291" s="13" t="str">
        <f t="shared" si="39"/>
        <v>No</v>
      </c>
      <c r="AK291" s="28" t="str">
        <f t="shared" si="40"/>
        <v>Null</v>
      </c>
    </row>
    <row r="292" spans="1:37" x14ac:dyDescent="0.2">
      <c r="A292" s="87">
        <v>229</v>
      </c>
      <c r="B292" s="1" t="s">
        <v>608</v>
      </c>
      <c r="C292" s="11" t="s">
        <v>449</v>
      </c>
      <c r="D292" s="12">
        <v>48317364</v>
      </c>
      <c r="E292" s="12">
        <v>48317736</v>
      </c>
      <c r="F292" s="2" t="s">
        <v>609</v>
      </c>
      <c r="G292" s="8" t="s">
        <v>610</v>
      </c>
      <c r="H292" s="37" t="str">
        <f t="shared" si="33"/>
        <v>tRNA</v>
      </c>
      <c r="I292" s="37" t="str">
        <f t="shared" si="34"/>
        <v>Cys</v>
      </c>
      <c r="J292" s="82" t="s">
        <v>1779</v>
      </c>
      <c r="K292" s="80" t="s">
        <v>1779</v>
      </c>
      <c r="L292" s="80" t="s">
        <v>1779</v>
      </c>
      <c r="M292" s="80" t="s">
        <v>1779</v>
      </c>
      <c r="N292" s="24">
        <v>-0.21783238986009501</v>
      </c>
      <c r="O292" s="14">
        <v>-1.4148381602178699</v>
      </c>
      <c r="P292" s="14">
        <v>0.17378061900661099</v>
      </c>
      <c r="Q292" s="14">
        <v>0.28625078598051601</v>
      </c>
      <c r="R292" s="22">
        <v>-5.9946037188399002</v>
      </c>
      <c r="S292" s="48" t="s">
        <v>1779</v>
      </c>
      <c r="T292" s="13" t="str">
        <f t="shared" si="35"/>
        <v>No</v>
      </c>
      <c r="U292" s="28" t="str">
        <f t="shared" si="36"/>
        <v>Null</v>
      </c>
      <c r="V292" s="24">
        <v>-6.0422811331877997E-2</v>
      </c>
      <c r="W292" s="14">
        <v>-0.322561854501414</v>
      </c>
      <c r="X292" s="14">
        <v>0.75400080462503305</v>
      </c>
      <c r="Y292" s="14">
        <v>0.99823780212700297</v>
      </c>
      <c r="Z292" s="22">
        <v>-6.9324221796778902</v>
      </c>
      <c r="AA292" s="48" t="s">
        <v>1779</v>
      </c>
      <c r="AB292" s="13" t="str">
        <f t="shared" si="37"/>
        <v>No</v>
      </c>
      <c r="AC292" s="28" t="str">
        <f t="shared" si="38"/>
        <v>Null</v>
      </c>
      <c r="AD292" s="24">
        <v>9.0151060338109004E-2</v>
      </c>
      <c r="AE292" s="14">
        <v>0.45870406167796302</v>
      </c>
      <c r="AF292" s="14">
        <v>0.65376185904450901</v>
      </c>
      <c r="AG292" s="14">
        <v>0.91488211404294495</v>
      </c>
      <c r="AH292" s="22">
        <v>-6.7483694621611301</v>
      </c>
      <c r="AI292" s="48" t="s">
        <v>1779</v>
      </c>
      <c r="AJ292" s="13" t="str">
        <f t="shared" si="39"/>
        <v>No</v>
      </c>
      <c r="AK292" s="28" t="str">
        <f t="shared" si="40"/>
        <v>Null</v>
      </c>
    </row>
    <row r="293" spans="1:37" x14ac:dyDescent="0.2">
      <c r="A293" s="88">
        <v>230</v>
      </c>
      <c r="B293" s="1" t="s">
        <v>611</v>
      </c>
      <c r="C293" s="11" t="s">
        <v>449</v>
      </c>
      <c r="D293" s="12">
        <v>48332689</v>
      </c>
      <c r="E293" s="12">
        <v>48333061</v>
      </c>
      <c r="F293" s="2" t="s">
        <v>612</v>
      </c>
      <c r="G293" s="8" t="s">
        <v>613</v>
      </c>
      <c r="H293" s="37" t="str">
        <f t="shared" si="33"/>
        <v>tRNA</v>
      </c>
      <c r="I293" s="37" t="str">
        <f t="shared" si="34"/>
        <v>Cys</v>
      </c>
      <c r="J293" s="82" t="s">
        <v>1779</v>
      </c>
      <c r="K293" s="80" t="s">
        <v>1779</v>
      </c>
      <c r="L293" s="80" t="s">
        <v>1779</v>
      </c>
      <c r="M293" s="80" t="s">
        <v>1779</v>
      </c>
      <c r="N293" s="24">
        <v>-0.147669498478713</v>
      </c>
      <c r="O293" s="14">
        <v>-0.77592081150320202</v>
      </c>
      <c r="P293" s="14">
        <v>0.447633510844959</v>
      </c>
      <c r="Q293" s="14">
        <v>0.58987219653401102</v>
      </c>
      <c r="R293" s="22">
        <v>-6.6778856963411597</v>
      </c>
      <c r="S293" s="48" t="s">
        <v>1779</v>
      </c>
      <c r="T293" s="13" t="str">
        <f t="shared" si="35"/>
        <v>No</v>
      </c>
      <c r="U293" s="28" t="str">
        <f t="shared" si="36"/>
        <v>Null</v>
      </c>
      <c r="V293" s="24">
        <v>4.9257942389868997E-2</v>
      </c>
      <c r="W293" s="14">
        <v>0.32538664620910002</v>
      </c>
      <c r="X293" s="14">
        <v>0.751928322568852</v>
      </c>
      <c r="Y293" s="14">
        <v>0.99823780212700297</v>
      </c>
      <c r="Z293" s="22">
        <v>-6.9314303181036401</v>
      </c>
      <c r="AA293" s="48" t="s">
        <v>1779</v>
      </c>
      <c r="AB293" s="13" t="str">
        <f t="shared" si="37"/>
        <v>No</v>
      </c>
      <c r="AC293" s="28" t="str">
        <f t="shared" si="38"/>
        <v>Null</v>
      </c>
      <c r="AD293" s="24">
        <v>0.206367605528363</v>
      </c>
      <c r="AE293" s="14">
        <v>1.0951830290303199</v>
      </c>
      <c r="AF293" s="14">
        <v>0.29263646224727702</v>
      </c>
      <c r="AG293" s="14">
        <v>0.70391925478719197</v>
      </c>
      <c r="AH293" s="22">
        <v>-6.2490933052686302</v>
      </c>
      <c r="AI293" s="48" t="s">
        <v>1779</v>
      </c>
      <c r="AJ293" s="13" t="str">
        <f t="shared" si="39"/>
        <v>No</v>
      </c>
      <c r="AK293" s="28" t="str">
        <f t="shared" si="40"/>
        <v>Null</v>
      </c>
    </row>
    <row r="294" spans="1:37" x14ac:dyDescent="0.2">
      <c r="A294" s="87">
        <v>231</v>
      </c>
      <c r="B294" s="1" t="s">
        <v>614</v>
      </c>
      <c r="C294" s="11" t="s">
        <v>449</v>
      </c>
      <c r="D294" s="12">
        <v>48335957</v>
      </c>
      <c r="E294" s="12">
        <v>48336329</v>
      </c>
      <c r="F294" s="2" t="s">
        <v>615</v>
      </c>
      <c r="G294" s="8" t="s">
        <v>616</v>
      </c>
      <c r="H294" s="37" t="str">
        <f t="shared" si="33"/>
        <v>tRNA</v>
      </c>
      <c r="I294" s="37" t="str">
        <f t="shared" si="34"/>
        <v>Cys</v>
      </c>
      <c r="J294" s="82" t="s">
        <v>1779</v>
      </c>
      <c r="K294" s="80" t="s">
        <v>1779</v>
      </c>
      <c r="L294" s="80" t="s">
        <v>1779</v>
      </c>
      <c r="M294" s="80" t="s">
        <v>1779</v>
      </c>
      <c r="N294" s="24">
        <v>-0.334211370026676</v>
      </c>
      <c r="O294" s="14">
        <v>-2.2416628406588401</v>
      </c>
      <c r="P294" s="14">
        <v>3.7501944022907997E-2</v>
      </c>
      <c r="Q294" s="14">
        <v>9.6845679619597003E-2</v>
      </c>
      <c r="R294" s="22">
        <v>-4.6671949903928098</v>
      </c>
      <c r="S294" s="48" t="s">
        <v>1779</v>
      </c>
      <c r="T294" s="13" t="str">
        <f t="shared" si="35"/>
        <v>No</v>
      </c>
      <c r="U294" s="28" t="str">
        <f t="shared" si="36"/>
        <v>Null</v>
      </c>
      <c r="V294" s="24">
        <v>0.211574565247026</v>
      </c>
      <c r="W294" s="14">
        <v>1.38334610279612</v>
      </c>
      <c r="X294" s="14">
        <v>0.19814380803773399</v>
      </c>
      <c r="Y294" s="14">
        <v>0.69864147028282297</v>
      </c>
      <c r="Z294" s="22">
        <v>-6.0344666639111999</v>
      </c>
      <c r="AA294" s="48" t="s">
        <v>1779</v>
      </c>
      <c r="AB294" s="13" t="str">
        <f t="shared" si="37"/>
        <v>No</v>
      </c>
      <c r="AC294" s="28" t="str">
        <f t="shared" si="38"/>
        <v>Null</v>
      </c>
      <c r="AD294" s="24">
        <v>2.9251630134567001E-2</v>
      </c>
      <c r="AE294" s="14">
        <v>0.15707081010313001</v>
      </c>
      <c r="AF294" s="14">
        <v>0.87751947645455297</v>
      </c>
      <c r="AG294" s="14">
        <v>0.96621928765950504</v>
      </c>
      <c r="AH294" s="22">
        <v>-6.8461955182481899</v>
      </c>
      <c r="AI294" s="48" t="s">
        <v>1779</v>
      </c>
      <c r="AJ294" s="13" t="str">
        <f t="shared" si="39"/>
        <v>No</v>
      </c>
      <c r="AK294" s="28" t="str">
        <f t="shared" si="40"/>
        <v>Null</v>
      </c>
    </row>
    <row r="295" spans="1:37" x14ac:dyDescent="0.2">
      <c r="A295" s="88">
        <v>232</v>
      </c>
      <c r="B295" s="1" t="s">
        <v>617</v>
      </c>
      <c r="C295" s="11" t="s">
        <v>449</v>
      </c>
      <c r="D295" s="12">
        <v>48336940</v>
      </c>
      <c r="E295" s="12">
        <v>48337312</v>
      </c>
      <c r="F295" s="2" t="s">
        <v>618</v>
      </c>
      <c r="G295" s="8" t="s">
        <v>619</v>
      </c>
      <c r="H295" s="37" t="str">
        <f t="shared" si="33"/>
        <v>tRNA</v>
      </c>
      <c r="I295" s="37" t="str">
        <f t="shared" si="34"/>
        <v>Cys</v>
      </c>
      <c r="J295" s="82" t="s">
        <v>1779</v>
      </c>
      <c r="K295" s="80" t="s">
        <v>1779</v>
      </c>
      <c r="L295" s="80" t="s">
        <v>1779</v>
      </c>
      <c r="M295" s="80" t="s">
        <v>1779</v>
      </c>
      <c r="N295" s="24">
        <v>-0.32050816403570798</v>
      </c>
      <c r="O295" s="14">
        <v>-2.0840200536453</v>
      </c>
      <c r="P295" s="14">
        <v>5.1325155427279001E-2</v>
      </c>
      <c r="Q295" s="14">
        <v>0.12061411525410599</v>
      </c>
      <c r="R295" s="22">
        <v>-4.9508558415328698</v>
      </c>
      <c r="S295" s="48" t="s">
        <v>1779</v>
      </c>
      <c r="T295" s="13" t="str">
        <f t="shared" si="35"/>
        <v>No</v>
      </c>
      <c r="U295" s="28" t="str">
        <f t="shared" si="36"/>
        <v>Null</v>
      </c>
      <c r="V295" s="24">
        <v>0.15403675151202301</v>
      </c>
      <c r="W295" s="14">
        <v>0.691433405945029</v>
      </c>
      <c r="X295" s="14">
        <v>0.50580815179034599</v>
      </c>
      <c r="Y295" s="14">
        <v>0.98901284904993503</v>
      </c>
      <c r="Z295" s="22">
        <v>-6.73358464852517</v>
      </c>
      <c r="AA295" s="48" t="s">
        <v>1779</v>
      </c>
      <c r="AB295" s="13" t="str">
        <f t="shared" si="37"/>
        <v>No</v>
      </c>
      <c r="AC295" s="28" t="str">
        <f t="shared" si="38"/>
        <v>Null</v>
      </c>
      <c r="AD295" s="24">
        <v>8.9123051463900996E-2</v>
      </c>
      <c r="AE295" s="14">
        <v>0.43992540414953202</v>
      </c>
      <c r="AF295" s="14">
        <v>0.66696875493977004</v>
      </c>
      <c r="AG295" s="14">
        <v>0.91703958917024098</v>
      </c>
      <c r="AH295" s="22">
        <v>-6.7572017164135296</v>
      </c>
      <c r="AI295" s="48" t="s">
        <v>1779</v>
      </c>
      <c r="AJ295" s="13" t="str">
        <f t="shared" si="39"/>
        <v>No</v>
      </c>
      <c r="AK295" s="28" t="str">
        <f t="shared" si="40"/>
        <v>Null</v>
      </c>
    </row>
    <row r="296" spans="1:37" x14ac:dyDescent="0.2">
      <c r="A296" s="87">
        <v>233</v>
      </c>
      <c r="B296" s="1" t="s">
        <v>620</v>
      </c>
      <c r="C296" s="11" t="s">
        <v>449</v>
      </c>
      <c r="D296" s="12">
        <v>48340462</v>
      </c>
      <c r="E296" s="12">
        <v>48340834</v>
      </c>
      <c r="F296" s="2" t="s">
        <v>621</v>
      </c>
      <c r="G296" s="8" t="s">
        <v>622</v>
      </c>
      <c r="H296" s="37" t="str">
        <f t="shared" si="33"/>
        <v>tRNA</v>
      </c>
      <c r="I296" s="37" t="str">
        <f t="shared" si="34"/>
        <v>Cys</v>
      </c>
      <c r="J296" s="82" t="s">
        <v>1779</v>
      </c>
      <c r="K296" s="80" t="s">
        <v>1779</v>
      </c>
      <c r="L296" s="80" t="s">
        <v>1779</v>
      </c>
      <c r="M296" s="80" t="s">
        <v>1779</v>
      </c>
      <c r="N296" s="24">
        <v>0.10862203672059</v>
      </c>
      <c r="O296" s="14">
        <v>0.67589298275648702</v>
      </c>
      <c r="P296" s="14">
        <v>0.50749721704267103</v>
      </c>
      <c r="Q296" s="14">
        <v>0.64444080979535201</v>
      </c>
      <c r="R296" s="22">
        <v>-6.7516586061949502</v>
      </c>
      <c r="S296" s="48" t="s">
        <v>1779</v>
      </c>
      <c r="T296" s="13" t="str">
        <f t="shared" si="35"/>
        <v>No</v>
      </c>
      <c r="U296" s="28" t="str">
        <f t="shared" si="36"/>
        <v>Null</v>
      </c>
      <c r="V296" s="24">
        <v>0.25035123896403799</v>
      </c>
      <c r="W296" s="14">
        <v>1.4466051706838601</v>
      </c>
      <c r="X296" s="14">
        <v>0.180125432778387</v>
      </c>
      <c r="Y296" s="14">
        <v>0.68223468653589503</v>
      </c>
      <c r="Z296" s="22">
        <v>-5.9535714780505602</v>
      </c>
      <c r="AA296" s="48" t="s">
        <v>1779</v>
      </c>
      <c r="AB296" s="13" t="str">
        <f t="shared" si="37"/>
        <v>No</v>
      </c>
      <c r="AC296" s="28" t="str">
        <f t="shared" si="38"/>
        <v>Null</v>
      </c>
      <c r="AD296" s="24">
        <v>0.36230542412484701</v>
      </c>
      <c r="AE296" s="14">
        <v>1.8495253919755701</v>
      </c>
      <c r="AF296" s="14">
        <v>8.6445971120801005E-2</v>
      </c>
      <c r="AG296" s="14">
        <v>0.35164992949559998</v>
      </c>
      <c r="AH296" s="22">
        <v>-5.2418306387395104</v>
      </c>
      <c r="AI296" s="48" t="s">
        <v>1779</v>
      </c>
      <c r="AJ296" s="13" t="str">
        <f t="shared" si="39"/>
        <v>No</v>
      </c>
      <c r="AK296" s="28" t="str">
        <f t="shared" si="40"/>
        <v>Null</v>
      </c>
    </row>
    <row r="297" spans="1:37" x14ac:dyDescent="0.2">
      <c r="A297" s="88">
        <v>234</v>
      </c>
      <c r="B297" s="1" t="s">
        <v>623</v>
      </c>
      <c r="C297" s="11" t="s">
        <v>449</v>
      </c>
      <c r="D297" s="12">
        <v>48341437</v>
      </c>
      <c r="E297" s="12">
        <v>48341809</v>
      </c>
      <c r="F297" s="2" t="s">
        <v>624</v>
      </c>
      <c r="G297" s="8" t="s">
        <v>625</v>
      </c>
      <c r="H297" s="37" t="str">
        <f t="shared" si="33"/>
        <v>tRNA</v>
      </c>
      <c r="I297" s="37" t="str">
        <f t="shared" si="34"/>
        <v>Cys</v>
      </c>
      <c r="J297" s="82" t="s">
        <v>1779</v>
      </c>
      <c r="K297" s="80" t="s">
        <v>1779</v>
      </c>
      <c r="L297" s="80" t="s">
        <v>1779</v>
      </c>
      <c r="M297" s="80" t="s">
        <v>1779</v>
      </c>
      <c r="N297" s="24">
        <v>-5.7639061279759998E-2</v>
      </c>
      <c r="O297" s="14">
        <v>-0.38781532018254899</v>
      </c>
      <c r="P297" s="14">
        <v>0.70259293216773699</v>
      </c>
      <c r="Q297" s="14">
        <v>0.80078592895052503</v>
      </c>
      <c r="R297" s="22">
        <v>-6.90922019123696</v>
      </c>
      <c r="S297" s="48" t="s">
        <v>1779</v>
      </c>
      <c r="T297" s="13" t="str">
        <f t="shared" si="35"/>
        <v>No</v>
      </c>
      <c r="U297" s="28" t="str">
        <f t="shared" si="36"/>
        <v>Null</v>
      </c>
      <c r="V297" s="24">
        <v>0.151765540434003</v>
      </c>
      <c r="W297" s="14">
        <v>0.86972485380756603</v>
      </c>
      <c r="X297" s="14">
        <v>0.40585078402533797</v>
      </c>
      <c r="Y297" s="14">
        <v>0.93811410733725697</v>
      </c>
      <c r="Z297" s="22">
        <v>-6.5904293171048698</v>
      </c>
      <c r="AA297" s="48" t="s">
        <v>1779</v>
      </c>
      <c r="AB297" s="13" t="str">
        <f t="shared" si="37"/>
        <v>No</v>
      </c>
      <c r="AC297" s="28" t="str">
        <f t="shared" si="38"/>
        <v>Null</v>
      </c>
      <c r="AD297" s="24">
        <v>-9.4709873826120006E-2</v>
      </c>
      <c r="AE297" s="14">
        <v>-0.48037226151990597</v>
      </c>
      <c r="AF297" s="14">
        <v>0.63867184126605903</v>
      </c>
      <c r="AG297" s="14">
        <v>0.91488211404294495</v>
      </c>
      <c r="AH297" s="22">
        <v>-6.7377340892417301</v>
      </c>
      <c r="AI297" s="48" t="s">
        <v>1779</v>
      </c>
      <c r="AJ297" s="13" t="str">
        <f t="shared" si="39"/>
        <v>No</v>
      </c>
      <c r="AK297" s="28" t="str">
        <f t="shared" si="40"/>
        <v>Null</v>
      </c>
    </row>
    <row r="298" spans="1:37" x14ac:dyDescent="0.2">
      <c r="A298" s="87">
        <v>235</v>
      </c>
      <c r="B298" s="1" t="s">
        <v>626</v>
      </c>
      <c r="C298" s="11" t="s">
        <v>449</v>
      </c>
      <c r="D298" s="12">
        <v>48349611</v>
      </c>
      <c r="E298" s="12">
        <v>48349983</v>
      </c>
      <c r="F298" s="2" t="s">
        <v>627</v>
      </c>
      <c r="G298" s="8" t="s">
        <v>628</v>
      </c>
      <c r="H298" s="37" t="str">
        <f t="shared" si="33"/>
        <v>tRNA</v>
      </c>
      <c r="I298" s="37" t="str">
        <f t="shared" si="34"/>
        <v>Cys</v>
      </c>
      <c r="J298" s="82" t="s">
        <v>1779</v>
      </c>
      <c r="K298" s="80" t="s">
        <v>1779</v>
      </c>
      <c r="L298" s="80" t="s">
        <v>1779</v>
      </c>
      <c r="M298" s="80" t="s">
        <v>1779</v>
      </c>
      <c r="N298" s="24">
        <v>6.9381557508466002E-2</v>
      </c>
      <c r="O298" s="14">
        <v>0.400750029828077</v>
      </c>
      <c r="P298" s="14">
        <v>0.69320931242818695</v>
      </c>
      <c r="Q298" s="14">
        <v>0.79515289466220196</v>
      </c>
      <c r="R298" s="22">
        <v>-6.9039335800933896</v>
      </c>
      <c r="S298" s="48" t="s">
        <v>1779</v>
      </c>
      <c r="T298" s="13" t="str">
        <f t="shared" si="35"/>
        <v>No</v>
      </c>
      <c r="U298" s="28" t="str">
        <f t="shared" si="36"/>
        <v>Null</v>
      </c>
      <c r="V298" s="24">
        <v>4.6440509765977002E-2</v>
      </c>
      <c r="W298" s="14">
        <v>0.30291453628873999</v>
      </c>
      <c r="X298" s="14">
        <v>0.76847184416155601</v>
      </c>
      <c r="Y298" s="14">
        <v>0.99823780212700297</v>
      </c>
      <c r="Z298" s="22">
        <v>-6.93908656088922</v>
      </c>
      <c r="AA298" s="48" t="s">
        <v>1779</v>
      </c>
      <c r="AB298" s="13" t="str">
        <f t="shared" si="37"/>
        <v>No</v>
      </c>
      <c r="AC298" s="28" t="str">
        <f t="shared" si="38"/>
        <v>Null</v>
      </c>
      <c r="AD298" s="24">
        <v>-0.16545003346848999</v>
      </c>
      <c r="AE298" s="14">
        <v>-0.78220797213675397</v>
      </c>
      <c r="AF298" s="14">
        <v>0.44762778076186499</v>
      </c>
      <c r="AG298" s="14">
        <v>0.85291239307328304</v>
      </c>
      <c r="AH298" s="22">
        <v>-6.5414459837545804</v>
      </c>
      <c r="AI298" s="48" t="s">
        <v>1779</v>
      </c>
      <c r="AJ298" s="13" t="str">
        <f t="shared" si="39"/>
        <v>No</v>
      </c>
      <c r="AK298" s="28" t="str">
        <f t="shared" si="40"/>
        <v>Null</v>
      </c>
    </row>
    <row r="299" spans="1:37" x14ac:dyDescent="0.2">
      <c r="A299" s="88">
        <v>236</v>
      </c>
      <c r="B299" s="1" t="s">
        <v>629</v>
      </c>
      <c r="C299" s="11" t="s">
        <v>449</v>
      </c>
      <c r="D299" s="12">
        <v>48352871</v>
      </c>
      <c r="E299" s="12">
        <v>48353242</v>
      </c>
      <c r="F299" s="2" t="s">
        <v>630</v>
      </c>
      <c r="G299" s="8" t="s">
        <v>631</v>
      </c>
      <c r="H299" s="37" t="str">
        <f t="shared" si="33"/>
        <v>tRNA</v>
      </c>
      <c r="I299" s="37" t="str">
        <f t="shared" si="34"/>
        <v>Cys</v>
      </c>
      <c r="J299" s="82" t="s">
        <v>1779</v>
      </c>
      <c r="K299" s="80" t="s">
        <v>1779</v>
      </c>
      <c r="L299" s="80" t="s">
        <v>1779</v>
      </c>
      <c r="M299" s="80" t="s">
        <v>1779</v>
      </c>
      <c r="N299" s="24">
        <v>-0.17670536391278599</v>
      </c>
      <c r="O299" s="14">
        <v>-1.12423711118837</v>
      </c>
      <c r="P299" s="14">
        <v>0.27533447570981501</v>
      </c>
      <c r="Q299" s="14">
        <v>0.40608955099460098</v>
      </c>
      <c r="R299" s="22">
        <v>-6.34869454593548</v>
      </c>
      <c r="S299" s="48" t="s">
        <v>1779</v>
      </c>
      <c r="T299" s="13" t="str">
        <f t="shared" si="35"/>
        <v>No</v>
      </c>
      <c r="U299" s="28" t="str">
        <f t="shared" si="36"/>
        <v>Null</v>
      </c>
      <c r="V299" s="24">
        <v>1.7991658492760999E-2</v>
      </c>
      <c r="W299" s="14">
        <v>9.5974709643949996E-2</v>
      </c>
      <c r="X299" s="14">
        <v>0.92553131199001404</v>
      </c>
      <c r="Y299" s="14">
        <v>0.99823780212700297</v>
      </c>
      <c r="Z299" s="22">
        <v>-6.9840759096329101</v>
      </c>
      <c r="AA299" s="48" t="s">
        <v>1779</v>
      </c>
      <c r="AB299" s="13" t="str">
        <f t="shared" si="37"/>
        <v>No</v>
      </c>
      <c r="AC299" s="28" t="str">
        <f t="shared" si="38"/>
        <v>Null</v>
      </c>
      <c r="AD299" s="24">
        <v>-1.5742994489040001E-3</v>
      </c>
      <c r="AE299" s="14">
        <v>-8.4591174197819995E-3</v>
      </c>
      <c r="AF299" s="14">
        <v>0.99337470885732204</v>
      </c>
      <c r="AG299" s="14">
        <v>0.99720571238883804</v>
      </c>
      <c r="AH299" s="22">
        <v>-6.8592538583942604</v>
      </c>
      <c r="AI299" s="48" t="s">
        <v>1779</v>
      </c>
      <c r="AJ299" s="13" t="str">
        <f t="shared" si="39"/>
        <v>No</v>
      </c>
      <c r="AK299" s="28" t="str">
        <f t="shared" si="40"/>
        <v>Null</v>
      </c>
    </row>
    <row r="300" spans="1:37" x14ac:dyDescent="0.2">
      <c r="A300" s="87">
        <v>237</v>
      </c>
      <c r="B300" s="1" t="s">
        <v>632</v>
      </c>
      <c r="C300" s="11" t="s">
        <v>449</v>
      </c>
      <c r="D300" s="12">
        <v>48353868</v>
      </c>
      <c r="E300" s="12">
        <v>48354240</v>
      </c>
      <c r="F300" s="2" t="s">
        <v>633</v>
      </c>
      <c r="G300" s="8" t="s">
        <v>634</v>
      </c>
      <c r="H300" s="37" t="str">
        <f t="shared" si="33"/>
        <v>tRNA</v>
      </c>
      <c r="I300" s="37" t="str">
        <f t="shared" si="34"/>
        <v>Cys</v>
      </c>
      <c r="J300" s="82" t="s">
        <v>1779</v>
      </c>
      <c r="K300" s="80" t="s">
        <v>1779</v>
      </c>
      <c r="L300" s="80" t="s">
        <v>1779</v>
      </c>
      <c r="M300" s="80" t="s">
        <v>1779</v>
      </c>
      <c r="N300" s="24">
        <v>2.3988504792111998E-2</v>
      </c>
      <c r="O300" s="14">
        <v>0.14588899702522801</v>
      </c>
      <c r="P300" s="14">
        <v>0.88559193864408703</v>
      </c>
      <c r="Q300" s="14">
        <v>0.92197008718963402</v>
      </c>
      <c r="R300" s="22">
        <v>-6.9763958853580004</v>
      </c>
      <c r="S300" s="48" t="s">
        <v>1779</v>
      </c>
      <c r="T300" s="13" t="str">
        <f t="shared" si="35"/>
        <v>No</v>
      </c>
      <c r="U300" s="28" t="str">
        <f t="shared" si="36"/>
        <v>Null</v>
      </c>
      <c r="V300" s="24">
        <v>7.9447171032105995E-2</v>
      </c>
      <c r="W300" s="14">
        <v>0.47334249483491703</v>
      </c>
      <c r="X300" s="14">
        <v>0.64663799803985</v>
      </c>
      <c r="Y300" s="14">
        <v>0.99823780212700297</v>
      </c>
      <c r="Z300" s="22">
        <v>-6.8677890703108497</v>
      </c>
      <c r="AA300" s="48" t="s">
        <v>1779</v>
      </c>
      <c r="AB300" s="13" t="str">
        <f t="shared" si="37"/>
        <v>No</v>
      </c>
      <c r="AC300" s="28" t="str">
        <f t="shared" si="38"/>
        <v>Null</v>
      </c>
      <c r="AD300" s="24">
        <v>-0.18881543797717501</v>
      </c>
      <c r="AE300" s="14">
        <v>-0.98023395032150296</v>
      </c>
      <c r="AF300" s="14">
        <v>0.34425254374835201</v>
      </c>
      <c r="AG300" s="14">
        <v>0.76320139415908195</v>
      </c>
      <c r="AH300" s="22">
        <v>-6.3663399309392297</v>
      </c>
      <c r="AI300" s="48" t="s">
        <v>1779</v>
      </c>
      <c r="AJ300" s="13" t="str">
        <f t="shared" si="39"/>
        <v>No</v>
      </c>
      <c r="AK300" s="28" t="str">
        <f t="shared" si="40"/>
        <v>Null</v>
      </c>
    </row>
    <row r="301" spans="1:37" x14ac:dyDescent="0.2">
      <c r="A301" s="88">
        <v>238</v>
      </c>
      <c r="B301" s="1" t="s">
        <v>635</v>
      </c>
      <c r="C301" s="11" t="s">
        <v>449</v>
      </c>
      <c r="D301" s="12">
        <v>48355704</v>
      </c>
      <c r="E301" s="12">
        <v>48356076</v>
      </c>
      <c r="F301" s="2" t="s">
        <v>636</v>
      </c>
      <c r="G301" s="8" t="s">
        <v>637</v>
      </c>
      <c r="H301" s="37" t="str">
        <f t="shared" si="33"/>
        <v>tRNA</v>
      </c>
      <c r="I301" s="37" t="str">
        <f t="shared" si="34"/>
        <v>Cys</v>
      </c>
      <c r="J301" s="82" t="s">
        <v>1779</v>
      </c>
      <c r="K301" s="80" t="s">
        <v>1779</v>
      </c>
      <c r="L301" s="80" t="s">
        <v>1779</v>
      </c>
      <c r="M301" s="80" t="s">
        <v>1779</v>
      </c>
      <c r="N301" s="24">
        <v>-0.168865320709293</v>
      </c>
      <c r="O301" s="14">
        <v>-1.1410604429050399</v>
      </c>
      <c r="P301" s="14">
        <v>0.26844714358170702</v>
      </c>
      <c r="Q301" s="14">
        <v>0.397595034086351</v>
      </c>
      <c r="R301" s="22">
        <v>-6.33008074230984</v>
      </c>
      <c r="S301" s="48" t="s">
        <v>1779</v>
      </c>
      <c r="T301" s="13" t="str">
        <f t="shared" si="35"/>
        <v>No</v>
      </c>
      <c r="U301" s="28" t="str">
        <f t="shared" si="36"/>
        <v>Null</v>
      </c>
      <c r="V301" s="24">
        <v>1.0751349357442E-2</v>
      </c>
      <c r="W301" s="14">
        <v>7.0018139003641996E-2</v>
      </c>
      <c r="X301" s="14">
        <v>0.94562846635908504</v>
      </c>
      <c r="Y301" s="14">
        <v>0.99823780212700297</v>
      </c>
      <c r="Z301" s="22">
        <v>-6.9864349722104002</v>
      </c>
      <c r="AA301" s="48" t="s">
        <v>1779</v>
      </c>
      <c r="AB301" s="13" t="str">
        <f t="shared" si="37"/>
        <v>No</v>
      </c>
      <c r="AC301" s="28" t="str">
        <f t="shared" si="38"/>
        <v>Null</v>
      </c>
      <c r="AD301" s="24">
        <v>-3.0893758695188001E-2</v>
      </c>
      <c r="AE301" s="14">
        <v>-0.146653364644628</v>
      </c>
      <c r="AF301" s="14">
        <v>0.885578261045604</v>
      </c>
      <c r="AG301" s="14">
        <v>0.96873589108869396</v>
      </c>
      <c r="AH301" s="22">
        <v>-6.8478737426968896</v>
      </c>
      <c r="AI301" s="48" t="s">
        <v>1779</v>
      </c>
      <c r="AJ301" s="13" t="str">
        <f t="shared" si="39"/>
        <v>No</v>
      </c>
      <c r="AK301" s="28" t="str">
        <f t="shared" si="40"/>
        <v>Null</v>
      </c>
    </row>
    <row r="302" spans="1:37" x14ac:dyDescent="0.2">
      <c r="A302" s="87">
        <v>239</v>
      </c>
      <c r="B302" s="1" t="s">
        <v>638</v>
      </c>
      <c r="C302" s="11" t="s">
        <v>449</v>
      </c>
      <c r="D302" s="12">
        <v>48356700</v>
      </c>
      <c r="E302" s="12">
        <v>48357072</v>
      </c>
      <c r="F302" s="2" t="s">
        <v>639</v>
      </c>
      <c r="G302" s="8" t="s">
        <v>640</v>
      </c>
      <c r="H302" s="37" t="str">
        <f t="shared" si="33"/>
        <v>tRNA</v>
      </c>
      <c r="I302" s="37" t="str">
        <f t="shared" si="34"/>
        <v>Cys</v>
      </c>
      <c r="J302" s="82" t="s">
        <v>1779</v>
      </c>
      <c r="K302" s="80" t="s">
        <v>1779</v>
      </c>
      <c r="L302" s="80" t="s">
        <v>1779</v>
      </c>
      <c r="M302" s="80" t="s">
        <v>1779</v>
      </c>
      <c r="N302" s="24">
        <v>-5.1023913155367001E-2</v>
      </c>
      <c r="O302" s="14">
        <v>-0.34198024703125102</v>
      </c>
      <c r="P302" s="14">
        <v>0.73623229987292904</v>
      </c>
      <c r="Q302" s="14">
        <v>0.82518882577172503</v>
      </c>
      <c r="R302" s="22">
        <v>-6.9265780658392604</v>
      </c>
      <c r="S302" s="48" t="s">
        <v>1779</v>
      </c>
      <c r="T302" s="13" t="str">
        <f t="shared" si="35"/>
        <v>No</v>
      </c>
      <c r="U302" s="28" t="str">
        <f t="shared" si="36"/>
        <v>Null</v>
      </c>
      <c r="V302" s="24">
        <v>0.156739683395862</v>
      </c>
      <c r="W302" s="14">
        <v>0.88477109178332802</v>
      </c>
      <c r="X302" s="14">
        <v>0.39808115661055099</v>
      </c>
      <c r="Y302" s="14">
        <v>0.93584398480276498</v>
      </c>
      <c r="Z302" s="22">
        <v>-6.57705583743686</v>
      </c>
      <c r="AA302" s="48" t="s">
        <v>1779</v>
      </c>
      <c r="AB302" s="13" t="str">
        <f t="shared" si="37"/>
        <v>No</v>
      </c>
      <c r="AC302" s="28" t="str">
        <f t="shared" si="38"/>
        <v>Null</v>
      </c>
      <c r="AD302" s="24">
        <v>6.5521653992238998E-2</v>
      </c>
      <c r="AE302" s="14">
        <v>0.35343634172312699</v>
      </c>
      <c r="AF302" s="14">
        <v>0.72923268440033695</v>
      </c>
      <c r="AG302" s="14">
        <v>0.92216441984864705</v>
      </c>
      <c r="AH302" s="22">
        <v>-6.7932292716641998</v>
      </c>
      <c r="AI302" s="48" t="s">
        <v>1779</v>
      </c>
      <c r="AJ302" s="13" t="str">
        <f t="shared" si="39"/>
        <v>No</v>
      </c>
      <c r="AK302" s="28" t="str">
        <f t="shared" si="40"/>
        <v>Null</v>
      </c>
    </row>
    <row r="303" spans="1:37" x14ac:dyDescent="0.2">
      <c r="A303" s="88">
        <v>240</v>
      </c>
      <c r="B303" s="1" t="s">
        <v>641</v>
      </c>
      <c r="C303" s="11" t="s">
        <v>449</v>
      </c>
      <c r="D303" s="12">
        <v>48363381</v>
      </c>
      <c r="E303" s="12">
        <v>48363753</v>
      </c>
      <c r="F303" s="2" t="s">
        <v>642</v>
      </c>
      <c r="G303" s="8" t="s">
        <v>643</v>
      </c>
      <c r="H303" s="37" t="str">
        <f t="shared" si="33"/>
        <v>tRNA</v>
      </c>
      <c r="I303" s="37" t="str">
        <f t="shared" si="34"/>
        <v>Cys</v>
      </c>
      <c r="J303" s="82" t="s">
        <v>1779</v>
      </c>
      <c r="K303" s="80" t="s">
        <v>1779</v>
      </c>
      <c r="L303" s="80" t="s">
        <v>1779</v>
      </c>
      <c r="M303" s="80" t="s">
        <v>1779</v>
      </c>
      <c r="N303" s="24">
        <v>-0.26810700534137799</v>
      </c>
      <c r="O303" s="14">
        <v>-1.7082384621426201</v>
      </c>
      <c r="P303" s="14">
        <v>0.104370634932063</v>
      </c>
      <c r="Q303" s="14">
        <v>0.20437865957212401</v>
      </c>
      <c r="R303" s="22">
        <v>-5.5724136250825396</v>
      </c>
      <c r="S303" s="48" t="s">
        <v>1779</v>
      </c>
      <c r="T303" s="13" t="str">
        <f t="shared" si="35"/>
        <v>No</v>
      </c>
      <c r="U303" s="28" t="str">
        <f t="shared" si="36"/>
        <v>Null</v>
      </c>
      <c r="V303" s="24">
        <v>-0.26155115094466802</v>
      </c>
      <c r="W303" s="14">
        <v>-1.4216209384407501</v>
      </c>
      <c r="X303" s="14">
        <v>0.187066231421743</v>
      </c>
      <c r="Y303" s="14">
        <v>0.68726875838493695</v>
      </c>
      <c r="Z303" s="22">
        <v>-5.9858009846405</v>
      </c>
      <c r="AA303" s="48" t="s">
        <v>1779</v>
      </c>
      <c r="AB303" s="13" t="str">
        <f t="shared" si="37"/>
        <v>No</v>
      </c>
      <c r="AC303" s="28" t="str">
        <f t="shared" si="38"/>
        <v>Null</v>
      </c>
      <c r="AD303" s="24">
        <v>6.3078890088130002E-2</v>
      </c>
      <c r="AE303" s="14">
        <v>0.33980330800321001</v>
      </c>
      <c r="AF303" s="14">
        <v>0.73924588169095995</v>
      </c>
      <c r="AG303" s="14">
        <v>0.92216441984864705</v>
      </c>
      <c r="AH303" s="22">
        <v>-6.7982059178923899</v>
      </c>
      <c r="AI303" s="48" t="s">
        <v>1779</v>
      </c>
      <c r="AJ303" s="13" t="str">
        <f t="shared" si="39"/>
        <v>No</v>
      </c>
      <c r="AK303" s="28" t="str">
        <f t="shared" si="40"/>
        <v>Null</v>
      </c>
    </row>
    <row r="304" spans="1:37" x14ac:dyDescent="0.2">
      <c r="A304" s="87">
        <v>241</v>
      </c>
      <c r="B304" s="1" t="s">
        <v>644</v>
      </c>
      <c r="C304" s="11" t="s">
        <v>449</v>
      </c>
      <c r="D304" s="12">
        <v>48364294</v>
      </c>
      <c r="E304" s="12">
        <v>48364666</v>
      </c>
      <c r="F304" s="2" t="s">
        <v>645</v>
      </c>
      <c r="G304" s="8" t="s">
        <v>646</v>
      </c>
      <c r="H304" s="37" t="str">
        <f t="shared" si="33"/>
        <v>tRNA</v>
      </c>
      <c r="I304" s="37" t="str">
        <f t="shared" si="34"/>
        <v>Cys</v>
      </c>
      <c r="J304" s="82" t="s">
        <v>1779</v>
      </c>
      <c r="K304" s="80" t="s">
        <v>1779</v>
      </c>
      <c r="L304" s="80" t="s">
        <v>1779</v>
      </c>
      <c r="M304" s="80" t="s">
        <v>1779</v>
      </c>
      <c r="N304" s="24">
        <v>-0.24091111199201201</v>
      </c>
      <c r="O304" s="14">
        <v>-1.5977011747848799</v>
      </c>
      <c r="P304" s="14">
        <v>0.127103334917268</v>
      </c>
      <c r="Q304" s="14">
        <v>0.228514983033972</v>
      </c>
      <c r="R304" s="22">
        <v>-5.7385516487685502</v>
      </c>
      <c r="S304" s="48" t="s">
        <v>1779</v>
      </c>
      <c r="T304" s="13" t="str">
        <f t="shared" si="35"/>
        <v>No</v>
      </c>
      <c r="U304" s="28" t="str">
        <f t="shared" si="36"/>
        <v>Null</v>
      </c>
      <c r="V304" s="24">
        <v>0.122366016588926</v>
      </c>
      <c r="W304" s="14">
        <v>0.69677745215467901</v>
      </c>
      <c r="X304" s="14">
        <v>0.50260450921927502</v>
      </c>
      <c r="Y304" s="14">
        <v>0.98901284904993503</v>
      </c>
      <c r="Z304" s="22">
        <v>-6.7297172083237298</v>
      </c>
      <c r="AA304" s="48" t="s">
        <v>1779</v>
      </c>
      <c r="AB304" s="13" t="str">
        <f t="shared" si="37"/>
        <v>No</v>
      </c>
      <c r="AC304" s="28" t="str">
        <f t="shared" si="38"/>
        <v>Null</v>
      </c>
      <c r="AD304" s="24">
        <v>-0.185152006214127</v>
      </c>
      <c r="AE304" s="14">
        <v>-0.9320446283553</v>
      </c>
      <c r="AF304" s="14">
        <v>0.367722253600412</v>
      </c>
      <c r="AG304" s="14">
        <v>0.79942713111942398</v>
      </c>
      <c r="AH304" s="22">
        <v>-6.4121546967429701</v>
      </c>
      <c r="AI304" s="48" t="s">
        <v>1779</v>
      </c>
      <c r="AJ304" s="13" t="str">
        <f t="shared" si="39"/>
        <v>No</v>
      </c>
      <c r="AK304" s="28" t="str">
        <f t="shared" si="40"/>
        <v>Null</v>
      </c>
    </row>
    <row r="305" spans="1:37" x14ac:dyDescent="0.2">
      <c r="A305" s="88">
        <v>242</v>
      </c>
      <c r="B305" s="1" t="s">
        <v>647</v>
      </c>
      <c r="C305" s="11" t="s">
        <v>449</v>
      </c>
      <c r="D305" s="12">
        <v>86403742</v>
      </c>
      <c r="E305" s="12">
        <v>86404113</v>
      </c>
      <c r="F305" s="2" t="s">
        <v>648</v>
      </c>
      <c r="G305" s="8" t="s">
        <v>649</v>
      </c>
      <c r="H305" s="37" t="str">
        <f t="shared" si="33"/>
        <v>tRNA</v>
      </c>
      <c r="I305" s="37" t="str">
        <f t="shared" si="34"/>
        <v>Gly</v>
      </c>
      <c r="J305" s="82" t="s">
        <v>1779</v>
      </c>
      <c r="K305" s="80" t="s">
        <v>1779</v>
      </c>
      <c r="L305" s="80" t="s">
        <v>1779</v>
      </c>
      <c r="M305" s="80" t="s">
        <v>1779</v>
      </c>
      <c r="N305" s="24">
        <v>0.40518449289050001</v>
      </c>
      <c r="O305" s="14">
        <v>2.2950783746485</v>
      </c>
      <c r="P305" s="14">
        <v>3.3656363238794999E-2</v>
      </c>
      <c r="Q305" s="14">
        <v>9.0910866219734002E-2</v>
      </c>
      <c r="R305" s="22">
        <v>-4.5683919757731504</v>
      </c>
      <c r="S305" s="48" t="s">
        <v>1778</v>
      </c>
      <c r="T305" s="13" t="str">
        <f t="shared" si="35"/>
        <v>No</v>
      </c>
      <c r="U305" s="28" t="str">
        <f t="shared" si="36"/>
        <v>Null</v>
      </c>
      <c r="V305" s="24">
        <v>0.123880682615986</v>
      </c>
      <c r="W305" s="14">
        <v>0.59236997503899902</v>
      </c>
      <c r="X305" s="14">
        <v>0.56740841501372896</v>
      </c>
      <c r="Y305" s="14">
        <v>0.99823780212700297</v>
      </c>
      <c r="Z305" s="22">
        <v>-6.8003381736513902</v>
      </c>
      <c r="AA305" s="48" t="s">
        <v>1778</v>
      </c>
      <c r="AB305" s="13" t="str">
        <f t="shared" si="37"/>
        <v>No</v>
      </c>
      <c r="AC305" s="28" t="str">
        <f t="shared" si="38"/>
        <v>Null</v>
      </c>
      <c r="AD305" s="24">
        <v>0.29559509145805701</v>
      </c>
      <c r="AE305" s="14">
        <v>1.45792667177071</v>
      </c>
      <c r="AF305" s="14">
        <v>0.16778388871952599</v>
      </c>
      <c r="AG305" s="14">
        <v>0.53043785447204395</v>
      </c>
      <c r="AH305" s="22">
        <v>-5.8115332923556</v>
      </c>
      <c r="AI305" s="48" t="s">
        <v>1778</v>
      </c>
      <c r="AJ305" s="13" t="str">
        <f t="shared" si="39"/>
        <v>No</v>
      </c>
      <c r="AK305" s="28" t="str">
        <f t="shared" si="40"/>
        <v>Null</v>
      </c>
    </row>
    <row r="306" spans="1:37" x14ac:dyDescent="0.2">
      <c r="A306" s="87">
        <v>243</v>
      </c>
      <c r="B306" s="1" t="s">
        <v>650</v>
      </c>
      <c r="C306" s="11" t="s">
        <v>449</v>
      </c>
      <c r="D306" s="12">
        <v>89763701</v>
      </c>
      <c r="E306" s="12">
        <v>89764072</v>
      </c>
      <c r="F306" s="2" t="s">
        <v>651</v>
      </c>
      <c r="G306" s="8" t="s">
        <v>652</v>
      </c>
      <c r="H306" s="37" t="str">
        <f t="shared" si="33"/>
        <v>tRNA</v>
      </c>
      <c r="I306" s="37" t="str">
        <f t="shared" si="34"/>
        <v>Gln</v>
      </c>
      <c r="J306" s="82" t="s">
        <v>1779</v>
      </c>
      <c r="K306" s="80" t="s">
        <v>1779</v>
      </c>
      <c r="L306" s="80" t="s">
        <v>1779</v>
      </c>
      <c r="M306" s="80" t="s">
        <v>1779</v>
      </c>
      <c r="N306" s="24">
        <v>-7.4151178615031996E-2</v>
      </c>
      <c r="O306" s="14">
        <v>-0.462989178775701</v>
      </c>
      <c r="P306" s="14">
        <v>0.64878924780535097</v>
      </c>
      <c r="Q306" s="14">
        <v>0.75979471711423896</v>
      </c>
      <c r="R306" s="22">
        <v>-6.87611870759509</v>
      </c>
      <c r="S306" s="48" t="s">
        <v>1779</v>
      </c>
      <c r="T306" s="13" t="str">
        <f t="shared" si="35"/>
        <v>No</v>
      </c>
      <c r="U306" s="28" t="str">
        <f t="shared" si="36"/>
        <v>Null</v>
      </c>
      <c r="V306" s="24">
        <v>-7.2552769341289996E-3</v>
      </c>
      <c r="W306" s="14">
        <v>-4.6501849056575999E-2</v>
      </c>
      <c r="X306" s="14">
        <v>0.96387147306621401</v>
      </c>
      <c r="Y306" s="14">
        <v>0.99823780212700297</v>
      </c>
      <c r="Z306" s="22">
        <v>-6.9879358110995096</v>
      </c>
      <c r="AA306" s="48" t="s">
        <v>1779</v>
      </c>
      <c r="AB306" s="13" t="str">
        <f t="shared" si="37"/>
        <v>No</v>
      </c>
      <c r="AC306" s="28" t="str">
        <f t="shared" si="38"/>
        <v>Null</v>
      </c>
      <c r="AD306" s="24">
        <v>-0.26735036888907998</v>
      </c>
      <c r="AE306" s="14">
        <v>-1.26655027409759</v>
      </c>
      <c r="AF306" s="14">
        <v>0.22678406986622299</v>
      </c>
      <c r="AG306" s="14">
        <v>0.606315516472128</v>
      </c>
      <c r="AH306" s="22">
        <v>-6.0545322313345897</v>
      </c>
      <c r="AI306" s="48" t="s">
        <v>1779</v>
      </c>
      <c r="AJ306" s="13" t="str">
        <f t="shared" si="39"/>
        <v>No</v>
      </c>
      <c r="AK306" s="28" t="str">
        <f t="shared" si="40"/>
        <v>Null</v>
      </c>
    </row>
    <row r="307" spans="1:37" x14ac:dyDescent="0.2">
      <c r="A307" s="88">
        <v>244</v>
      </c>
      <c r="B307" s="1" t="s">
        <v>653</v>
      </c>
      <c r="C307" s="11" t="s">
        <v>449</v>
      </c>
      <c r="D307" s="12">
        <v>100471373</v>
      </c>
      <c r="E307" s="12">
        <v>100471752</v>
      </c>
      <c r="F307" s="2" t="s">
        <v>654</v>
      </c>
      <c r="G307" s="8" t="s">
        <v>655</v>
      </c>
      <c r="H307" s="37" t="str">
        <f t="shared" si="33"/>
        <v>tRNA</v>
      </c>
      <c r="I307" s="37" t="str">
        <f t="shared" si="34"/>
        <v>Lys</v>
      </c>
      <c r="J307" s="82" t="s">
        <v>1779</v>
      </c>
      <c r="K307" s="80" t="s">
        <v>1779</v>
      </c>
      <c r="L307" s="80" t="s">
        <v>1779</v>
      </c>
      <c r="M307" s="80" t="s">
        <v>1779</v>
      </c>
      <c r="N307" s="24">
        <v>-0.201872250920655</v>
      </c>
      <c r="O307" s="14">
        <v>-1.3324509717702999</v>
      </c>
      <c r="P307" s="14">
        <v>0.19894439716540299</v>
      </c>
      <c r="Q307" s="14">
        <v>0.31732081448327898</v>
      </c>
      <c r="R307" s="22">
        <v>-6.1018327590705104</v>
      </c>
      <c r="S307" s="48" t="s">
        <v>1779</v>
      </c>
      <c r="T307" s="13" t="str">
        <f t="shared" si="35"/>
        <v>No</v>
      </c>
      <c r="U307" s="28" t="str">
        <f t="shared" si="36"/>
        <v>Null</v>
      </c>
      <c r="V307" s="24">
        <v>-4.2514929623030003E-2</v>
      </c>
      <c r="W307" s="14">
        <v>-0.27259160929085602</v>
      </c>
      <c r="X307" s="14">
        <v>0.79098956277450205</v>
      </c>
      <c r="Y307" s="14">
        <v>0.99823780212700297</v>
      </c>
      <c r="Z307" s="22">
        <v>-6.9485651691856596</v>
      </c>
      <c r="AA307" s="48" t="s">
        <v>1779</v>
      </c>
      <c r="AB307" s="13" t="str">
        <f t="shared" si="37"/>
        <v>No</v>
      </c>
      <c r="AC307" s="28" t="str">
        <f t="shared" si="38"/>
        <v>Null</v>
      </c>
      <c r="AD307" s="24">
        <v>1.4002523002600001E-3</v>
      </c>
      <c r="AE307" s="14">
        <v>7.0159182102099999E-3</v>
      </c>
      <c r="AF307" s="14">
        <v>0.99450501933775504</v>
      </c>
      <c r="AG307" s="14">
        <v>0.99720571238883804</v>
      </c>
      <c r="AH307" s="22">
        <v>-6.8592657247508697</v>
      </c>
      <c r="AI307" s="48" t="s">
        <v>1779</v>
      </c>
      <c r="AJ307" s="13" t="str">
        <f t="shared" si="39"/>
        <v>No</v>
      </c>
      <c r="AK307" s="28" t="str">
        <f t="shared" si="40"/>
        <v>Null</v>
      </c>
    </row>
    <row r="308" spans="1:37" x14ac:dyDescent="0.2">
      <c r="A308" s="87">
        <v>245</v>
      </c>
      <c r="B308" s="1" t="s">
        <v>656</v>
      </c>
      <c r="C308" s="11" t="s">
        <v>449</v>
      </c>
      <c r="D308" s="12">
        <v>120926403</v>
      </c>
      <c r="E308" s="12">
        <v>120926802</v>
      </c>
      <c r="F308" s="2" t="s">
        <v>657</v>
      </c>
      <c r="G308" s="8"/>
      <c r="H308" s="37" t="str">
        <f t="shared" si="33"/>
        <v>SINE</v>
      </c>
      <c r="I308" s="37" t="str">
        <f t="shared" si="34"/>
        <v/>
      </c>
      <c r="J308" s="82" t="s">
        <v>1779</v>
      </c>
      <c r="K308" s="80" t="s">
        <v>1779</v>
      </c>
      <c r="L308" s="80" t="s">
        <v>1779</v>
      </c>
      <c r="M308" s="80" t="s">
        <v>1779</v>
      </c>
      <c r="N308" s="24">
        <v>0.23484489079126999</v>
      </c>
      <c r="O308" s="14">
        <v>1.3529816777022301</v>
      </c>
      <c r="P308" s="14">
        <v>0.19241769655479499</v>
      </c>
      <c r="Q308" s="14">
        <v>0.30760652170324398</v>
      </c>
      <c r="R308" s="22">
        <v>-6.0756019485788597</v>
      </c>
      <c r="S308" s="48" t="s">
        <v>1778</v>
      </c>
      <c r="T308" s="13" t="str">
        <f t="shared" si="35"/>
        <v>No</v>
      </c>
      <c r="U308" s="28" t="str">
        <f t="shared" si="36"/>
        <v>Null</v>
      </c>
      <c r="V308" s="24">
        <v>0.17809329125169901</v>
      </c>
      <c r="W308" s="14">
        <v>0.96034764697021802</v>
      </c>
      <c r="X308" s="14">
        <v>0.36064179416292802</v>
      </c>
      <c r="Y308" s="14">
        <v>0.90160448540731897</v>
      </c>
      <c r="Z308" s="22">
        <v>-6.5069807510477604</v>
      </c>
      <c r="AA308" s="48" t="s">
        <v>1778</v>
      </c>
      <c r="AB308" s="13" t="str">
        <f t="shared" si="37"/>
        <v>No</v>
      </c>
      <c r="AC308" s="28" t="str">
        <f t="shared" si="38"/>
        <v>Null</v>
      </c>
      <c r="AD308" s="24">
        <v>0.28241224755529099</v>
      </c>
      <c r="AE308" s="14">
        <v>1.1942447939733201</v>
      </c>
      <c r="AF308" s="14">
        <v>0.252993008851364</v>
      </c>
      <c r="AG308" s="14">
        <v>0.63700025442932695</v>
      </c>
      <c r="AH308" s="22">
        <v>-6.1394078652242303</v>
      </c>
      <c r="AI308" s="48" t="s">
        <v>1778</v>
      </c>
      <c r="AJ308" s="13" t="str">
        <f t="shared" si="39"/>
        <v>No</v>
      </c>
      <c r="AK308" s="28" t="str">
        <f t="shared" si="40"/>
        <v>Null</v>
      </c>
    </row>
    <row r="309" spans="1:37" x14ac:dyDescent="0.2">
      <c r="A309" s="88">
        <v>246</v>
      </c>
      <c r="B309" s="1" t="s">
        <v>658</v>
      </c>
      <c r="C309" s="11" t="s">
        <v>449</v>
      </c>
      <c r="D309" s="12">
        <v>128759843</v>
      </c>
      <c r="E309" s="12">
        <v>128760494</v>
      </c>
      <c r="F309" s="2" t="s">
        <v>659</v>
      </c>
      <c r="G309" s="8"/>
      <c r="H309" s="37" t="str">
        <f t="shared" si="33"/>
        <v>SINE</v>
      </c>
      <c r="I309" s="37" t="str">
        <f t="shared" si="34"/>
        <v/>
      </c>
      <c r="J309" s="82" t="s">
        <v>1779</v>
      </c>
      <c r="K309" s="80" t="s">
        <v>1779</v>
      </c>
      <c r="L309" s="80" t="s">
        <v>1779</v>
      </c>
      <c r="M309" s="80" t="s">
        <v>1779</v>
      </c>
      <c r="N309" s="24">
        <v>0.15133520387430799</v>
      </c>
      <c r="O309" s="14">
        <v>1.0188886654348099</v>
      </c>
      <c r="P309" s="14">
        <v>0.32143796081832399</v>
      </c>
      <c r="Q309" s="14">
        <v>0.462477066075344</v>
      </c>
      <c r="R309" s="22">
        <v>-6.4597191731747499</v>
      </c>
      <c r="S309" s="48" t="s">
        <v>1778</v>
      </c>
      <c r="T309" s="13" t="str">
        <f t="shared" si="35"/>
        <v>No</v>
      </c>
      <c r="U309" s="28" t="str">
        <f t="shared" si="36"/>
        <v>Null</v>
      </c>
      <c r="V309" s="24">
        <v>-7.0133375871230001E-3</v>
      </c>
      <c r="W309" s="14">
        <v>-4.2799275461874002E-2</v>
      </c>
      <c r="X309" s="14">
        <v>0.966746077088256</v>
      </c>
      <c r="Y309" s="14">
        <v>0.99823780212700297</v>
      </c>
      <c r="Z309" s="22">
        <v>-6.9881169434762302</v>
      </c>
      <c r="AA309" s="48" t="s">
        <v>1778</v>
      </c>
      <c r="AB309" s="13" t="str">
        <f t="shared" si="37"/>
        <v>No</v>
      </c>
      <c r="AC309" s="28" t="str">
        <f t="shared" si="38"/>
        <v>Null</v>
      </c>
      <c r="AD309" s="24">
        <v>6.9274145679408997E-2</v>
      </c>
      <c r="AE309" s="14">
        <v>0.33736395022644</v>
      </c>
      <c r="AF309" s="14">
        <v>0.74104281565952501</v>
      </c>
      <c r="AG309" s="14">
        <v>0.92216441984864705</v>
      </c>
      <c r="AH309" s="22">
        <v>-6.7990761031252402</v>
      </c>
      <c r="AI309" s="48" t="s">
        <v>1778</v>
      </c>
      <c r="AJ309" s="13" t="str">
        <f t="shared" si="39"/>
        <v>No</v>
      </c>
      <c r="AK309" s="28" t="str">
        <f t="shared" si="40"/>
        <v>Null</v>
      </c>
    </row>
    <row r="310" spans="1:37" x14ac:dyDescent="0.2">
      <c r="A310" s="87">
        <v>247</v>
      </c>
      <c r="B310" s="1" t="s">
        <v>660</v>
      </c>
      <c r="C310" s="11" t="s">
        <v>449</v>
      </c>
      <c r="D310" s="12">
        <v>128760557</v>
      </c>
      <c r="E310" s="12">
        <v>128760951</v>
      </c>
      <c r="F310" s="2" t="s">
        <v>467</v>
      </c>
      <c r="G310" s="8" t="s">
        <v>468</v>
      </c>
      <c r="H310" s="37" t="str">
        <f t="shared" si="33"/>
        <v>Rn4.5S</v>
      </c>
      <c r="I310" s="37" t="str">
        <f t="shared" si="34"/>
        <v/>
      </c>
      <c r="J310" s="82" t="s">
        <v>1779</v>
      </c>
      <c r="K310" s="80" t="s">
        <v>1779</v>
      </c>
      <c r="L310" s="80" t="s">
        <v>1779</v>
      </c>
      <c r="M310" s="80" t="s">
        <v>1779</v>
      </c>
      <c r="N310" s="24">
        <v>8.7393216161174E-2</v>
      </c>
      <c r="O310" s="14">
        <v>0.51490982264124496</v>
      </c>
      <c r="P310" s="14">
        <v>0.61273294122764299</v>
      </c>
      <c r="Q310" s="14">
        <v>0.72879184859677004</v>
      </c>
      <c r="R310" s="22">
        <v>-6.8499225416301197</v>
      </c>
      <c r="S310" s="48" t="s">
        <v>1778</v>
      </c>
      <c r="T310" s="13" t="str">
        <f t="shared" si="35"/>
        <v>No</v>
      </c>
      <c r="U310" s="28" t="str">
        <f t="shared" si="36"/>
        <v>Null</v>
      </c>
      <c r="V310" s="24">
        <v>-6.1346371711630002E-2</v>
      </c>
      <c r="W310" s="14">
        <v>-0.38537387846797799</v>
      </c>
      <c r="X310" s="14">
        <v>0.70843269640280104</v>
      </c>
      <c r="Y310" s="14">
        <v>0.99823780212700297</v>
      </c>
      <c r="Z310" s="22">
        <v>-6.90837897596393</v>
      </c>
      <c r="AA310" s="48" t="s">
        <v>1778</v>
      </c>
      <c r="AB310" s="13" t="str">
        <f t="shared" si="37"/>
        <v>No</v>
      </c>
      <c r="AC310" s="28" t="str">
        <f t="shared" si="38"/>
        <v>Null</v>
      </c>
      <c r="AD310" s="24">
        <v>0.12999281612069599</v>
      </c>
      <c r="AE310" s="14">
        <v>0.49588133337847301</v>
      </c>
      <c r="AF310" s="14">
        <v>0.62797210762754496</v>
      </c>
      <c r="AG310" s="14">
        <v>0.91488211404294495</v>
      </c>
      <c r="AH310" s="22">
        <v>-6.7298307867078702</v>
      </c>
      <c r="AI310" s="48" t="s">
        <v>1778</v>
      </c>
      <c r="AJ310" s="13" t="str">
        <f t="shared" si="39"/>
        <v>No</v>
      </c>
      <c r="AK310" s="28" t="str">
        <f t="shared" si="40"/>
        <v>Null</v>
      </c>
    </row>
    <row r="311" spans="1:37" x14ac:dyDescent="0.2">
      <c r="A311" s="88">
        <v>248</v>
      </c>
      <c r="B311" s="1" t="s">
        <v>661</v>
      </c>
      <c r="C311" s="11" t="s">
        <v>449</v>
      </c>
      <c r="D311" s="12">
        <v>128763979</v>
      </c>
      <c r="E311" s="12">
        <v>128764373</v>
      </c>
      <c r="F311" s="2" t="s">
        <v>467</v>
      </c>
      <c r="G311" s="8" t="s">
        <v>468</v>
      </c>
      <c r="H311" s="37" t="str">
        <f t="shared" si="33"/>
        <v>Rn4.5S</v>
      </c>
      <c r="I311" s="37" t="str">
        <f t="shared" si="34"/>
        <v/>
      </c>
      <c r="J311" s="82" t="s">
        <v>1779</v>
      </c>
      <c r="K311" s="80" t="s">
        <v>1779</v>
      </c>
      <c r="L311" s="80" t="s">
        <v>1779</v>
      </c>
      <c r="M311" s="80" t="s">
        <v>1779</v>
      </c>
      <c r="N311" s="24">
        <v>3.0501371052316002E-2</v>
      </c>
      <c r="O311" s="14">
        <v>0.203456165994924</v>
      </c>
      <c r="P311" s="14">
        <v>0.84100676946143904</v>
      </c>
      <c r="Q311" s="14">
        <v>0.90520575949666404</v>
      </c>
      <c r="R311" s="22">
        <v>-6.96590175485274</v>
      </c>
      <c r="S311" s="48" t="s">
        <v>1778</v>
      </c>
      <c r="T311" s="13" t="str">
        <f t="shared" si="35"/>
        <v>No</v>
      </c>
      <c r="U311" s="28" t="str">
        <f t="shared" si="36"/>
        <v>Null</v>
      </c>
      <c r="V311" s="24">
        <v>-0.20545611617839299</v>
      </c>
      <c r="W311" s="14">
        <v>-1.03310923981514</v>
      </c>
      <c r="X311" s="14">
        <v>0.32708995372072103</v>
      </c>
      <c r="Y311" s="14">
        <v>0.87448373730273499</v>
      </c>
      <c r="Z311" s="22">
        <v>-6.4350870574762897</v>
      </c>
      <c r="AA311" s="48" t="s">
        <v>1778</v>
      </c>
      <c r="AB311" s="13" t="str">
        <f t="shared" si="37"/>
        <v>No</v>
      </c>
      <c r="AC311" s="28" t="str">
        <f t="shared" si="38"/>
        <v>Null</v>
      </c>
      <c r="AD311" s="24">
        <v>0.11146841090191301</v>
      </c>
      <c r="AE311" s="14">
        <v>0.55805363295812904</v>
      </c>
      <c r="AF311" s="14">
        <v>0.58596585569521498</v>
      </c>
      <c r="AG311" s="14">
        <v>0.91488211404294495</v>
      </c>
      <c r="AH311" s="22">
        <v>-6.6957286587090401</v>
      </c>
      <c r="AI311" s="48" t="s">
        <v>1778</v>
      </c>
      <c r="AJ311" s="13" t="str">
        <f t="shared" si="39"/>
        <v>No</v>
      </c>
      <c r="AK311" s="28" t="str">
        <f t="shared" si="40"/>
        <v>Null</v>
      </c>
    </row>
    <row r="312" spans="1:37" x14ac:dyDescent="0.2">
      <c r="A312" s="87">
        <v>249</v>
      </c>
      <c r="B312" s="1" t="s">
        <v>662</v>
      </c>
      <c r="C312" s="11" t="s">
        <v>449</v>
      </c>
      <c r="D312" s="12">
        <v>128798684</v>
      </c>
      <c r="E312" s="12">
        <v>128799181</v>
      </c>
      <c r="F312" s="2" t="s">
        <v>659</v>
      </c>
      <c r="G312" s="8"/>
      <c r="H312" s="37" t="str">
        <f t="shared" si="33"/>
        <v>SINE</v>
      </c>
      <c r="I312" s="37" t="str">
        <f t="shared" si="34"/>
        <v/>
      </c>
      <c r="J312" s="82" t="s">
        <v>1779</v>
      </c>
      <c r="K312" s="80" t="s">
        <v>1779</v>
      </c>
      <c r="L312" s="80" t="s">
        <v>1779</v>
      </c>
      <c r="M312" s="80" t="s">
        <v>1779</v>
      </c>
      <c r="N312" s="24">
        <v>0.40442317114519699</v>
      </c>
      <c r="O312" s="14">
        <v>2.6198417021594498</v>
      </c>
      <c r="P312" s="14">
        <v>1.7129795242212999E-2</v>
      </c>
      <c r="Q312" s="14">
        <v>5.9105384438124998E-2</v>
      </c>
      <c r="R312" s="22">
        <v>-3.9420541064950299</v>
      </c>
      <c r="S312" s="48" t="s">
        <v>1778</v>
      </c>
      <c r="T312" s="13" t="str">
        <f t="shared" si="35"/>
        <v>No</v>
      </c>
      <c r="U312" s="28" t="str">
        <f t="shared" si="36"/>
        <v>Null</v>
      </c>
      <c r="V312" s="24">
        <v>-0.25378521179587199</v>
      </c>
      <c r="W312" s="14">
        <v>-1.1493714661173</v>
      </c>
      <c r="X312" s="14">
        <v>0.27846616861682499</v>
      </c>
      <c r="Y312" s="14">
        <v>0.82647884678458505</v>
      </c>
      <c r="Z312" s="22">
        <v>-6.3116776655359903</v>
      </c>
      <c r="AA312" s="48" t="s">
        <v>1778</v>
      </c>
      <c r="AB312" s="13" t="str">
        <f t="shared" si="37"/>
        <v>No</v>
      </c>
      <c r="AC312" s="28" t="str">
        <f t="shared" si="38"/>
        <v>Null</v>
      </c>
      <c r="AD312" s="24">
        <v>-0.113762615614924</v>
      </c>
      <c r="AE312" s="14">
        <v>-0.48666890726621198</v>
      </c>
      <c r="AF312" s="14">
        <v>0.63431747253999804</v>
      </c>
      <c r="AG312" s="14">
        <v>0.91488211404294495</v>
      </c>
      <c r="AH312" s="22">
        <v>-6.7345545854428996</v>
      </c>
      <c r="AI312" s="48" t="s">
        <v>1778</v>
      </c>
      <c r="AJ312" s="13" t="str">
        <f t="shared" si="39"/>
        <v>No</v>
      </c>
      <c r="AK312" s="28" t="str">
        <f t="shared" si="40"/>
        <v>Null</v>
      </c>
    </row>
    <row r="313" spans="1:37" x14ac:dyDescent="0.2">
      <c r="A313" s="88">
        <v>250</v>
      </c>
      <c r="B313" s="1" t="s">
        <v>663</v>
      </c>
      <c r="C313" s="11" t="s">
        <v>449</v>
      </c>
      <c r="D313" s="12">
        <v>128799252</v>
      </c>
      <c r="E313" s="12">
        <v>128799691</v>
      </c>
      <c r="F313" s="2" t="s">
        <v>467</v>
      </c>
      <c r="G313" s="8" t="s">
        <v>468</v>
      </c>
      <c r="H313" s="37" t="str">
        <f t="shared" si="33"/>
        <v>Rn4.5S</v>
      </c>
      <c r="I313" s="37" t="str">
        <f t="shared" si="34"/>
        <v/>
      </c>
      <c r="J313" s="82" t="s">
        <v>1779</v>
      </c>
      <c r="K313" s="80" t="s">
        <v>1779</v>
      </c>
      <c r="L313" s="80" t="s">
        <v>1779</v>
      </c>
      <c r="M313" s="80" t="s">
        <v>1779</v>
      </c>
      <c r="N313" s="24">
        <v>0.17232944118327301</v>
      </c>
      <c r="O313" s="14">
        <v>1.16306883849957</v>
      </c>
      <c r="P313" s="14">
        <v>0.25963167430400302</v>
      </c>
      <c r="Q313" s="14">
        <v>0.38616103456607997</v>
      </c>
      <c r="R313" s="22">
        <v>-6.3053687537652703</v>
      </c>
      <c r="S313" s="48" t="s">
        <v>1778</v>
      </c>
      <c r="T313" s="13" t="str">
        <f t="shared" si="35"/>
        <v>No</v>
      </c>
      <c r="U313" s="28" t="str">
        <f t="shared" si="36"/>
        <v>Null</v>
      </c>
      <c r="V313" s="24">
        <v>-9.9243443638916004E-2</v>
      </c>
      <c r="W313" s="14">
        <v>-0.50450281503955596</v>
      </c>
      <c r="X313" s="14">
        <v>0.62538166959145303</v>
      </c>
      <c r="Y313" s="14">
        <v>0.99823780212700297</v>
      </c>
      <c r="Z313" s="22">
        <v>-6.8515064308205798</v>
      </c>
      <c r="AA313" s="48" t="s">
        <v>1778</v>
      </c>
      <c r="AB313" s="13" t="str">
        <f t="shared" si="37"/>
        <v>No</v>
      </c>
      <c r="AC313" s="28" t="str">
        <f t="shared" si="38"/>
        <v>Null</v>
      </c>
      <c r="AD313" s="24">
        <v>0.25669078513848098</v>
      </c>
      <c r="AE313" s="14">
        <v>1.12107001827298</v>
      </c>
      <c r="AF313" s="14">
        <v>0.28185089070392899</v>
      </c>
      <c r="AG313" s="14">
        <v>0.68392961114172401</v>
      </c>
      <c r="AH313" s="22">
        <v>-6.2211849317620604</v>
      </c>
      <c r="AI313" s="48" t="s">
        <v>1778</v>
      </c>
      <c r="AJ313" s="13" t="str">
        <f t="shared" si="39"/>
        <v>No</v>
      </c>
      <c r="AK313" s="28" t="str">
        <f t="shared" si="40"/>
        <v>Null</v>
      </c>
    </row>
    <row r="314" spans="1:37" x14ac:dyDescent="0.2">
      <c r="A314" s="87">
        <v>251</v>
      </c>
      <c r="B314" s="1" t="s">
        <v>664</v>
      </c>
      <c r="C314" s="11" t="s">
        <v>449</v>
      </c>
      <c r="D314" s="12">
        <v>128802864</v>
      </c>
      <c r="E314" s="12">
        <v>128803258</v>
      </c>
      <c r="F314" s="2" t="s">
        <v>467</v>
      </c>
      <c r="G314" s="8" t="s">
        <v>468</v>
      </c>
      <c r="H314" s="37" t="str">
        <f t="shared" si="33"/>
        <v>Rn4.5S</v>
      </c>
      <c r="I314" s="37" t="str">
        <f t="shared" si="34"/>
        <v/>
      </c>
      <c r="J314" s="82" t="s">
        <v>1779</v>
      </c>
      <c r="K314" s="80" t="s">
        <v>1779</v>
      </c>
      <c r="L314" s="80" t="s">
        <v>1779</v>
      </c>
      <c r="M314" s="80" t="s">
        <v>1779</v>
      </c>
      <c r="N314" s="24">
        <v>0.22446866978524799</v>
      </c>
      <c r="O314" s="14">
        <v>1.4672008706486901</v>
      </c>
      <c r="P314" s="14">
        <v>0.159169720329116</v>
      </c>
      <c r="Q314" s="14">
        <v>0.26909988688735498</v>
      </c>
      <c r="R314" s="22">
        <v>-5.9237733258685603</v>
      </c>
      <c r="S314" s="48" t="s">
        <v>1778</v>
      </c>
      <c r="T314" s="13" t="str">
        <f t="shared" si="35"/>
        <v>No</v>
      </c>
      <c r="U314" s="28" t="str">
        <f t="shared" si="36"/>
        <v>Null</v>
      </c>
      <c r="V314" s="24">
        <v>-3.8823142246643003E-2</v>
      </c>
      <c r="W314" s="14">
        <v>-0.18931204811052199</v>
      </c>
      <c r="X314" s="14">
        <v>0.85382426001667799</v>
      </c>
      <c r="Y314" s="14">
        <v>0.99823780212700297</v>
      </c>
      <c r="Z314" s="22">
        <v>-6.9695203317419896</v>
      </c>
      <c r="AA314" s="48" t="s">
        <v>1778</v>
      </c>
      <c r="AB314" s="13" t="str">
        <f t="shared" si="37"/>
        <v>No</v>
      </c>
      <c r="AC314" s="28" t="str">
        <f t="shared" si="38"/>
        <v>Null</v>
      </c>
      <c r="AD314" s="24">
        <v>0.14128401976424401</v>
      </c>
      <c r="AE314" s="14">
        <v>0.71067960592550505</v>
      </c>
      <c r="AF314" s="14">
        <v>0.48940830259553197</v>
      </c>
      <c r="AG314" s="14">
        <v>0.86079112832795901</v>
      </c>
      <c r="AH314" s="22">
        <v>-6.5958998726860996</v>
      </c>
      <c r="AI314" s="48" t="s">
        <v>1778</v>
      </c>
      <c r="AJ314" s="13" t="str">
        <f t="shared" si="39"/>
        <v>No</v>
      </c>
      <c r="AK314" s="28" t="str">
        <f t="shared" si="40"/>
        <v>Null</v>
      </c>
    </row>
    <row r="315" spans="1:37" x14ac:dyDescent="0.2">
      <c r="A315" s="88">
        <v>252</v>
      </c>
      <c r="B315" s="1" t="s">
        <v>665</v>
      </c>
      <c r="C315" s="11" t="s">
        <v>449</v>
      </c>
      <c r="D315" s="12">
        <v>128838309</v>
      </c>
      <c r="E315" s="12">
        <v>128838695</v>
      </c>
      <c r="F315" s="2" t="s">
        <v>467</v>
      </c>
      <c r="G315" s="8" t="s">
        <v>666</v>
      </c>
      <c r="H315" s="37" t="str">
        <f t="shared" si="33"/>
        <v>Rn4.5S</v>
      </c>
      <c r="I315" s="37" t="str">
        <f t="shared" si="34"/>
        <v/>
      </c>
      <c r="J315" s="82" t="s">
        <v>1779</v>
      </c>
      <c r="K315" s="80" t="s">
        <v>1779</v>
      </c>
      <c r="L315" s="80" t="s">
        <v>1779</v>
      </c>
      <c r="M315" s="80" t="s">
        <v>1779</v>
      </c>
      <c r="N315" s="24">
        <v>1.6721675736515E-2</v>
      </c>
      <c r="O315" s="14">
        <v>0.113635913370163</v>
      </c>
      <c r="P315" s="14">
        <v>0.91075445646628095</v>
      </c>
      <c r="Q315" s="14">
        <v>0.941469049572915</v>
      </c>
      <c r="R315" s="22">
        <v>-6.9807671273955796</v>
      </c>
      <c r="S315" s="48" t="s">
        <v>1778</v>
      </c>
      <c r="T315" s="13" t="str">
        <f t="shared" si="35"/>
        <v>No</v>
      </c>
      <c r="U315" s="28" t="str">
        <f t="shared" si="36"/>
        <v>Null</v>
      </c>
      <c r="V315" s="24">
        <v>-0.27418530580405298</v>
      </c>
      <c r="W315" s="14">
        <v>-1.41780639612894</v>
      </c>
      <c r="X315" s="14">
        <v>0.18814591541601799</v>
      </c>
      <c r="Y315" s="14">
        <v>0.68726875838493695</v>
      </c>
      <c r="Z315" s="22">
        <v>-5.9906898957161401</v>
      </c>
      <c r="AA315" s="48" t="s">
        <v>1778</v>
      </c>
      <c r="AB315" s="13" t="str">
        <f t="shared" si="37"/>
        <v>No</v>
      </c>
      <c r="AC315" s="28" t="str">
        <f t="shared" si="38"/>
        <v>Null</v>
      </c>
      <c r="AD315" s="24">
        <v>3.9665245147497002E-2</v>
      </c>
      <c r="AE315" s="14">
        <v>0.16491581294147001</v>
      </c>
      <c r="AF315" s="14">
        <v>0.87145997185901203</v>
      </c>
      <c r="AG315" s="14">
        <v>0.96621928765950504</v>
      </c>
      <c r="AH315" s="22">
        <v>-6.8448560025363001</v>
      </c>
      <c r="AI315" s="48" t="s">
        <v>1778</v>
      </c>
      <c r="AJ315" s="13" t="str">
        <f t="shared" si="39"/>
        <v>No</v>
      </c>
      <c r="AK315" s="28" t="str">
        <f t="shared" si="40"/>
        <v>Null</v>
      </c>
    </row>
    <row r="316" spans="1:37" x14ac:dyDescent="0.2">
      <c r="A316" s="87">
        <v>253</v>
      </c>
      <c r="B316" s="1" t="s">
        <v>667</v>
      </c>
      <c r="C316" s="11" t="s">
        <v>449</v>
      </c>
      <c r="D316" s="12">
        <v>128838756</v>
      </c>
      <c r="E316" s="12">
        <v>128839328</v>
      </c>
      <c r="F316" s="2" t="s">
        <v>668</v>
      </c>
      <c r="G316" s="8"/>
      <c r="H316" s="37" t="str">
        <f t="shared" si="33"/>
        <v>SINE</v>
      </c>
      <c r="I316" s="37" t="str">
        <f t="shared" si="34"/>
        <v/>
      </c>
      <c r="J316" s="82" t="s">
        <v>1779</v>
      </c>
      <c r="K316" s="80" t="s">
        <v>1779</v>
      </c>
      <c r="L316" s="80" t="s">
        <v>1779</v>
      </c>
      <c r="M316" s="80" t="s">
        <v>1779</v>
      </c>
      <c r="N316" s="24">
        <v>0.1563010574691</v>
      </c>
      <c r="O316" s="14">
        <v>0.98378778035507597</v>
      </c>
      <c r="P316" s="14">
        <v>0.33795235875580598</v>
      </c>
      <c r="Q316" s="14">
        <v>0.478855963372816</v>
      </c>
      <c r="R316" s="22">
        <v>-6.4945521940878397</v>
      </c>
      <c r="S316" s="48" t="s">
        <v>1778</v>
      </c>
      <c r="T316" s="13" t="str">
        <f t="shared" si="35"/>
        <v>No</v>
      </c>
      <c r="U316" s="28" t="str">
        <f t="shared" si="36"/>
        <v>Null</v>
      </c>
      <c r="V316" s="24">
        <v>6.7454371187145007E-2</v>
      </c>
      <c r="W316" s="14">
        <v>0.344116163327439</v>
      </c>
      <c r="X316" s="14">
        <v>0.73824029710333405</v>
      </c>
      <c r="Y316" s="14">
        <v>0.99823780212700297</v>
      </c>
      <c r="Z316" s="22">
        <v>-6.9246402160365399</v>
      </c>
      <c r="AA316" s="48" t="s">
        <v>1778</v>
      </c>
      <c r="AB316" s="13" t="str">
        <f t="shared" si="37"/>
        <v>No</v>
      </c>
      <c r="AC316" s="28" t="str">
        <f t="shared" si="38"/>
        <v>Null</v>
      </c>
      <c r="AD316" s="24">
        <v>0.47409250769940398</v>
      </c>
      <c r="AE316" s="14">
        <v>2.1903790464140598</v>
      </c>
      <c r="AF316" s="14">
        <v>4.6642132689606999E-2</v>
      </c>
      <c r="AG316" s="14">
        <v>0.23321066344803501</v>
      </c>
      <c r="AH316" s="22">
        <v>-4.6827877884233402</v>
      </c>
      <c r="AI316" s="48" t="s">
        <v>1778</v>
      </c>
      <c r="AJ316" s="13" t="str">
        <f t="shared" si="39"/>
        <v>No</v>
      </c>
      <c r="AK316" s="28" t="str">
        <f t="shared" si="40"/>
        <v>Null</v>
      </c>
    </row>
    <row r="317" spans="1:37" x14ac:dyDescent="0.2">
      <c r="A317" s="88">
        <v>254</v>
      </c>
      <c r="B317" s="1" t="s">
        <v>669</v>
      </c>
      <c r="C317" s="11" t="s">
        <v>449</v>
      </c>
      <c r="D317" s="12">
        <v>128843137</v>
      </c>
      <c r="E317" s="12">
        <v>128843532</v>
      </c>
      <c r="F317" s="2" t="s">
        <v>467</v>
      </c>
      <c r="G317" s="8" t="s">
        <v>666</v>
      </c>
      <c r="H317" s="37" t="str">
        <f t="shared" si="33"/>
        <v>Rn4.5S</v>
      </c>
      <c r="I317" s="37" t="str">
        <f t="shared" si="34"/>
        <v/>
      </c>
      <c r="J317" s="82" t="s">
        <v>1779</v>
      </c>
      <c r="K317" s="80" t="s">
        <v>1779</v>
      </c>
      <c r="L317" s="80" t="s">
        <v>1779</v>
      </c>
      <c r="M317" s="80" t="s">
        <v>1779</v>
      </c>
      <c r="N317" s="24">
        <v>0.24424694720225201</v>
      </c>
      <c r="O317" s="14">
        <v>1.5949930766859901</v>
      </c>
      <c r="P317" s="14">
        <v>0.12770908271685799</v>
      </c>
      <c r="Q317" s="14">
        <v>0.228514983033972</v>
      </c>
      <c r="R317" s="22">
        <v>-5.74251776914336</v>
      </c>
      <c r="S317" s="48" t="s">
        <v>1778</v>
      </c>
      <c r="T317" s="13" t="str">
        <f t="shared" si="35"/>
        <v>No</v>
      </c>
      <c r="U317" s="28" t="str">
        <f t="shared" si="36"/>
        <v>Null</v>
      </c>
      <c r="V317" s="24">
        <v>-0.12850475672892001</v>
      </c>
      <c r="W317" s="14">
        <v>-0.64879558200654797</v>
      </c>
      <c r="X317" s="14">
        <v>0.53181223455149995</v>
      </c>
      <c r="Y317" s="14">
        <v>0.99823780212700297</v>
      </c>
      <c r="Z317" s="22">
        <v>-6.7634721623947698</v>
      </c>
      <c r="AA317" s="48" t="s">
        <v>1778</v>
      </c>
      <c r="AB317" s="13" t="str">
        <f t="shared" si="37"/>
        <v>No</v>
      </c>
      <c r="AC317" s="28" t="str">
        <f t="shared" si="38"/>
        <v>Null</v>
      </c>
      <c r="AD317" s="24">
        <v>-5.9896191927265002E-2</v>
      </c>
      <c r="AE317" s="14">
        <v>-0.29934118479302202</v>
      </c>
      <c r="AF317" s="14">
        <v>0.76924947047803305</v>
      </c>
      <c r="AG317" s="14">
        <v>0.93635030335154301</v>
      </c>
      <c r="AH317" s="22">
        <v>-6.8118416841366702</v>
      </c>
      <c r="AI317" s="48" t="s">
        <v>1778</v>
      </c>
      <c r="AJ317" s="13" t="str">
        <f t="shared" si="39"/>
        <v>No</v>
      </c>
      <c r="AK317" s="28" t="str">
        <f t="shared" si="40"/>
        <v>Null</v>
      </c>
    </row>
    <row r="318" spans="1:37" x14ac:dyDescent="0.2">
      <c r="A318" s="87">
        <v>255</v>
      </c>
      <c r="B318" s="1" t="s">
        <v>670</v>
      </c>
      <c r="C318" s="11" t="s">
        <v>449</v>
      </c>
      <c r="D318" s="12">
        <v>128845945</v>
      </c>
      <c r="E318" s="12">
        <v>128846344</v>
      </c>
      <c r="F318" s="2" t="s">
        <v>671</v>
      </c>
      <c r="G318" s="8"/>
      <c r="H318" s="37" t="str">
        <f t="shared" si="33"/>
        <v>SINE</v>
      </c>
      <c r="I318" s="37" t="str">
        <f t="shared" si="34"/>
        <v/>
      </c>
      <c r="J318" s="82" t="s">
        <v>1779</v>
      </c>
      <c r="K318" s="80" t="s">
        <v>1779</v>
      </c>
      <c r="L318" s="80" t="s">
        <v>1779</v>
      </c>
      <c r="M318" s="80" t="s">
        <v>1779</v>
      </c>
      <c r="N318" s="24">
        <v>-0.12633782695651299</v>
      </c>
      <c r="O318" s="14">
        <v>-0.80729766702454497</v>
      </c>
      <c r="P318" s="14">
        <v>0.42978551378712299</v>
      </c>
      <c r="Q318" s="14">
        <v>0.57386133943166995</v>
      </c>
      <c r="R318" s="22">
        <v>-6.6527801831914397</v>
      </c>
      <c r="S318" s="48" t="s">
        <v>1779</v>
      </c>
      <c r="T318" s="13" t="str">
        <f t="shared" si="35"/>
        <v>No</v>
      </c>
      <c r="U318" s="28" t="str">
        <f t="shared" si="36"/>
        <v>Null</v>
      </c>
      <c r="V318" s="24">
        <v>0.15046717383161901</v>
      </c>
      <c r="W318" s="14">
        <v>0.83979598068025796</v>
      </c>
      <c r="X318" s="14">
        <v>0.42161689440890099</v>
      </c>
      <c r="Y318" s="14">
        <v>0.95347964430673404</v>
      </c>
      <c r="Z318" s="22">
        <v>-6.6164479593354599</v>
      </c>
      <c r="AA318" s="48" t="s">
        <v>1779</v>
      </c>
      <c r="AB318" s="13" t="str">
        <f t="shared" si="37"/>
        <v>No</v>
      </c>
      <c r="AC318" s="28" t="str">
        <f t="shared" si="38"/>
        <v>Null</v>
      </c>
      <c r="AD318" s="24">
        <v>-1.7325686155527001E-2</v>
      </c>
      <c r="AE318" s="14">
        <v>-8.1292011948348994E-2</v>
      </c>
      <c r="AF318" s="14">
        <v>0.93640546145165005</v>
      </c>
      <c r="AG318" s="14">
        <v>0.98827223102307404</v>
      </c>
      <c r="AH318" s="22">
        <v>-6.8557815357798999</v>
      </c>
      <c r="AI318" s="48" t="s">
        <v>1779</v>
      </c>
      <c r="AJ318" s="13" t="str">
        <f t="shared" si="39"/>
        <v>No</v>
      </c>
      <c r="AK318" s="28" t="str">
        <f t="shared" si="40"/>
        <v>Null</v>
      </c>
    </row>
    <row r="319" spans="1:37" x14ac:dyDescent="0.2">
      <c r="A319" s="88">
        <v>256</v>
      </c>
      <c r="B319" s="1" t="s">
        <v>672</v>
      </c>
      <c r="C319" s="11" t="s">
        <v>449</v>
      </c>
      <c r="D319" s="12">
        <v>149148317</v>
      </c>
      <c r="E319" s="12">
        <v>149148716</v>
      </c>
      <c r="F319" s="2" t="s">
        <v>187</v>
      </c>
      <c r="G319" s="8"/>
      <c r="H319" s="37" t="str">
        <f t="shared" si="33"/>
        <v>SINE</v>
      </c>
      <c r="I319" s="37" t="str">
        <f t="shared" si="34"/>
        <v/>
      </c>
      <c r="J319" s="82" t="s">
        <v>1779</v>
      </c>
      <c r="K319" s="80" t="s">
        <v>1779</v>
      </c>
      <c r="L319" s="80" t="s">
        <v>1779</v>
      </c>
      <c r="M319" s="80" t="s">
        <v>1779</v>
      </c>
      <c r="N319" s="24">
        <v>0.27536537914616999</v>
      </c>
      <c r="O319" s="14">
        <v>1.63260766945109</v>
      </c>
      <c r="P319" s="14">
        <v>0.119509929561587</v>
      </c>
      <c r="Q319" s="14">
        <v>0.21941276130447501</v>
      </c>
      <c r="R319" s="22">
        <v>-5.6869778229740504</v>
      </c>
      <c r="S319" s="48" t="s">
        <v>1778</v>
      </c>
      <c r="T319" s="13" t="str">
        <f t="shared" si="35"/>
        <v>No</v>
      </c>
      <c r="U319" s="28" t="str">
        <f t="shared" si="36"/>
        <v>Null</v>
      </c>
      <c r="V319" s="24">
        <v>9.5431390361449993E-3</v>
      </c>
      <c r="W319" s="14">
        <v>5.4310876660548998E-2</v>
      </c>
      <c r="X319" s="14">
        <v>0.957810545604457</v>
      </c>
      <c r="Y319" s="14">
        <v>0.99823780212700297</v>
      </c>
      <c r="Z319" s="22">
        <v>-6.9875045680962398</v>
      </c>
      <c r="AA319" s="48" t="s">
        <v>1778</v>
      </c>
      <c r="AB319" s="13" t="str">
        <f t="shared" si="37"/>
        <v>No</v>
      </c>
      <c r="AC319" s="28" t="str">
        <f t="shared" si="38"/>
        <v>Null</v>
      </c>
      <c r="AD319" s="24">
        <v>0.10598052509135999</v>
      </c>
      <c r="AE319" s="14">
        <v>0.47418802219190198</v>
      </c>
      <c r="AF319" s="14">
        <v>0.64296203921535799</v>
      </c>
      <c r="AG319" s="14">
        <v>0.91488211404294495</v>
      </c>
      <c r="AH319" s="22">
        <v>-6.7408178946530599</v>
      </c>
      <c r="AI319" s="48" t="s">
        <v>1779</v>
      </c>
      <c r="AJ319" s="13" t="str">
        <f t="shared" si="39"/>
        <v>No</v>
      </c>
      <c r="AK319" s="28" t="str">
        <f t="shared" si="40"/>
        <v>Null</v>
      </c>
    </row>
    <row r="320" spans="1:37" x14ac:dyDescent="0.2">
      <c r="A320" s="87">
        <v>257</v>
      </c>
      <c r="B320" s="1" t="s">
        <v>673</v>
      </c>
      <c r="C320" s="11" t="s">
        <v>674</v>
      </c>
      <c r="D320" s="12">
        <v>4476006</v>
      </c>
      <c r="E320" s="12">
        <v>4476430</v>
      </c>
      <c r="F320" s="2" t="s">
        <v>675</v>
      </c>
      <c r="G320" s="8" t="s">
        <v>676</v>
      </c>
      <c r="H320" s="37" t="str">
        <f t="shared" si="33"/>
        <v>tRNA</v>
      </c>
      <c r="I320" s="37" t="str">
        <f t="shared" si="34"/>
        <v>Ser</v>
      </c>
      <c r="J320" s="82" t="s">
        <v>1779</v>
      </c>
      <c r="K320" s="80" t="s">
        <v>1779</v>
      </c>
      <c r="L320" s="80" t="s">
        <v>1779</v>
      </c>
      <c r="M320" s="80" t="s">
        <v>1779</v>
      </c>
      <c r="N320" s="24">
        <v>0.28466057341885398</v>
      </c>
      <c r="O320" s="14">
        <v>1.70280756220848</v>
      </c>
      <c r="P320" s="14">
        <v>0.10540010045877</v>
      </c>
      <c r="Q320" s="14">
        <v>0.20437865957212401</v>
      </c>
      <c r="R320" s="22">
        <v>-5.58076651858776</v>
      </c>
      <c r="S320" s="48" t="s">
        <v>1779</v>
      </c>
      <c r="T320" s="13" t="str">
        <f t="shared" si="35"/>
        <v>No</v>
      </c>
      <c r="U320" s="28" t="str">
        <f t="shared" si="36"/>
        <v>Null</v>
      </c>
      <c r="V320" s="24">
        <v>8.1495317472453005E-2</v>
      </c>
      <c r="W320" s="14">
        <v>0.51990676005241998</v>
      </c>
      <c r="X320" s="14">
        <v>0.61500450361504999</v>
      </c>
      <c r="Y320" s="14">
        <v>0.99823780212700297</v>
      </c>
      <c r="Z320" s="22">
        <v>-6.8430940067944697</v>
      </c>
      <c r="AA320" s="48" t="s">
        <v>1779</v>
      </c>
      <c r="AB320" s="13" t="str">
        <f t="shared" si="37"/>
        <v>No</v>
      </c>
      <c r="AC320" s="28" t="str">
        <f t="shared" si="38"/>
        <v>Null</v>
      </c>
      <c r="AD320" s="24">
        <v>-0.124454856995126</v>
      </c>
      <c r="AE320" s="14">
        <v>-0.64201474745769505</v>
      </c>
      <c r="AF320" s="14">
        <v>0.53164040920481703</v>
      </c>
      <c r="AG320" s="14">
        <v>0.88440067228999397</v>
      </c>
      <c r="AH320" s="22">
        <v>-6.6436082035507598</v>
      </c>
      <c r="AI320" s="48" t="s">
        <v>1779</v>
      </c>
      <c r="AJ320" s="13" t="str">
        <f t="shared" si="39"/>
        <v>No</v>
      </c>
      <c r="AK320" s="28" t="str">
        <f t="shared" si="40"/>
        <v>Null</v>
      </c>
    </row>
    <row r="321" spans="1:37" x14ac:dyDescent="0.2">
      <c r="A321" s="88">
        <v>258</v>
      </c>
      <c r="B321" s="1" t="s">
        <v>677</v>
      </c>
      <c r="C321" s="11" t="s">
        <v>674</v>
      </c>
      <c r="D321" s="12">
        <v>12125815</v>
      </c>
      <c r="E321" s="12">
        <v>12126190</v>
      </c>
      <c r="F321" s="2" t="s">
        <v>678</v>
      </c>
      <c r="G321" s="8" t="s">
        <v>679</v>
      </c>
      <c r="H321" s="37" t="str">
        <f t="shared" si="33"/>
        <v>tRNA</v>
      </c>
      <c r="I321" s="37" t="str">
        <f t="shared" si="34"/>
        <v>Val</v>
      </c>
      <c r="J321" s="82" t="s">
        <v>1779</v>
      </c>
      <c r="K321" s="80" t="s">
        <v>1779</v>
      </c>
      <c r="L321" s="80" t="s">
        <v>1779</v>
      </c>
      <c r="M321" s="80" t="s">
        <v>1779</v>
      </c>
      <c r="N321" s="24">
        <v>-0.13853476666543699</v>
      </c>
      <c r="O321" s="14">
        <v>-0.93306492221447901</v>
      </c>
      <c r="P321" s="14">
        <v>0.36284353390830898</v>
      </c>
      <c r="Q321" s="14">
        <v>0.50059626498113097</v>
      </c>
      <c r="R321" s="22">
        <v>-6.5429411908592501</v>
      </c>
      <c r="S321" s="48" t="s">
        <v>1779</v>
      </c>
      <c r="T321" s="13" t="str">
        <f t="shared" si="35"/>
        <v>No</v>
      </c>
      <c r="U321" s="28" t="str">
        <f t="shared" si="36"/>
        <v>Null</v>
      </c>
      <c r="V321" s="24">
        <v>-6.4505179170610003E-3</v>
      </c>
      <c r="W321" s="14">
        <v>-3.1234295237745999E-2</v>
      </c>
      <c r="X321" s="14">
        <v>0.97572793957098802</v>
      </c>
      <c r="Y321" s="14">
        <v>0.99823780212700297</v>
      </c>
      <c r="Z321" s="22">
        <v>-6.98858601206204</v>
      </c>
      <c r="AA321" s="48" t="s">
        <v>1779</v>
      </c>
      <c r="AB321" s="13" t="str">
        <f t="shared" si="37"/>
        <v>No</v>
      </c>
      <c r="AC321" s="28" t="str">
        <f t="shared" si="38"/>
        <v>Null</v>
      </c>
      <c r="AD321" s="24">
        <v>-0.29212139638268297</v>
      </c>
      <c r="AE321" s="14">
        <v>-1.5420865551698999</v>
      </c>
      <c r="AF321" s="14">
        <v>0.146216999622029</v>
      </c>
      <c r="AG321" s="14">
        <v>0.48395767480530599</v>
      </c>
      <c r="AH321" s="22">
        <v>-5.6968052872695099</v>
      </c>
      <c r="AI321" s="48" t="s">
        <v>1779</v>
      </c>
      <c r="AJ321" s="13" t="str">
        <f t="shared" si="39"/>
        <v>No</v>
      </c>
      <c r="AK321" s="28" t="str">
        <f t="shared" si="40"/>
        <v>Null</v>
      </c>
    </row>
    <row r="322" spans="1:37" x14ac:dyDescent="0.2">
      <c r="A322" s="87">
        <v>259</v>
      </c>
      <c r="B322" s="1" t="s">
        <v>680</v>
      </c>
      <c r="C322" s="11" t="s">
        <v>674</v>
      </c>
      <c r="D322" s="12">
        <v>19301093</v>
      </c>
      <c r="E322" s="12">
        <v>19301480</v>
      </c>
      <c r="F322" s="2" t="s">
        <v>681</v>
      </c>
      <c r="G322" s="8" t="s">
        <v>682</v>
      </c>
      <c r="H322" s="37" t="str">
        <f t="shared" si="33"/>
        <v>tRNA</v>
      </c>
      <c r="I322" s="37" t="str">
        <f t="shared" si="34"/>
        <v>SeC</v>
      </c>
      <c r="J322" s="82" t="s">
        <v>1779</v>
      </c>
      <c r="K322" s="80" t="s">
        <v>1779</v>
      </c>
      <c r="L322" s="80" t="s">
        <v>1779</v>
      </c>
      <c r="M322" s="80" t="s">
        <v>1779</v>
      </c>
      <c r="N322" s="24">
        <v>0.49213373722422499</v>
      </c>
      <c r="O322" s="14">
        <v>3.0784867412010599</v>
      </c>
      <c r="P322" s="14">
        <v>6.3433325807980001E-3</v>
      </c>
      <c r="Q322" s="14">
        <v>3.042210523444E-2</v>
      </c>
      <c r="R322" s="22">
        <v>-2.9981045830811599</v>
      </c>
      <c r="S322" s="48" t="s">
        <v>1778</v>
      </c>
      <c r="T322" s="13" t="str">
        <f t="shared" si="35"/>
        <v>No</v>
      </c>
      <c r="U322" s="28" t="str">
        <f t="shared" si="36"/>
        <v>Null</v>
      </c>
      <c r="V322" s="24">
        <v>0.14508971569769699</v>
      </c>
      <c r="W322" s="14">
        <v>0.68100097076240496</v>
      </c>
      <c r="X322" s="14">
        <v>0.51209810145455303</v>
      </c>
      <c r="Y322" s="14">
        <v>0.99004976391124799</v>
      </c>
      <c r="Z322" s="22">
        <v>-6.7410569042396604</v>
      </c>
      <c r="AA322" s="48" t="s">
        <v>1778</v>
      </c>
      <c r="AB322" s="13" t="str">
        <f t="shared" si="37"/>
        <v>No</v>
      </c>
      <c r="AC322" s="28" t="str">
        <f t="shared" si="38"/>
        <v>Null</v>
      </c>
      <c r="AD322" s="24">
        <v>0.51349912737927605</v>
      </c>
      <c r="AE322" s="14">
        <v>2.58372756012677</v>
      </c>
      <c r="AF322" s="14">
        <v>2.2186558998622999E-2</v>
      </c>
      <c r="AG322" s="14">
        <v>0.13601325299155501</v>
      </c>
      <c r="AH322" s="22">
        <v>-3.9857124712324299</v>
      </c>
      <c r="AI322" s="48" t="s">
        <v>1778</v>
      </c>
      <c r="AJ322" s="13" t="str">
        <f t="shared" si="39"/>
        <v>No</v>
      </c>
      <c r="AK322" s="28" t="str">
        <f t="shared" si="40"/>
        <v>Null</v>
      </c>
    </row>
    <row r="323" spans="1:37" x14ac:dyDescent="0.2">
      <c r="A323" s="88">
        <v>260</v>
      </c>
      <c r="B323" s="1" t="s">
        <v>683</v>
      </c>
      <c r="C323" s="11" t="s">
        <v>674</v>
      </c>
      <c r="D323" s="12">
        <v>25267360</v>
      </c>
      <c r="E323" s="12">
        <v>25267759</v>
      </c>
      <c r="F323" s="2" t="s">
        <v>684</v>
      </c>
      <c r="G323" s="8"/>
      <c r="H323" s="37" t="str">
        <f t="shared" si="33"/>
        <v>Other</v>
      </c>
      <c r="I323" s="37" t="str">
        <f t="shared" si="34"/>
        <v/>
      </c>
      <c r="J323" s="82" t="s">
        <v>1779</v>
      </c>
      <c r="K323" s="80" t="s">
        <v>1779</v>
      </c>
      <c r="L323" s="80" t="s">
        <v>1779</v>
      </c>
      <c r="M323" s="80" t="s">
        <v>1779</v>
      </c>
      <c r="N323" s="24">
        <v>-0.11296666131185699</v>
      </c>
      <c r="O323" s="14">
        <v>-0.71185877034086997</v>
      </c>
      <c r="P323" s="14">
        <v>0.48546135066982399</v>
      </c>
      <c r="Q323" s="14">
        <v>0.62683196377697004</v>
      </c>
      <c r="R323" s="22">
        <v>-6.72623914296015</v>
      </c>
      <c r="S323" s="48" t="s">
        <v>1779</v>
      </c>
      <c r="T323" s="13" t="str">
        <f t="shared" si="35"/>
        <v>No</v>
      </c>
      <c r="U323" s="28" t="str">
        <f t="shared" si="36"/>
        <v>Null</v>
      </c>
      <c r="V323" s="24">
        <v>-6.6888387517230002E-2</v>
      </c>
      <c r="W323" s="14">
        <v>-0.40116670886904598</v>
      </c>
      <c r="X323" s="14">
        <v>0.69715567767741005</v>
      </c>
      <c r="Y323" s="14">
        <v>0.99823780212700297</v>
      </c>
      <c r="Z323" s="22">
        <v>-6.9016825012880103</v>
      </c>
      <c r="AA323" s="48" t="s">
        <v>1779</v>
      </c>
      <c r="AB323" s="13" t="str">
        <f t="shared" si="37"/>
        <v>No</v>
      </c>
      <c r="AC323" s="28" t="str">
        <f t="shared" si="38"/>
        <v>Null</v>
      </c>
      <c r="AD323" s="24">
        <v>0.35779776311709099</v>
      </c>
      <c r="AE323" s="14">
        <v>1.8633128602803499</v>
      </c>
      <c r="AF323" s="14">
        <v>8.4368339344029E-2</v>
      </c>
      <c r="AG323" s="14">
        <v>0.347811115286356</v>
      </c>
      <c r="AH323" s="22">
        <v>-5.2202334040623803</v>
      </c>
      <c r="AI323" s="48" t="s">
        <v>1779</v>
      </c>
      <c r="AJ323" s="13" t="str">
        <f t="shared" si="39"/>
        <v>No</v>
      </c>
      <c r="AK323" s="28" t="str">
        <f t="shared" si="40"/>
        <v>Null</v>
      </c>
    </row>
    <row r="324" spans="1:37" x14ac:dyDescent="0.2">
      <c r="A324" s="87">
        <v>261</v>
      </c>
      <c r="B324" s="1" t="s">
        <v>685</v>
      </c>
      <c r="C324" s="11" t="s">
        <v>674</v>
      </c>
      <c r="D324" s="12">
        <v>26460666</v>
      </c>
      <c r="E324" s="12">
        <v>26461038</v>
      </c>
      <c r="F324" s="2" t="s">
        <v>686</v>
      </c>
      <c r="G324" s="8" t="s">
        <v>687</v>
      </c>
      <c r="H324" s="37" t="str">
        <f t="shared" ref="H324:H387" si="41">IF(ISERROR(SEARCH("*tRNA*",B324)),IF(ISERROR(SEARCH("*Rn5*",B324)),IF(ISERROR(SEARCH("*Rn4.5*",B324)),IF(ISERROR(SEARCH("*SINE*",B324)),"Other","SINE"),"Rn4.5S"),"Rn5S"),"tRNA")</f>
        <v>tRNA</v>
      </c>
      <c r="I324" s="37" t="str">
        <f t="shared" ref="I324:I387" si="42">IF(H324="tRNA",IF(LEFT(RIGHT(B324,LEN(B324)-FIND("tRNA",B324)-4),3)="iMe","iMet",LEFT(RIGHT(B324,LEN(B324)-FIND("tRNA",B324)-4),3)),"")</f>
        <v>Gly</v>
      </c>
      <c r="J324" s="82" t="s">
        <v>1779</v>
      </c>
      <c r="K324" s="80" t="s">
        <v>1779</v>
      </c>
      <c r="L324" s="80" t="s">
        <v>1779</v>
      </c>
      <c r="M324" s="80" t="s">
        <v>1779</v>
      </c>
      <c r="N324" s="24">
        <v>-7.1704870047294006E-2</v>
      </c>
      <c r="O324" s="14">
        <v>-0.38357648020617202</v>
      </c>
      <c r="P324" s="14">
        <v>0.70567884546630899</v>
      </c>
      <c r="Q324" s="14">
        <v>0.80242513879636801</v>
      </c>
      <c r="R324" s="22">
        <v>-6.9109155579884503</v>
      </c>
      <c r="S324" s="48" t="s">
        <v>1779</v>
      </c>
      <c r="T324" s="13" t="str">
        <f t="shared" ref="T324:T387" si="43">IF(S324="No","No",IF(Q324&gt;0.05,"No",IF(ABS(N324)&lt;0.5,"No","Yes")))</f>
        <v>No</v>
      </c>
      <c r="U324" s="28" t="str">
        <f t="shared" ref="U324:U387" si="44">IF(S324="No","Null",IF(Q324&gt;0.05,"Null",IF(ABS(N324)&lt;0.5,"Null",IF(N324&gt;0,"Up","Down"))))</f>
        <v>Null</v>
      </c>
      <c r="V324" s="24">
        <v>-5.1378225508315001E-2</v>
      </c>
      <c r="W324" s="14">
        <v>-0.26835383393498002</v>
      </c>
      <c r="X324" s="14">
        <v>0.79415331954843704</v>
      </c>
      <c r="Y324" s="14">
        <v>0.99823780212700297</v>
      </c>
      <c r="Z324" s="22">
        <v>-6.94981159178423</v>
      </c>
      <c r="AA324" s="48" t="s">
        <v>1779</v>
      </c>
      <c r="AB324" s="13" t="str">
        <f t="shared" ref="AB324:AB387" si="45">IF(AA324="No","No",IF(Y324&gt;0.05,"No",IF(ABS(V324)&lt;0.5,"No","Yes")))</f>
        <v>No</v>
      </c>
      <c r="AC324" s="28" t="str">
        <f t="shared" ref="AC324:AC387" si="46">IF(AA324="No","Null",IF(Y324&gt;0.05,"Null",IF(ABS(V324)&lt;0.5,"Null",IF(V324&gt;0,"Up","Down"))))</f>
        <v>Null</v>
      </c>
      <c r="AD324" s="24">
        <v>5.4510224944574998E-2</v>
      </c>
      <c r="AE324" s="14">
        <v>0.26730994620571003</v>
      </c>
      <c r="AF324" s="14">
        <v>0.793280448400839</v>
      </c>
      <c r="AG324" s="14">
        <v>0.94264584076825397</v>
      </c>
      <c r="AH324" s="22">
        <v>-6.8214276033518999</v>
      </c>
      <c r="AI324" s="48" t="s">
        <v>1779</v>
      </c>
      <c r="AJ324" s="13" t="str">
        <f t="shared" ref="AJ324:AJ387" si="47">IF(AI324="No","No",IF(AG324&gt;0.05,"No",IF(ABS(AD324)&lt;0.5,"No","Yes")))</f>
        <v>No</v>
      </c>
      <c r="AK324" s="28" t="str">
        <f t="shared" ref="AK324:AK387" si="48">IF(AI324="No","Null",IF(AG324&gt;0.05,"Null",IF(ABS(AD324)&lt;0.5,"Null",IF(AD324&gt;0,"Up","Down"))))</f>
        <v>Null</v>
      </c>
    </row>
    <row r="325" spans="1:37" x14ac:dyDescent="0.2">
      <c r="A325" s="88">
        <v>262</v>
      </c>
      <c r="B325" s="1" t="s">
        <v>688</v>
      </c>
      <c r="C325" s="11" t="s">
        <v>674</v>
      </c>
      <c r="D325" s="12">
        <v>27474462</v>
      </c>
      <c r="E325" s="12">
        <v>27474861</v>
      </c>
      <c r="F325" s="2" t="s">
        <v>689</v>
      </c>
      <c r="G325" s="8"/>
      <c r="H325" s="37" t="str">
        <f t="shared" si="41"/>
        <v>Other</v>
      </c>
      <c r="I325" s="37" t="str">
        <f t="shared" si="42"/>
        <v/>
      </c>
      <c r="J325" s="82" t="s">
        <v>1779</v>
      </c>
      <c r="K325" s="80" t="s">
        <v>1779</v>
      </c>
      <c r="L325" s="80" t="s">
        <v>1779</v>
      </c>
      <c r="M325" s="80" t="s">
        <v>1779</v>
      </c>
      <c r="N325" s="24">
        <v>-0.26207592073382202</v>
      </c>
      <c r="O325" s="14">
        <v>-1.6226486781103899</v>
      </c>
      <c r="P325" s="14">
        <v>0.121636159853881</v>
      </c>
      <c r="Q325" s="14">
        <v>0.22101415643553199</v>
      </c>
      <c r="R325" s="22">
        <v>-5.7017771771892098</v>
      </c>
      <c r="S325" s="48" t="s">
        <v>1779</v>
      </c>
      <c r="T325" s="13" t="str">
        <f t="shared" si="43"/>
        <v>No</v>
      </c>
      <c r="U325" s="28" t="str">
        <f t="shared" si="44"/>
        <v>Null</v>
      </c>
      <c r="V325" s="24">
        <v>-0.151725253156624</v>
      </c>
      <c r="W325" s="14">
        <v>-0.98573010508960301</v>
      </c>
      <c r="X325" s="14">
        <v>0.34866078366386999</v>
      </c>
      <c r="Y325" s="14">
        <v>0.894340361881656</v>
      </c>
      <c r="Z325" s="22">
        <v>-6.4823845539468596</v>
      </c>
      <c r="AA325" s="48" t="s">
        <v>1779</v>
      </c>
      <c r="AB325" s="13" t="str">
        <f t="shared" si="45"/>
        <v>No</v>
      </c>
      <c r="AC325" s="28" t="str">
        <f t="shared" si="46"/>
        <v>Null</v>
      </c>
      <c r="AD325" s="24">
        <v>4.7178008096314998E-2</v>
      </c>
      <c r="AE325" s="14">
        <v>0.25117114345354202</v>
      </c>
      <c r="AF325" s="14">
        <v>0.80547354494602696</v>
      </c>
      <c r="AG325" s="14">
        <v>0.94822886367467296</v>
      </c>
      <c r="AH325" s="22">
        <v>-6.8258512284719304</v>
      </c>
      <c r="AI325" s="48" t="s">
        <v>1779</v>
      </c>
      <c r="AJ325" s="13" t="str">
        <f t="shared" si="47"/>
        <v>No</v>
      </c>
      <c r="AK325" s="28" t="str">
        <f t="shared" si="48"/>
        <v>Null</v>
      </c>
    </row>
    <row r="326" spans="1:37" x14ac:dyDescent="0.2">
      <c r="A326" s="87">
        <v>263</v>
      </c>
      <c r="B326" s="1" t="s">
        <v>690</v>
      </c>
      <c r="C326" s="11" t="s">
        <v>674</v>
      </c>
      <c r="D326" s="12">
        <v>28372848</v>
      </c>
      <c r="E326" s="12">
        <v>28373243</v>
      </c>
      <c r="F326" s="2" t="s">
        <v>691</v>
      </c>
      <c r="G326" s="8" t="s">
        <v>692</v>
      </c>
      <c r="H326" s="37" t="str">
        <f t="shared" si="41"/>
        <v>tRNA</v>
      </c>
      <c r="I326" s="37" t="str">
        <f t="shared" si="42"/>
        <v>Ile</v>
      </c>
      <c r="J326" s="82" t="s">
        <v>1779</v>
      </c>
      <c r="K326" s="80" t="s">
        <v>1779</v>
      </c>
      <c r="L326" s="80" t="s">
        <v>1779</v>
      </c>
      <c r="M326" s="80" t="s">
        <v>1779</v>
      </c>
      <c r="N326" s="24">
        <v>0.35114821535815199</v>
      </c>
      <c r="O326" s="14">
        <v>2.01748050226721</v>
      </c>
      <c r="P326" s="14">
        <v>5.8438868662346002E-2</v>
      </c>
      <c r="Q326" s="14">
        <v>0.13333139937525601</v>
      </c>
      <c r="R326" s="22">
        <v>-5.0667924051003297</v>
      </c>
      <c r="S326" s="48" t="s">
        <v>1778</v>
      </c>
      <c r="T326" s="13" t="str">
        <f t="shared" si="43"/>
        <v>No</v>
      </c>
      <c r="U326" s="28" t="str">
        <f t="shared" si="44"/>
        <v>Null</v>
      </c>
      <c r="V326" s="24">
        <v>0.35159908413236801</v>
      </c>
      <c r="W326" s="14">
        <v>1.65957901483309</v>
      </c>
      <c r="X326" s="14">
        <v>0.12953301590167601</v>
      </c>
      <c r="Y326" s="14">
        <v>0.58537982624704799</v>
      </c>
      <c r="Z326" s="22">
        <v>-5.6651966740213604</v>
      </c>
      <c r="AA326" s="48" t="s">
        <v>1778</v>
      </c>
      <c r="AB326" s="13" t="str">
        <f t="shared" si="45"/>
        <v>No</v>
      </c>
      <c r="AC326" s="28" t="str">
        <f t="shared" si="46"/>
        <v>Null</v>
      </c>
      <c r="AD326" s="24">
        <v>0.36657952344992101</v>
      </c>
      <c r="AE326" s="14">
        <v>1.7880336590542101</v>
      </c>
      <c r="AF326" s="14">
        <v>9.6282143160941996E-2</v>
      </c>
      <c r="AG326" s="14">
        <v>0.376101870930028</v>
      </c>
      <c r="AH326" s="22">
        <v>-5.3369856417938104</v>
      </c>
      <c r="AI326" s="48" t="s">
        <v>1778</v>
      </c>
      <c r="AJ326" s="13" t="str">
        <f t="shared" si="47"/>
        <v>No</v>
      </c>
      <c r="AK326" s="28" t="str">
        <f t="shared" si="48"/>
        <v>Null</v>
      </c>
    </row>
    <row r="327" spans="1:37" x14ac:dyDescent="0.2">
      <c r="A327" s="88">
        <v>264</v>
      </c>
      <c r="B327" s="1" t="s">
        <v>693</v>
      </c>
      <c r="C327" s="11" t="s">
        <v>674</v>
      </c>
      <c r="D327" s="12">
        <v>28793837</v>
      </c>
      <c r="E327" s="12">
        <v>28794210</v>
      </c>
      <c r="F327" s="2" t="s">
        <v>694</v>
      </c>
      <c r="G327" s="8" t="s">
        <v>695</v>
      </c>
      <c r="H327" s="37" t="str">
        <f t="shared" si="41"/>
        <v>tRNA</v>
      </c>
      <c r="I327" s="37" t="str">
        <f t="shared" si="42"/>
        <v>Lys</v>
      </c>
      <c r="J327" s="82" t="s">
        <v>1779</v>
      </c>
      <c r="K327" s="80" t="s">
        <v>1779</v>
      </c>
      <c r="L327" s="80" t="s">
        <v>1779</v>
      </c>
      <c r="M327" s="80" t="s">
        <v>1779</v>
      </c>
      <c r="N327" s="24">
        <v>0.38107567735034897</v>
      </c>
      <c r="O327" s="14">
        <v>2.2341196467189399</v>
      </c>
      <c r="P327" s="14">
        <v>3.8076524432336001E-2</v>
      </c>
      <c r="Q327" s="14">
        <v>9.7614362635626006E-2</v>
      </c>
      <c r="R327" s="22">
        <v>-4.6810419825722596</v>
      </c>
      <c r="S327" s="48" t="s">
        <v>1778</v>
      </c>
      <c r="T327" s="13" t="str">
        <f t="shared" si="43"/>
        <v>No</v>
      </c>
      <c r="U327" s="28" t="str">
        <f t="shared" si="44"/>
        <v>Null</v>
      </c>
      <c r="V327" s="24">
        <v>0.115688031148119</v>
      </c>
      <c r="W327" s="14">
        <v>0.51831418547228303</v>
      </c>
      <c r="X327" s="14">
        <v>0.61607328053723498</v>
      </c>
      <c r="Y327" s="14">
        <v>0.99823780212700297</v>
      </c>
      <c r="Z327" s="22">
        <v>-6.8439748301265402</v>
      </c>
      <c r="AA327" s="48" t="s">
        <v>1779</v>
      </c>
      <c r="AB327" s="13" t="str">
        <f t="shared" si="45"/>
        <v>No</v>
      </c>
      <c r="AC327" s="28" t="str">
        <f t="shared" si="46"/>
        <v>Null</v>
      </c>
      <c r="AD327" s="24">
        <v>0.37453666334608798</v>
      </c>
      <c r="AE327" s="14">
        <v>2.0000779736540402</v>
      </c>
      <c r="AF327" s="14">
        <v>6.6076355829297995E-2</v>
      </c>
      <c r="AG327" s="14">
        <v>0.28755451147935002</v>
      </c>
      <c r="AH327" s="22">
        <v>-5.0011005608384496</v>
      </c>
      <c r="AI327" s="48" t="s">
        <v>1779</v>
      </c>
      <c r="AJ327" s="13" t="str">
        <f t="shared" si="47"/>
        <v>No</v>
      </c>
      <c r="AK327" s="28" t="str">
        <f t="shared" si="48"/>
        <v>Null</v>
      </c>
    </row>
    <row r="328" spans="1:37" x14ac:dyDescent="0.2">
      <c r="A328" s="87">
        <v>265</v>
      </c>
      <c r="B328" s="1" t="s">
        <v>696</v>
      </c>
      <c r="C328" s="11" t="s">
        <v>674</v>
      </c>
      <c r="D328" s="12">
        <v>35234619</v>
      </c>
      <c r="E328" s="12">
        <v>35234993</v>
      </c>
      <c r="F328" s="2" t="s">
        <v>697</v>
      </c>
      <c r="G328" s="8" t="s">
        <v>698</v>
      </c>
      <c r="H328" s="37" t="str">
        <f t="shared" si="41"/>
        <v>tRNA</v>
      </c>
      <c r="I328" s="37" t="str">
        <f t="shared" si="42"/>
        <v>Thr</v>
      </c>
      <c r="J328" s="82" t="s">
        <v>1779</v>
      </c>
      <c r="K328" s="80" t="s">
        <v>1779</v>
      </c>
      <c r="L328" s="80" t="s">
        <v>1779</v>
      </c>
      <c r="M328" s="80" t="s">
        <v>1779</v>
      </c>
      <c r="N328" s="24">
        <v>0.34479566644468101</v>
      </c>
      <c r="O328" s="14">
        <v>2.2021754269887599</v>
      </c>
      <c r="P328" s="14">
        <v>4.0600629145713003E-2</v>
      </c>
      <c r="Q328" s="14">
        <v>0.102592987626264</v>
      </c>
      <c r="R328" s="22">
        <v>-4.7393852092197202</v>
      </c>
      <c r="S328" s="48" t="s">
        <v>1778</v>
      </c>
      <c r="T328" s="13" t="str">
        <f t="shared" si="43"/>
        <v>No</v>
      </c>
      <c r="U328" s="28" t="str">
        <f t="shared" si="44"/>
        <v>Null</v>
      </c>
      <c r="V328" s="24">
        <v>-0.15720267576718999</v>
      </c>
      <c r="W328" s="14">
        <v>-0.88663955786733495</v>
      </c>
      <c r="X328" s="14">
        <v>0.39712363193864397</v>
      </c>
      <c r="Y328" s="14">
        <v>0.93584398480276498</v>
      </c>
      <c r="Z328" s="22">
        <v>-6.5753815266898297</v>
      </c>
      <c r="AA328" s="48" t="s">
        <v>1778</v>
      </c>
      <c r="AB328" s="13" t="str">
        <f t="shared" si="45"/>
        <v>No</v>
      </c>
      <c r="AC328" s="28" t="str">
        <f t="shared" si="46"/>
        <v>Null</v>
      </c>
      <c r="AD328" s="24">
        <v>4.4874147693781001E-2</v>
      </c>
      <c r="AE328" s="14">
        <v>0.22628275561323599</v>
      </c>
      <c r="AF328" s="14">
        <v>0.82437977265251305</v>
      </c>
      <c r="AG328" s="14">
        <v>0.94822886367467296</v>
      </c>
      <c r="AH328" s="22">
        <v>-6.8321380459217202</v>
      </c>
      <c r="AI328" s="48" t="s">
        <v>1778</v>
      </c>
      <c r="AJ328" s="13" t="str">
        <f t="shared" si="47"/>
        <v>No</v>
      </c>
      <c r="AK328" s="28" t="str">
        <f t="shared" si="48"/>
        <v>Null</v>
      </c>
    </row>
    <row r="329" spans="1:37" x14ac:dyDescent="0.2">
      <c r="A329" s="88">
        <v>266</v>
      </c>
      <c r="B329" s="1" t="s">
        <v>699</v>
      </c>
      <c r="C329" s="11" t="s">
        <v>674</v>
      </c>
      <c r="D329" s="12">
        <v>45485071</v>
      </c>
      <c r="E329" s="12">
        <v>45485546</v>
      </c>
      <c r="F329" s="2" t="s">
        <v>26</v>
      </c>
      <c r="G329" s="8"/>
      <c r="H329" s="37" t="str">
        <f t="shared" si="41"/>
        <v>SINE</v>
      </c>
      <c r="I329" s="37" t="str">
        <f t="shared" si="42"/>
        <v/>
      </c>
      <c r="J329" s="82" t="s">
        <v>1779</v>
      </c>
      <c r="K329" s="80" t="s">
        <v>1779</v>
      </c>
      <c r="L329" s="80" t="s">
        <v>1779</v>
      </c>
      <c r="M329" s="80" t="s">
        <v>1779</v>
      </c>
      <c r="N329" s="24">
        <v>-0.128225288367908</v>
      </c>
      <c r="O329" s="14">
        <v>-0.80026302199463095</v>
      </c>
      <c r="P329" s="14">
        <v>0.433747660064701</v>
      </c>
      <c r="Q329" s="14">
        <v>0.57805690046429903</v>
      </c>
      <c r="R329" s="22">
        <v>-6.6584895463120999</v>
      </c>
      <c r="S329" s="48" t="s">
        <v>1778</v>
      </c>
      <c r="T329" s="13" t="str">
        <f t="shared" si="43"/>
        <v>No</v>
      </c>
      <c r="U329" s="28" t="str">
        <f t="shared" si="44"/>
        <v>Null</v>
      </c>
      <c r="V329" s="24">
        <v>0.14652238516582999</v>
      </c>
      <c r="W329" s="14">
        <v>0.83321290768754996</v>
      </c>
      <c r="X329" s="14">
        <v>0.42514024401165601</v>
      </c>
      <c r="Y329" s="14">
        <v>0.95347964430673404</v>
      </c>
      <c r="Z329" s="22">
        <v>-6.6220659004521796</v>
      </c>
      <c r="AA329" s="48" t="s">
        <v>1778</v>
      </c>
      <c r="AB329" s="13" t="str">
        <f t="shared" si="45"/>
        <v>No</v>
      </c>
      <c r="AC329" s="28" t="str">
        <f t="shared" si="46"/>
        <v>Null</v>
      </c>
      <c r="AD329" s="24">
        <v>-2.7987834652088001E-2</v>
      </c>
      <c r="AE329" s="14">
        <v>-0.11438040708476201</v>
      </c>
      <c r="AF329" s="14">
        <v>0.91062396612406804</v>
      </c>
      <c r="AG329" s="14">
        <v>0.97686148770681103</v>
      </c>
      <c r="AH329" s="22">
        <v>-6.8523440102046198</v>
      </c>
      <c r="AI329" s="48" t="s">
        <v>1778</v>
      </c>
      <c r="AJ329" s="13" t="str">
        <f t="shared" si="47"/>
        <v>No</v>
      </c>
      <c r="AK329" s="28" t="str">
        <f t="shared" si="48"/>
        <v>Null</v>
      </c>
    </row>
    <row r="330" spans="1:37" x14ac:dyDescent="0.2">
      <c r="A330" s="87">
        <v>267</v>
      </c>
      <c r="B330" s="1" t="s">
        <v>700</v>
      </c>
      <c r="C330" s="11" t="s">
        <v>674</v>
      </c>
      <c r="D330" s="12">
        <v>46985613</v>
      </c>
      <c r="E330" s="12">
        <v>46986012</v>
      </c>
      <c r="F330" s="2" t="s">
        <v>127</v>
      </c>
      <c r="G330" s="8"/>
      <c r="H330" s="37" t="str">
        <f t="shared" si="41"/>
        <v>SINE</v>
      </c>
      <c r="I330" s="37" t="str">
        <f t="shared" si="42"/>
        <v/>
      </c>
      <c r="J330" s="82" t="s">
        <v>1779</v>
      </c>
      <c r="K330" s="80" t="s">
        <v>1779</v>
      </c>
      <c r="L330" s="80" t="s">
        <v>1779</v>
      </c>
      <c r="M330" s="80" t="s">
        <v>1779</v>
      </c>
      <c r="N330" s="24">
        <v>0.113972965465809</v>
      </c>
      <c r="O330" s="14">
        <v>0.66631237771083196</v>
      </c>
      <c r="P330" s="14">
        <v>0.51346185749293105</v>
      </c>
      <c r="Q330" s="14">
        <v>0.64756817447677395</v>
      </c>
      <c r="R330" s="22">
        <v>-6.7582186054971798</v>
      </c>
      <c r="S330" s="48" t="s">
        <v>1778</v>
      </c>
      <c r="T330" s="13" t="str">
        <f t="shared" si="43"/>
        <v>No</v>
      </c>
      <c r="U330" s="28" t="str">
        <f t="shared" si="44"/>
        <v>Null</v>
      </c>
      <c r="V330" s="24">
        <v>0.18569611104356501</v>
      </c>
      <c r="W330" s="14">
        <v>0.92787726969013595</v>
      </c>
      <c r="X330" s="14">
        <v>0.37640274907558702</v>
      </c>
      <c r="Y330" s="14">
        <v>0.92894057545024999</v>
      </c>
      <c r="Z330" s="22">
        <v>-6.5376737991619498</v>
      </c>
      <c r="AA330" s="48" t="s">
        <v>1778</v>
      </c>
      <c r="AB330" s="13" t="str">
        <f t="shared" si="45"/>
        <v>No</v>
      </c>
      <c r="AC330" s="28" t="str">
        <f t="shared" si="46"/>
        <v>Null</v>
      </c>
      <c r="AD330" s="24">
        <v>0.33878278645897902</v>
      </c>
      <c r="AE330" s="14">
        <v>1.5064035607458801</v>
      </c>
      <c r="AF330" s="14">
        <v>0.155055855897408</v>
      </c>
      <c r="AG330" s="14">
        <v>0.50246685543943304</v>
      </c>
      <c r="AH330" s="22">
        <v>-5.7460062897536996</v>
      </c>
      <c r="AI330" s="48" t="s">
        <v>1778</v>
      </c>
      <c r="AJ330" s="13" t="str">
        <f t="shared" si="47"/>
        <v>No</v>
      </c>
      <c r="AK330" s="28" t="str">
        <f t="shared" si="48"/>
        <v>Null</v>
      </c>
    </row>
    <row r="331" spans="1:37" x14ac:dyDescent="0.2">
      <c r="A331" s="88">
        <v>268</v>
      </c>
      <c r="B331" s="1" t="s">
        <v>701</v>
      </c>
      <c r="C331" s="11" t="s">
        <v>674</v>
      </c>
      <c r="D331" s="12">
        <v>52508079</v>
      </c>
      <c r="E331" s="12">
        <v>52508478</v>
      </c>
      <c r="F331" s="2" t="s">
        <v>702</v>
      </c>
      <c r="G331" s="8"/>
      <c r="H331" s="37" t="str">
        <f t="shared" si="41"/>
        <v>SINE</v>
      </c>
      <c r="I331" s="37" t="str">
        <f t="shared" si="42"/>
        <v/>
      </c>
      <c r="J331" s="82" t="s">
        <v>1779</v>
      </c>
      <c r="K331" s="80" t="s">
        <v>1779</v>
      </c>
      <c r="L331" s="80" t="s">
        <v>1779</v>
      </c>
      <c r="M331" s="80" t="s">
        <v>1779</v>
      </c>
      <c r="N331" s="24">
        <v>0.226750176101713</v>
      </c>
      <c r="O331" s="14">
        <v>1.3591559117430201</v>
      </c>
      <c r="P331" s="14">
        <v>0.19048857811441</v>
      </c>
      <c r="Q331" s="14">
        <v>0.30521465356967897</v>
      </c>
      <c r="R331" s="22">
        <v>-6.0676493197529604</v>
      </c>
      <c r="S331" s="48" t="s">
        <v>1778</v>
      </c>
      <c r="T331" s="13" t="str">
        <f t="shared" si="43"/>
        <v>No</v>
      </c>
      <c r="U331" s="28" t="str">
        <f t="shared" si="44"/>
        <v>Null</v>
      </c>
      <c r="V331" s="24">
        <v>0.25816304267846402</v>
      </c>
      <c r="W331" s="14">
        <v>1.58845940173692</v>
      </c>
      <c r="X331" s="14">
        <v>0.14481014960348601</v>
      </c>
      <c r="Y331" s="14">
        <v>0.60041125136217599</v>
      </c>
      <c r="Z331" s="22">
        <v>-5.7640688347887696</v>
      </c>
      <c r="AA331" s="48" t="s">
        <v>1778</v>
      </c>
      <c r="AB331" s="13" t="str">
        <f t="shared" si="45"/>
        <v>No</v>
      </c>
      <c r="AC331" s="28" t="str">
        <f t="shared" si="46"/>
        <v>Null</v>
      </c>
      <c r="AD331" s="24">
        <v>0.30483612499993501</v>
      </c>
      <c r="AE331" s="14">
        <v>1.6323359333659599</v>
      </c>
      <c r="AF331" s="14">
        <v>0.12576084944449001</v>
      </c>
      <c r="AG331" s="14">
        <v>0.44330699429182702</v>
      </c>
      <c r="AH331" s="22">
        <v>-5.5688446367182403</v>
      </c>
      <c r="AI331" s="48" t="s">
        <v>1779</v>
      </c>
      <c r="AJ331" s="13" t="str">
        <f t="shared" si="47"/>
        <v>No</v>
      </c>
      <c r="AK331" s="28" t="str">
        <f t="shared" si="48"/>
        <v>Null</v>
      </c>
    </row>
    <row r="332" spans="1:37" x14ac:dyDescent="0.2">
      <c r="A332" s="87">
        <v>269</v>
      </c>
      <c r="B332" s="1" t="s">
        <v>703</v>
      </c>
      <c r="C332" s="11" t="s">
        <v>674</v>
      </c>
      <c r="D332" s="12">
        <v>58399164</v>
      </c>
      <c r="E332" s="12">
        <v>58399536</v>
      </c>
      <c r="F332" s="2" t="s">
        <v>704</v>
      </c>
      <c r="G332" s="8" t="s">
        <v>705</v>
      </c>
      <c r="H332" s="37" t="str">
        <f t="shared" si="41"/>
        <v>tRNA</v>
      </c>
      <c r="I332" s="37" t="str">
        <f t="shared" si="42"/>
        <v>Glu</v>
      </c>
      <c r="J332" s="82" t="s">
        <v>1779</v>
      </c>
      <c r="K332" s="80" t="s">
        <v>1779</v>
      </c>
      <c r="L332" s="80" t="s">
        <v>1779</v>
      </c>
      <c r="M332" s="80" t="s">
        <v>1779</v>
      </c>
      <c r="N332" s="24">
        <v>0.54332289948445101</v>
      </c>
      <c r="O332" s="14">
        <v>3.40246040200855</v>
      </c>
      <c r="P332" s="14">
        <v>3.0887945984889999E-3</v>
      </c>
      <c r="Q332" s="14">
        <v>1.7907387948513001E-2</v>
      </c>
      <c r="R332" s="22">
        <v>-2.3024415302692698</v>
      </c>
      <c r="S332" s="48" t="s">
        <v>1778</v>
      </c>
      <c r="T332" s="13" t="str">
        <f t="shared" si="43"/>
        <v>Yes</v>
      </c>
      <c r="U332" s="28" t="str">
        <f t="shared" si="44"/>
        <v>Up</v>
      </c>
      <c r="V332" s="24">
        <v>-0.259163860255189</v>
      </c>
      <c r="W332" s="14">
        <v>-1.58168498197646</v>
      </c>
      <c r="X332" s="14">
        <v>0.14634616430965</v>
      </c>
      <c r="Y332" s="14">
        <v>0.60041125136217599</v>
      </c>
      <c r="Z332" s="22">
        <v>-5.7733581346349103</v>
      </c>
      <c r="AA332" s="48" t="s">
        <v>1778</v>
      </c>
      <c r="AB332" s="13" t="str">
        <f t="shared" si="45"/>
        <v>No</v>
      </c>
      <c r="AC332" s="28" t="str">
        <f t="shared" si="46"/>
        <v>Null</v>
      </c>
      <c r="AD332" s="24">
        <v>6.6991444945198E-2</v>
      </c>
      <c r="AE332" s="14">
        <v>0.28556084896203998</v>
      </c>
      <c r="AF332" s="14">
        <v>0.779559358747688</v>
      </c>
      <c r="AG332" s="14">
        <v>0.93928878361914403</v>
      </c>
      <c r="AH332" s="22">
        <v>-6.8160969205804003</v>
      </c>
      <c r="AI332" s="48" t="s">
        <v>1778</v>
      </c>
      <c r="AJ332" s="13" t="str">
        <f t="shared" si="47"/>
        <v>No</v>
      </c>
      <c r="AK332" s="28" t="str">
        <f t="shared" si="48"/>
        <v>Null</v>
      </c>
    </row>
    <row r="333" spans="1:37" x14ac:dyDescent="0.2">
      <c r="A333" s="88">
        <v>270</v>
      </c>
      <c r="B333" s="1" t="s">
        <v>706</v>
      </c>
      <c r="C333" s="11" t="s">
        <v>674</v>
      </c>
      <c r="D333" s="12">
        <v>63993762</v>
      </c>
      <c r="E333" s="12">
        <v>63994135</v>
      </c>
      <c r="F333" s="2" t="s">
        <v>707</v>
      </c>
      <c r="G333" s="8" t="s">
        <v>708</v>
      </c>
      <c r="H333" s="37" t="str">
        <f t="shared" si="41"/>
        <v>tRNA</v>
      </c>
      <c r="I333" s="37" t="str">
        <f t="shared" si="42"/>
        <v>Ala</v>
      </c>
      <c r="J333" s="82" t="s">
        <v>1779</v>
      </c>
      <c r="K333" s="80" t="s">
        <v>1779</v>
      </c>
      <c r="L333" s="80" t="s">
        <v>1779</v>
      </c>
      <c r="M333" s="80" t="s">
        <v>1779</v>
      </c>
      <c r="N333" s="24">
        <v>-6.1528733818166002E-2</v>
      </c>
      <c r="O333" s="14">
        <v>-0.41664446757158202</v>
      </c>
      <c r="P333" s="14">
        <v>0.68174809101321299</v>
      </c>
      <c r="Q333" s="14">
        <v>0.78921577038475399</v>
      </c>
      <c r="R333" s="22">
        <v>-6.8972040169920996</v>
      </c>
      <c r="S333" s="48" t="s">
        <v>1779</v>
      </c>
      <c r="T333" s="13" t="str">
        <f t="shared" si="43"/>
        <v>No</v>
      </c>
      <c r="U333" s="28" t="str">
        <f t="shared" si="44"/>
        <v>Null</v>
      </c>
      <c r="V333" s="24">
        <v>0.140259026556043</v>
      </c>
      <c r="W333" s="14">
        <v>0.82187674605587402</v>
      </c>
      <c r="X333" s="14">
        <v>0.43125427882253498</v>
      </c>
      <c r="Y333" s="14">
        <v>0.95347964430673404</v>
      </c>
      <c r="Z333" s="22">
        <v>-6.6316505633753096</v>
      </c>
      <c r="AA333" s="48" t="s">
        <v>1779</v>
      </c>
      <c r="AB333" s="13" t="str">
        <f t="shared" si="45"/>
        <v>No</v>
      </c>
      <c r="AC333" s="28" t="str">
        <f t="shared" si="46"/>
        <v>Null</v>
      </c>
      <c r="AD333" s="24">
        <v>-4.4989621409763002E-2</v>
      </c>
      <c r="AE333" s="14">
        <v>-0.23845158399697799</v>
      </c>
      <c r="AF333" s="14">
        <v>0.81512083009695901</v>
      </c>
      <c r="AG333" s="14">
        <v>0.94822886367467296</v>
      </c>
      <c r="AH333" s="22">
        <v>-6.82914538690674</v>
      </c>
      <c r="AI333" s="48" t="s">
        <v>1779</v>
      </c>
      <c r="AJ333" s="13" t="str">
        <f t="shared" si="47"/>
        <v>No</v>
      </c>
      <c r="AK333" s="28" t="str">
        <f t="shared" si="48"/>
        <v>Null</v>
      </c>
    </row>
    <row r="334" spans="1:37" x14ac:dyDescent="0.2">
      <c r="A334" s="87">
        <v>271</v>
      </c>
      <c r="B334" s="1" t="s">
        <v>709</v>
      </c>
      <c r="C334" s="11" t="s">
        <v>674</v>
      </c>
      <c r="D334" s="12">
        <v>79466268</v>
      </c>
      <c r="E334" s="12">
        <v>79466641</v>
      </c>
      <c r="F334" s="2" t="s">
        <v>710</v>
      </c>
      <c r="G334" s="8" t="s">
        <v>711</v>
      </c>
      <c r="H334" s="37" t="str">
        <f t="shared" si="41"/>
        <v>tRNA</v>
      </c>
      <c r="I334" s="37" t="str">
        <f t="shared" si="42"/>
        <v>Arg</v>
      </c>
      <c r="J334" s="82" t="s">
        <v>1779</v>
      </c>
      <c r="K334" s="80" t="s">
        <v>1779</v>
      </c>
      <c r="L334" s="80" t="s">
        <v>1779</v>
      </c>
      <c r="M334" s="80" t="s">
        <v>1779</v>
      </c>
      <c r="N334" s="24">
        <v>0.29275694170023697</v>
      </c>
      <c r="O334" s="14">
        <v>1.8840893368081999</v>
      </c>
      <c r="P334" s="14">
        <v>7.5418235969045996E-2</v>
      </c>
      <c r="Q334" s="14">
        <v>0.16417522996601799</v>
      </c>
      <c r="R334" s="22">
        <v>-5.2918693571377</v>
      </c>
      <c r="S334" s="48" t="s">
        <v>1778</v>
      </c>
      <c r="T334" s="13" t="str">
        <f t="shared" si="43"/>
        <v>No</v>
      </c>
      <c r="U334" s="28" t="str">
        <f t="shared" si="44"/>
        <v>Null</v>
      </c>
      <c r="V334" s="24">
        <v>0.113869618075378</v>
      </c>
      <c r="W334" s="14">
        <v>0.52954025183108699</v>
      </c>
      <c r="X334" s="14">
        <v>0.60855979860637199</v>
      </c>
      <c r="Y334" s="14">
        <v>0.99823780212700297</v>
      </c>
      <c r="Z334" s="22">
        <v>-6.8377115521973399</v>
      </c>
      <c r="AA334" s="48" t="s">
        <v>1778</v>
      </c>
      <c r="AB334" s="13" t="str">
        <f t="shared" si="45"/>
        <v>No</v>
      </c>
      <c r="AC334" s="28" t="str">
        <f t="shared" si="46"/>
        <v>Null</v>
      </c>
      <c r="AD334" s="24">
        <v>0.209452406036545</v>
      </c>
      <c r="AE334" s="14">
        <v>0.98490243674968503</v>
      </c>
      <c r="AF334" s="14">
        <v>0.34203660162109101</v>
      </c>
      <c r="AG334" s="14">
        <v>0.76068077016678004</v>
      </c>
      <c r="AH334" s="22">
        <v>-6.3617950133079999</v>
      </c>
      <c r="AI334" s="48" t="s">
        <v>1778</v>
      </c>
      <c r="AJ334" s="13" t="str">
        <f t="shared" si="47"/>
        <v>No</v>
      </c>
      <c r="AK334" s="28" t="str">
        <f t="shared" si="48"/>
        <v>Null</v>
      </c>
    </row>
    <row r="335" spans="1:37" x14ac:dyDescent="0.2">
      <c r="A335" s="88">
        <v>272</v>
      </c>
      <c r="B335" s="1" t="s">
        <v>712</v>
      </c>
      <c r="C335" s="11" t="s">
        <v>674</v>
      </c>
      <c r="D335" s="12">
        <v>98815264</v>
      </c>
      <c r="E335" s="12">
        <v>98815580</v>
      </c>
      <c r="F335" s="2" t="s">
        <v>713</v>
      </c>
      <c r="G335" s="8" t="s">
        <v>714</v>
      </c>
      <c r="H335" s="37" t="str">
        <f t="shared" si="41"/>
        <v>tRNA</v>
      </c>
      <c r="I335" s="37" t="str">
        <f t="shared" si="42"/>
        <v>Pro</v>
      </c>
      <c r="J335" s="82" t="s">
        <v>1779</v>
      </c>
      <c r="K335" s="80" t="s">
        <v>1779</v>
      </c>
      <c r="L335" s="80" t="s">
        <v>1779</v>
      </c>
      <c r="M335" s="80" t="s">
        <v>1779</v>
      </c>
      <c r="N335" s="24">
        <v>0.47853161640762498</v>
      </c>
      <c r="O335" s="14">
        <v>3.1714887017694799</v>
      </c>
      <c r="P335" s="14">
        <v>5.165249564463E-3</v>
      </c>
      <c r="Q335" s="14">
        <v>2.6387687992367001E-2</v>
      </c>
      <c r="R335" s="22">
        <v>-2.8003499162841599</v>
      </c>
      <c r="S335" s="48" t="s">
        <v>1778</v>
      </c>
      <c r="T335" s="13" t="str">
        <f t="shared" si="43"/>
        <v>No</v>
      </c>
      <c r="U335" s="28" t="str">
        <f t="shared" si="44"/>
        <v>Null</v>
      </c>
      <c r="V335" s="24">
        <v>0.28847780227980102</v>
      </c>
      <c r="W335" s="14">
        <v>1.6259422006072299</v>
      </c>
      <c r="X335" s="14">
        <v>0.13656840010294499</v>
      </c>
      <c r="Y335" s="14">
        <v>0.59740095449696295</v>
      </c>
      <c r="Z335" s="22">
        <v>-5.7122621698226501</v>
      </c>
      <c r="AA335" s="48" t="s">
        <v>1778</v>
      </c>
      <c r="AB335" s="13" t="str">
        <f t="shared" si="45"/>
        <v>No</v>
      </c>
      <c r="AC335" s="28" t="str">
        <f t="shared" si="46"/>
        <v>Null</v>
      </c>
      <c r="AD335" s="24">
        <v>0.26878763933627697</v>
      </c>
      <c r="AE335" s="14">
        <v>1.2961275292951899</v>
      </c>
      <c r="AF335" s="14">
        <v>0.21670384729528</v>
      </c>
      <c r="AG335" s="14">
        <v>0.60314072453240397</v>
      </c>
      <c r="AH335" s="22">
        <v>-6.0186831494370603</v>
      </c>
      <c r="AI335" s="48" t="s">
        <v>1778</v>
      </c>
      <c r="AJ335" s="13" t="str">
        <f t="shared" si="47"/>
        <v>No</v>
      </c>
      <c r="AK335" s="28" t="str">
        <f t="shared" si="48"/>
        <v>Null</v>
      </c>
    </row>
    <row r="336" spans="1:37" x14ac:dyDescent="0.2">
      <c r="A336" s="87">
        <v>273</v>
      </c>
      <c r="B336" s="1" t="s">
        <v>715</v>
      </c>
      <c r="C336" s="11" t="s">
        <v>674</v>
      </c>
      <c r="D336" s="12">
        <v>98815581</v>
      </c>
      <c r="E336" s="12">
        <v>98815897</v>
      </c>
      <c r="F336" s="2" t="s">
        <v>716</v>
      </c>
      <c r="G336" s="8" t="s">
        <v>717</v>
      </c>
      <c r="H336" s="37" t="str">
        <f t="shared" si="41"/>
        <v>tRNA</v>
      </c>
      <c r="I336" s="37" t="str">
        <f t="shared" si="42"/>
        <v>Pro</v>
      </c>
      <c r="J336" s="82" t="s">
        <v>1779</v>
      </c>
      <c r="K336" s="80" t="s">
        <v>1779</v>
      </c>
      <c r="L336" s="80" t="s">
        <v>1779</v>
      </c>
      <c r="M336" s="80" t="s">
        <v>1779</v>
      </c>
      <c r="N336" s="24">
        <v>0.32566631458540601</v>
      </c>
      <c r="O336" s="14">
        <v>1.8512075917278901</v>
      </c>
      <c r="P336" s="14">
        <v>8.0223479255720001E-2</v>
      </c>
      <c r="Q336" s="14">
        <v>0.170868739804478</v>
      </c>
      <c r="R336" s="22">
        <v>-5.3457722849331297</v>
      </c>
      <c r="S336" s="48" t="s">
        <v>1778</v>
      </c>
      <c r="T336" s="13" t="str">
        <f t="shared" si="43"/>
        <v>No</v>
      </c>
      <c r="U336" s="28" t="str">
        <f t="shared" si="44"/>
        <v>Null</v>
      </c>
      <c r="V336" s="24">
        <v>-9.1132313504849002E-2</v>
      </c>
      <c r="W336" s="14">
        <v>-0.53481440736199903</v>
      </c>
      <c r="X336" s="14">
        <v>0.60504632623810295</v>
      </c>
      <c r="Y336" s="14">
        <v>0.99823780212700297</v>
      </c>
      <c r="Z336" s="22">
        <v>-6.83472531775565</v>
      </c>
      <c r="AA336" s="48" t="s">
        <v>1778</v>
      </c>
      <c r="AB336" s="13" t="str">
        <f t="shared" si="45"/>
        <v>No</v>
      </c>
      <c r="AC336" s="28" t="str">
        <f t="shared" si="46"/>
        <v>Null</v>
      </c>
      <c r="AD336" s="24">
        <v>4.3465258053609996E-3</v>
      </c>
      <c r="AE336" s="14">
        <v>2.2926423539600001E-2</v>
      </c>
      <c r="AF336" s="14">
        <v>0.98204518557037901</v>
      </c>
      <c r="AG336" s="14">
        <v>0.99189377625661501</v>
      </c>
      <c r="AH336" s="22">
        <v>-6.8590126074725397</v>
      </c>
      <c r="AI336" s="48" t="s">
        <v>1778</v>
      </c>
      <c r="AJ336" s="13" t="str">
        <f t="shared" si="47"/>
        <v>No</v>
      </c>
      <c r="AK336" s="28" t="str">
        <f t="shared" si="48"/>
        <v>Null</v>
      </c>
    </row>
    <row r="337" spans="1:37" x14ac:dyDescent="0.2">
      <c r="A337" s="88">
        <v>274</v>
      </c>
      <c r="B337" s="1" t="s">
        <v>718</v>
      </c>
      <c r="C337" s="11" t="s">
        <v>674</v>
      </c>
      <c r="D337" s="12">
        <v>99543749</v>
      </c>
      <c r="E337" s="12">
        <v>99544121</v>
      </c>
      <c r="F337" s="2" t="s">
        <v>719</v>
      </c>
      <c r="G337" s="8" t="s">
        <v>720</v>
      </c>
      <c r="H337" s="37" t="str">
        <f t="shared" si="41"/>
        <v>tRNA</v>
      </c>
      <c r="I337" s="37" t="str">
        <f t="shared" si="42"/>
        <v>Glu</v>
      </c>
      <c r="J337" s="82" t="s">
        <v>1779</v>
      </c>
      <c r="K337" s="80" t="s">
        <v>1779</v>
      </c>
      <c r="L337" s="80" t="s">
        <v>1779</v>
      </c>
      <c r="M337" s="80" t="s">
        <v>1779</v>
      </c>
      <c r="N337" s="24">
        <v>-9.3742458047245E-2</v>
      </c>
      <c r="O337" s="14">
        <v>-0.63434016414486405</v>
      </c>
      <c r="P337" s="14">
        <v>0.53364991654636496</v>
      </c>
      <c r="Q337" s="14">
        <v>0.66004068625471402</v>
      </c>
      <c r="R337" s="22">
        <v>-6.77946365128685</v>
      </c>
      <c r="S337" s="48" t="s">
        <v>1779</v>
      </c>
      <c r="T337" s="13" t="str">
        <f t="shared" si="43"/>
        <v>No</v>
      </c>
      <c r="U337" s="28" t="str">
        <f t="shared" si="44"/>
        <v>Null</v>
      </c>
      <c r="V337" s="24">
        <v>-0.30477023006584603</v>
      </c>
      <c r="W337" s="14">
        <v>-1.32231676086829</v>
      </c>
      <c r="X337" s="14">
        <v>0.21695755632234201</v>
      </c>
      <c r="Y337" s="14">
        <v>0.73891341646015096</v>
      </c>
      <c r="Z337" s="22">
        <v>-6.1102254601165003</v>
      </c>
      <c r="AA337" s="48" t="s">
        <v>1779</v>
      </c>
      <c r="AB337" s="13" t="str">
        <f t="shared" si="45"/>
        <v>No</v>
      </c>
      <c r="AC337" s="28" t="str">
        <f t="shared" si="46"/>
        <v>Null</v>
      </c>
      <c r="AD337" s="24">
        <v>4.6454705096239998E-3</v>
      </c>
      <c r="AE337" s="14">
        <v>2.4907255222386002E-2</v>
      </c>
      <c r="AF337" s="14">
        <v>0.98049422933147501</v>
      </c>
      <c r="AG337" s="14">
        <v>0.99174810857774798</v>
      </c>
      <c r="AH337" s="22">
        <v>-6.8589622662099403</v>
      </c>
      <c r="AI337" s="48" t="s">
        <v>1779</v>
      </c>
      <c r="AJ337" s="13" t="str">
        <f t="shared" si="47"/>
        <v>No</v>
      </c>
      <c r="AK337" s="28" t="str">
        <f t="shared" si="48"/>
        <v>Null</v>
      </c>
    </row>
    <row r="338" spans="1:37" x14ac:dyDescent="0.2">
      <c r="A338" s="87">
        <v>275</v>
      </c>
      <c r="B338" s="1" t="s">
        <v>721</v>
      </c>
      <c r="C338" s="11" t="s">
        <v>674</v>
      </c>
      <c r="D338" s="12">
        <v>110193029</v>
      </c>
      <c r="E338" s="12">
        <v>110193492</v>
      </c>
      <c r="F338" s="2" t="s">
        <v>722</v>
      </c>
      <c r="G338" s="8"/>
      <c r="H338" s="37" t="str">
        <f t="shared" si="41"/>
        <v>SINE</v>
      </c>
      <c r="I338" s="37" t="str">
        <f t="shared" si="42"/>
        <v/>
      </c>
      <c r="J338" s="82" t="s">
        <v>1779</v>
      </c>
      <c r="K338" s="80" t="s">
        <v>1779</v>
      </c>
      <c r="L338" s="80" t="s">
        <v>1779</v>
      </c>
      <c r="M338" s="80" t="s">
        <v>1779</v>
      </c>
      <c r="N338" s="24">
        <v>0.291913681897917</v>
      </c>
      <c r="O338" s="14">
        <v>1.6535856746058499</v>
      </c>
      <c r="P338" s="14">
        <v>0.115134163379666</v>
      </c>
      <c r="Q338" s="14">
        <v>0.21530393947656301</v>
      </c>
      <c r="R338" s="22">
        <v>-5.65558376122934</v>
      </c>
      <c r="S338" s="48" t="s">
        <v>1778</v>
      </c>
      <c r="T338" s="13" t="str">
        <f t="shared" si="43"/>
        <v>No</v>
      </c>
      <c r="U338" s="28" t="str">
        <f t="shared" si="44"/>
        <v>Null</v>
      </c>
      <c r="V338" s="24">
        <v>2.2948783391534E-2</v>
      </c>
      <c r="W338" s="14">
        <v>0.121131880185254</v>
      </c>
      <c r="X338" s="14">
        <v>0.90610562530194005</v>
      </c>
      <c r="Y338" s="14">
        <v>0.99823780212700297</v>
      </c>
      <c r="Z338" s="22">
        <v>-6.9810869983675197</v>
      </c>
      <c r="AA338" s="48" t="s">
        <v>1778</v>
      </c>
      <c r="AB338" s="13" t="str">
        <f t="shared" si="45"/>
        <v>No</v>
      </c>
      <c r="AC338" s="28" t="str">
        <f t="shared" si="46"/>
        <v>Null</v>
      </c>
      <c r="AD338" s="24">
        <v>7.9555260130541997E-2</v>
      </c>
      <c r="AE338" s="14">
        <v>0.34481692434835898</v>
      </c>
      <c r="AF338" s="14">
        <v>0.73555762992530505</v>
      </c>
      <c r="AG338" s="14">
        <v>0.92216441984864705</v>
      </c>
      <c r="AH338" s="22">
        <v>-6.7963980823503398</v>
      </c>
      <c r="AI338" s="48" t="s">
        <v>1778</v>
      </c>
      <c r="AJ338" s="13" t="str">
        <f t="shared" si="47"/>
        <v>No</v>
      </c>
      <c r="AK338" s="28" t="str">
        <f t="shared" si="48"/>
        <v>Null</v>
      </c>
    </row>
    <row r="339" spans="1:37" x14ac:dyDescent="0.2">
      <c r="A339" s="88">
        <v>276</v>
      </c>
      <c r="B339" s="1" t="s">
        <v>723</v>
      </c>
      <c r="C339" s="11" t="s">
        <v>674</v>
      </c>
      <c r="D339" s="12">
        <v>120835328</v>
      </c>
      <c r="E339" s="12">
        <v>120835710</v>
      </c>
      <c r="F339" s="2" t="s">
        <v>724</v>
      </c>
      <c r="G339" s="8" t="s">
        <v>725</v>
      </c>
      <c r="H339" s="37" t="str">
        <f t="shared" si="41"/>
        <v>tRNA</v>
      </c>
      <c r="I339" s="37" t="str">
        <f t="shared" si="42"/>
        <v>Leu</v>
      </c>
      <c r="J339" s="82" t="s">
        <v>1779</v>
      </c>
      <c r="K339" s="80" t="s">
        <v>1779</v>
      </c>
      <c r="L339" s="80" t="s">
        <v>1779</v>
      </c>
      <c r="M339" s="80" t="s">
        <v>1779</v>
      </c>
      <c r="N339" s="24">
        <v>0.34302940976303398</v>
      </c>
      <c r="O339" s="14">
        <v>2.1427995205178498</v>
      </c>
      <c r="P339" s="14">
        <v>4.5703748579590003E-2</v>
      </c>
      <c r="Q339" s="14">
        <v>0.111491843420798</v>
      </c>
      <c r="R339" s="22">
        <v>-4.8465245586347701</v>
      </c>
      <c r="S339" s="48" t="s">
        <v>1778</v>
      </c>
      <c r="T339" s="13" t="str">
        <f t="shared" si="43"/>
        <v>No</v>
      </c>
      <c r="U339" s="28" t="str">
        <f t="shared" si="44"/>
        <v>Null</v>
      </c>
      <c r="V339" s="24">
        <v>-0.15775866977842901</v>
      </c>
      <c r="W339" s="14">
        <v>-0.91117058857625999</v>
      </c>
      <c r="X339" s="14">
        <v>0.3847024173768</v>
      </c>
      <c r="Y339" s="14">
        <v>0.92894057545024999</v>
      </c>
      <c r="Z339" s="22">
        <v>-6.5531236023096398</v>
      </c>
      <c r="AA339" s="48" t="s">
        <v>1778</v>
      </c>
      <c r="AB339" s="13" t="str">
        <f t="shared" si="45"/>
        <v>No</v>
      </c>
      <c r="AC339" s="28" t="str">
        <f t="shared" si="46"/>
        <v>Null</v>
      </c>
      <c r="AD339" s="24">
        <v>5.5937735620589998E-3</v>
      </c>
      <c r="AE339" s="14">
        <v>2.5124963356761999E-2</v>
      </c>
      <c r="AF339" s="14">
        <v>0.98032377260076897</v>
      </c>
      <c r="AG339" s="14">
        <v>0.99174810857774798</v>
      </c>
      <c r="AH339" s="22">
        <v>-6.8589564790505602</v>
      </c>
      <c r="AI339" s="48" t="s">
        <v>1778</v>
      </c>
      <c r="AJ339" s="13" t="str">
        <f t="shared" si="47"/>
        <v>No</v>
      </c>
      <c r="AK339" s="28" t="str">
        <f t="shared" si="48"/>
        <v>Null</v>
      </c>
    </row>
    <row r="340" spans="1:37" x14ac:dyDescent="0.2">
      <c r="A340" s="87">
        <v>277</v>
      </c>
      <c r="B340" s="1" t="s">
        <v>726</v>
      </c>
      <c r="C340" s="11" t="s">
        <v>674</v>
      </c>
      <c r="D340" s="12">
        <v>120842433</v>
      </c>
      <c r="E340" s="12">
        <v>120842929</v>
      </c>
      <c r="F340" s="2" t="s">
        <v>722</v>
      </c>
      <c r="G340" s="8"/>
      <c r="H340" s="37" t="str">
        <f t="shared" si="41"/>
        <v>SINE</v>
      </c>
      <c r="I340" s="37" t="str">
        <f t="shared" si="42"/>
        <v/>
      </c>
      <c r="J340" s="82" t="s">
        <v>1779</v>
      </c>
      <c r="K340" s="80" t="s">
        <v>1779</v>
      </c>
      <c r="L340" s="80" t="s">
        <v>1779</v>
      </c>
      <c r="M340" s="80" t="s">
        <v>1779</v>
      </c>
      <c r="N340" s="24">
        <v>0.40801602807558801</v>
      </c>
      <c r="O340" s="14">
        <v>2.4322836709239199</v>
      </c>
      <c r="P340" s="14">
        <v>2.5389909805681999E-2</v>
      </c>
      <c r="Q340" s="14">
        <v>7.2986724136475001E-2</v>
      </c>
      <c r="R340" s="22">
        <v>-4.3088797394625802</v>
      </c>
      <c r="S340" s="48" t="s">
        <v>1778</v>
      </c>
      <c r="T340" s="13" t="str">
        <f t="shared" si="43"/>
        <v>No</v>
      </c>
      <c r="U340" s="28" t="str">
        <f t="shared" si="44"/>
        <v>Null</v>
      </c>
      <c r="V340" s="24">
        <v>3.6805891753203999E-2</v>
      </c>
      <c r="W340" s="14">
        <v>0.22480101186363599</v>
      </c>
      <c r="X340" s="14">
        <v>0.82688672018993303</v>
      </c>
      <c r="Y340" s="14">
        <v>0.99823780212700297</v>
      </c>
      <c r="Z340" s="22">
        <v>-6.9615043443947897</v>
      </c>
      <c r="AA340" s="48" t="s">
        <v>1778</v>
      </c>
      <c r="AB340" s="13" t="str">
        <f t="shared" si="45"/>
        <v>No</v>
      </c>
      <c r="AC340" s="28" t="str">
        <f t="shared" si="46"/>
        <v>Null</v>
      </c>
      <c r="AD340" s="24">
        <v>0.23419789125929</v>
      </c>
      <c r="AE340" s="14">
        <v>1.2193687967339499</v>
      </c>
      <c r="AF340" s="14">
        <v>0.24363048221353201</v>
      </c>
      <c r="AG340" s="14">
        <v>0.62231699261065199</v>
      </c>
      <c r="AH340" s="22">
        <v>-6.1103668347048199</v>
      </c>
      <c r="AI340" s="48" t="s">
        <v>1778</v>
      </c>
      <c r="AJ340" s="13" t="str">
        <f t="shared" si="47"/>
        <v>No</v>
      </c>
      <c r="AK340" s="28" t="str">
        <f t="shared" si="48"/>
        <v>Null</v>
      </c>
    </row>
    <row r="341" spans="1:37" x14ac:dyDescent="0.2">
      <c r="A341" s="88">
        <v>279</v>
      </c>
      <c r="B341" s="1" t="s">
        <v>730</v>
      </c>
      <c r="C341" s="11" t="s">
        <v>674</v>
      </c>
      <c r="D341" s="12">
        <v>120918542</v>
      </c>
      <c r="E341" s="12">
        <v>120918969</v>
      </c>
      <c r="F341" s="2" t="s">
        <v>731</v>
      </c>
      <c r="G341" s="8"/>
      <c r="H341" s="37" t="str">
        <f t="shared" si="41"/>
        <v>SINE</v>
      </c>
      <c r="I341" s="37" t="str">
        <f t="shared" si="42"/>
        <v/>
      </c>
      <c r="J341" s="82" t="s">
        <v>1779</v>
      </c>
      <c r="K341" s="80" t="s">
        <v>1779</v>
      </c>
      <c r="L341" s="80" t="s">
        <v>1779</v>
      </c>
      <c r="M341" s="80" t="s">
        <v>1779</v>
      </c>
      <c r="N341" s="24">
        <v>0.61313207337787901</v>
      </c>
      <c r="O341" s="14">
        <v>4.0546104905433804</v>
      </c>
      <c r="P341" s="14">
        <v>7.1259972136200004E-4</v>
      </c>
      <c r="Q341" s="14">
        <v>6.4408051738490003E-3</v>
      </c>
      <c r="R341" s="22">
        <v>-0.86420385608196404</v>
      </c>
      <c r="S341" s="48" t="s">
        <v>1778</v>
      </c>
      <c r="T341" s="13" t="str">
        <f t="shared" si="43"/>
        <v>Yes</v>
      </c>
      <c r="U341" s="28" t="str">
        <f t="shared" si="44"/>
        <v>Up</v>
      </c>
      <c r="V341" s="24">
        <v>0.258556416386163</v>
      </c>
      <c r="W341" s="14">
        <v>1.34935543618464</v>
      </c>
      <c r="X341" s="14">
        <v>0.20844449779238</v>
      </c>
      <c r="Y341" s="14">
        <v>0.71684571192013502</v>
      </c>
      <c r="Z341" s="22">
        <v>-6.0769455899271803</v>
      </c>
      <c r="AA341" s="48" t="s">
        <v>1778</v>
      </c>
      <c r="AB341" s="13" t="str">
        <f t="shared" si="45"/>
        <v>No</v>
      </c>
      <c r="AC341" s="28" t="str">
        <f t="shared" si="46"/>
        <v>Null</v>
      </c>
      <c r="AD341" s="24">
        <v>0.27247058517096001</v>
      </c>
      <c r="AE341" s="14">
        <v>1.3739563178385501</v>
      </c>
      <c r="AF341" s="14">
        <v>0.19189212500049499</v>
      </c>
      <c r="AG341" s="14">
        <v>0.58061780311308497</v>
      </c>
      <c r="AH341" s="22">
        <v>-5.9213208030714197</v>
      </c>
      <c r="AI341" s="48" t="s">
        <v>1778</v>
      </c>
      <c r="AJ341" s="13" t="str">
        <f t="shared" si="47"/>
        <v>No</v>
      </c>
      <c r="AK341" s="28" t="str">
        <f t="shared" si="48"/>
        <v>Null</v>
      </c>
    </row>
    <row r="342" spans="1:37" x14ac:dyDescent="0.2">
      <c r="A342" s="87">
        <v>280</v>
      </c>
      <c r="B342" s="1" t="s">
        <v>732</v>
      </c>
      <c r="C342" s="11" t="s">
        <v>674</v>
      </c>
      <c r="D342" s="12">
        <v>121004085</v>
      </c>
      <c r="E342" s="12">
        <v>121004484</v>
      </c>
      <c r="F342" s="2" t="s">
        <v>148</v>
      </c>
      <c r="G342" s="8"/>
      <c r="H342" s="37" t="str">
        <f t="shared" si="41"/>
        <v>SINE</v>
      </c>
      <c r="I342" s="37" t="str">
        <f t="shared" si="42"/>
        <v/>
      </c>
      <c r="J342" s="82" t="s">
        <v>1779</v>
      </c>
      <c r="K342" s="80" t="s">
        <v>1779</v>
      </c>
      <c r="L342" s="80" t="s">
        <v>1779</v>
      </c>
      <c r="M342" s="80" t="s">
        <v>1779</v>
      </c>
      <c r="N342" s="24">
        <v>1.2901686557975999E-2</v>
      </c>
      <c r="O342" s="14">
        <v>7.5248107437257003E-2</v>
      </c>
      <c r="P342" s="14">
        <v>0.94082763616648102</v>
      </c>
      <c r="Q342" s="14">
        <v>0.96037006654725299</v>
      </c>
      <c r="R342" s="22">
        <v>-6.98455528834877</v>
      </c>
      <c r="S342" s="48" t="s">
        <v>1778</v>
      </c>
      <c r="T342" s="13" t="str">
        <f t="shared" si="43"/>
        <v>No</v>
      </c>
      <c r="U342" s="28" t="str">
        <f t="shared" si="44"/>
        <v>Null</v>
      </c>
      <c r="V342" s="24">
        <v>-7.2223244503178005E-2</v>
      </c>
      <c r="W342" s="14">
        <v>-0.37016550508885399</v>
      </c>
      <c r="X342" s="14">
        <v>0.71936322411418996</v>
      </c>
      <c r="Y342" s="14">
        <v>0.99823780212700297</v>
      </c>
      <c r="Z342" s="22">
        <v>-6.9145811893991898</v>
      </c>
      <c r="AA342" s="48" t="s">
        <v>1778</v>
      </c>
      <c r="AB342" s="13" t="str">
        <f t="shared" si="45"/>
        <v>No</v>
      </c>
      <c r="AC342" s="28" t="str">
        <f t="shared" si="46"/>
        <v>Null</v>
      </c>
      <c r="AD342" s="24">
        <v>-9.5407929969568997E-2</v>
      </c>
      <c r="AE342" s="14">
        <v>-0.40276732040313201</v>
      </c>
      <c r="AF342" s="14">
        <v>0.69344005639104001</v>
      </c>
      <c r="AG342" s="14">
        <v>0.92047162784959602</v>
      </c>
      <c r="AH342" s="22">
        <v>-6.7736198436468102</v>
      </c>
      <c r="AI342" s="48" t="s">
        <v>1778</v>
      </c>
      <c r="AJ342" s="13" t="str">
        <f t="shared" si="47"/>
        <v>No</v>
      </c>
      <c r="AK342" s="28" t="str">
        <f t="shared" si="48"/>
        <v>Null</v>
      </c>
    </row>
    <row r="343" spans="1:37" x14ac:dyDescent="0.2">
      <c r="A343" s="88">
        <v>281</v>
      </c>
      <c r="B343" s="1" t="s">
        <v>733</v>
      </c>
      <c r="C343" s="11" t="s">
        <v>674</v>
      </c>
      <c r="D343" s="12">
        <v>126643147</v>
      </c>
      <c r="E343" s="12">
        <v>126643546</v>
      </c>
      <c r="F343" s="2" t="s">
        <v>671</v>
      </c>
      <c r="G343" s="8"/>
      <c r="H343" s="37" t="str">
        <f t="shared" si="41"/>
        <v>SINE</v>
      </c>
      <c r="I343" s="37" t="str">
        <f t="shared" si="42"/>
        <v/>
      </c>
      <c r="J343" s="82" t="s">
        <v>1779</v>
      </c>
      <c r="K343" s="80" t="s">
        <v>1779</v>
      </c>
      <c r="L343" s="80" t="s">
        <v>1779</v>
      </c>
      <c r="M343" s="80" t="s">
        <v>1779</v>
      </c>
      <c r="N343" s="24">
        <v>0.39631128579483998</v>
      </c>
      <c r="O343" s="14">
        <v>2.45543314419568</v>
      </c>
      <c r="P343" s="14">
        <v>2.4198007572161E-2</v>
      </c>
      <c r="Q343" s="14">
        <v>7.1081647243223994E-2</v>
      </c>
      <c r="R343" s="22">
        <v>-4.26432585723391</v>
      </c>
      <c r="S343" s="48" t="s">
        <v>1778</v>
      </c>
      <c r="T343" s="13" t="str">
        <f t="shared" si="43"/>
        <v>No</v>
      </c>
      <c r="U343" s="28" t="str">
        <f t="shared" si="44"/>
        <v>Null</v>
      </c>
      <c r="V343" s="24">
        <v>5.4710228138749997E-2</v>
      </c>
      <c r="W343" s="14">
        <v>0.25248610564903701</v>
      </c>
      <c r="X343" s="14">
        <v>0.80603415357047203</v>
      </c>
      <c r="Y343" s="14">
        <v>0.99823780212700297</v>
      </c>
      <c r="Z343" s="22">
        <v>-6.9543076722466699</v>
      </c>
      <c r="AA343" s="48" t="s">
        <v>1778</v>
      </c>
      <c r="AB343" s="13" t="str">
        <f t="shared" si="45"/>
        <v>No</v>
      </c>
      <c r="AC343" s="28" t="str">
        <f t="shared" si="46"/>
        <v>Null</v>
      </c>
      <c r="AD343" s="24">
        <v>0.14337798887223299</v>
      </c>
      <c r="AE343" s="14">
        <v>0.75176031886497996</v>
      </c>
      <c r="AF343" s="14">
        <v>0.46513113554443802</v>
      </c>
      <c r="AG343" s="14">
        <v>0.85671034722878203</v>
      </c>
      <c r="AH343" s="22">
        <v>-6.56521178157299</v>
      </c>
      <c r="AI343" s="48" t="s">
        <v>1778</v>
      </c>
      <c r="AJ343" s="13" t="str">
        <f t="shared" si="47"/>
        <v>No</v>
      </c>
      <c r="AK343" s="28" t="str">
        <f t="shared" si="48"/>
        <v>Null</v>
      </c>
    </row>
    <row r="344" spans="1:37" x14ac:dyDescent="0.2">
      <c r="A344" s="87">
        <v>282</v>
      </c>
      <c r="B344" s="1" t="s">
        <v>734</v>
      </c>
      <c r="C344" s="11" t="s">
        <v>674</v>
      </c>
      <c r="D344" s="12">
        <v>126680852</v>
      </c>
      <c r="E344" s="12">
        <v>126681442</v>
      </c>
      <c r="F344" s="2" t="s">
        <v>722</v>
      </c>
      <c r="G344" s="8"/>
      <c r="H344" s="37" t="str">
        <f t="shared" si="41"/>
        <v>SINE</v>
      </c>
      <c r="I344" s="37" t="str">
        <f t="shared" si="42"/>
        <v/>
      </c>
      <c r="J344" s="82" t="s">
        <v>1779</v>
      </c>
      <c r="K344" s="80" t="s">
        <v>1779</v>
      </c>
      <c r="L344" s="80" t="s">
        <v>1779</v>
      </c>
      <c r="M344" s="80" t="s">
        <v>1779</v>
      </c>
      <c r="N344" s="24">
        <v>-0.123300691846135</v>
      </c>
      <c r="O344" s="14">
        <v>-0.68641359440761596</v>
      </c>
      <c r="P344" s="14">
        <v>0.50099298296872397</v>
      </c>
      <c r="Q344" s="14">
        <v>0.63869810667802895</v>
      </c>
      <c r="R344" s="22">
        <v>-6.7443523884055399</v>
      </c>
      <c r="S344" s="48" t="s">
        <v>1778</v>
      </c>
      <c r="T344" s="13" t="str">
        <f t="shared" si="43"/>
        <v>No</v>
      </c>
      <c r="U344" s="28" t="str">
        <f t="shared" si="44"/>
        <v>Null</v>
      </c>
      <c r="V344" s="24">
        <v>-0.17544430085657101</v>
      </c>
      <c r="W344" s="14">
        <v>-0.96647786317636697</v>
      </c>
      <c r="X344" s="14">
        <v>0.35772096586451502</v>
      </c>
      <c r="Y344" s="14">
        <v>0.90069028905172399</v>
      </c>
      <c r="Z344" s="22">
        <v>-6.50108852688395</v>
      </c>
      <c r="AA344" s="48" t="s">
        <v>1778</v>
      </c>
      <c r="AB344" s="13" t="str">
        <f t="shared" si="45"/>
        <v>No</v>
      </c>
      <c r="AC344" s="28" t="str">
        <f t="shared" si="46"/>
        <v>Null</v>
      </c>
      <c r="AD344" s="24">
        <v>-0.218264165906639</v>
      </c>
      <c r="AE344" s="14">
        <v>-0.71280190841603996</v>
      </c>
      <c r="AF344" s="14">
        <v>0.48813570328832401</v>
      </c>
      <c r="AG344" s="14">
        <v>0.86079112832795901</v>
      </c>
      <c r="AH344" s="22">
        <v>-6.5943535220824998</v>
      </c>
      <c r="AI344" s="48" t="s">
        <v>1778</v>
      </c>
      <c r="AJ344" s="13" t="str">
        <f t="shared" si="47"/>
        <v>No</v>
      </c>
      <c r="AK344" s="28" t="str">
        <f t="shared" si="48"/>
        <v>Null</v>
      </c>
    </row>
    <row r="345" spans="1:37" x14ac:dyDescent="0.2">
      <c r="A345" s="88">
        <v>283</v>
      </c>
      <c r="B345" s="1" t="s">
        <v>735</v>
      </c>
      <c r="C345" s="11" t="s">
        <v>674</v>
      </c>
      <c r="D345" s="12">
        <v>126776665</v>
      </c>
      <c r="E345" s="12">
        <v>126777064</v>
      </c>
      <c r="F345" s="2" t="s">
        <v>736</v>
      </c>
      <c r="G345" s="8"/>
      <c r="H345" s="37" t="str">
        <f t="shared" si="41"/>
        <v>Other</v>
      </c>
      <c r="I345" s="37" t="str">
        <f t="shared" si="42"/>
        <v/>
      </c>
      <c r="J345" s="82" t="s">
        <v>1779</v>
      </c>
      <c r="K345" s="80" t="s">
        <v>1779</v>
      </c>
      <c r="L345" s="80" t="s">
        <v>1779</v>
      </c>
      <c r="M345" s="80" t="s">
        <v>1779</v>
      </c>
      <c r="N345" s="24">
        <v>0.21456597752951501</v>
      </c>
      <c r="O345" s="14">
        <v>1.4049426373429501</v>
      </c>
      <c r="P345" s="14">
        <v>0.17666027007659901</v>
      </c>
      <c r="Q345" s="14">
        <v>0.29031582844755799</v>
      </c>
      <c r="R345" s="22">
        <v>-6.0077579063672104</v>
      </c>
      <c r="S345" s="48" t="s">
        <v>1779</v>
      </c>
      <c r="T345" s="13" t="str">
        <f t="shared" si="43"/>
        <v>No</v>
      </c>
      <c r="U345" s="28" t="str">
        <f t="shared" si="44"/>
        <v>Null</v>
      </c>
      <c r="V345" s="24">
        <v>2.4798819956331E-2</v>
      </c>
      <c r="W345" s="14">
        <v>0.136043929794226</v>
      </c>
      <c r="X345" s="14">
        <v>0.89462087255677403</v>
      </c>
      <c r="Y345" s="14">
        <v>0.99823780212700297</v>
      </c>
      <c r="Z345" s="22">
        <v>-6.9789893527913502</v>
      </c>
      <c r="AA345" s="48" t="s">
        <v>1779</v>
      </c>
      <c r="AB345" s="13" t="str">
        <f t="shared" si="45"/>
        <v>No</v>
      </c>
      <c r="AC345" s="28" t="str">
        <f t="shared" si="46"/>
        <v>Null</v>
      </c>
      <c r="AD345" s="24">
        <v>0.61466896614085298</v>
      </c>
      <c r="AE345" s="14">
        <v>3.1004574940504601</v>
      </c>
      <c r="AF345" s="14">
        <v>8.1383118869560005E-3</v>
      </c>
      <c r="AG345" s="14">
        <v>6.1254056797919003E-2</v>
      </c>
      <c r="AH345" s="22">
        <v>-3.0180046405241301</v>
      </c>
      <c r="AI345" s="48" t="s">
        <v>1779</v>
      </c>
      <c r="AJ345" s="13" t="str">
        <f t="shared" si="47"/>
        <v>No</v>
      </c>
      <c r="AK345" s="28" t="str">
        <f t="shared" si="48"/>
        <v>Null</v>
      </c>
    </row>
    <row r="346" spans="1:37" x14ac:dyDescent="0.2">
      <c r="A346" s="87">
        <v>284</v>
      </c>
      <c r="B346" s="1" t="s">
        <v>737</v>
      </c>
      <c r="C346" s="11" t="s">
        <v>674</v>
      </c>
      <c r="D346" s="12">
        <v>127182182</v>
      </c>
      <c r="E346" s="12">
        <v>127182555</v>
      </c>
      <c r="F346" s="2" t="s">
        <v>738</v>
      </c>
      <c r="G346" s="8" t="s">
        <v>739</v>
      </c>
      <c r="H346" s="37" t="str">
        <f t="shared" si="41"/>
        <v>tRNA</v>
      </c>
      <c r="I346" s="37" t="str">
        <f t="shared" si="42"/>
        <v>Lys</v>
      </c>
      <c r="J346" s="82" t="s">
        <v>1779</v>
      </c>
      <c r="K346" s="80" t="s">
        <v>1779</v>
      </c>
      <c r="L346" s="80" t="s">
        <v>1779</v>
      </c>
      <c r="M346" s="80" t="s">
        <v>1779</v>
      </c>
      <c r="N346" s="24">
        <v>-7.5264037370561004E-2</v>
      </c>
      <c r="O346" s="14">
        <v>-0.50372660530566804</v>
      </c>
      <c r="P346" s="14">
        <v>0.62041805685596296</v>
      </c>
      <c r="Q346" s="14">
        <v>0.73417795929572005</v>
      </c>
      <c r="R346" s="22">
        <v>-6.8557937562415399</v>
      </c>
      <c r="S346" s="48" t="s">
        <v>1779</v>
      </c>
      <c r="T346" s="13" t="str">
        <f t="shared" si="43"/>
        <v>No</v>
      </c>
      <c r="U346" s="28" t="str">
        <f t="shared" si="44"/>
        <v>Null</v>
      </c>
      <c r="V346" s="24">
        <v>-0.10843383764926</v>
      </c>
      <c r="W346" s="14">
        <v>-0.71300777839548302</v>
      </c>
      <c r="X346" s="14">
        <v>0.492951668049115</v>
      </c>
      <c r="Y346" s="14">
        <v>0.98901284904993503</v>
      </c>
      <c r="Z346" s="22">
        <v>-6.7178071172883298</v>
      </c>
      <c r="AA346" s="48" t="s">
        <v>1779</v>
      </c>
      <c r="AB346" s="13" t="str">
        <f t="shared" si="45"/>
        <v>No</v>
      </c>
      <c r="AC346" s="28" t="str">
        <f t="shared" si="46"/>
        <v>Null</v>
      </c>
      <c r="AD346" s="24">
        <v>-6.7623825670451998E-2</v>
      </c>
      <c r="AE346" s="14">
        <v>-0.35650724915778398</v>
      </c>
      <c r="AF346" s="14">
        <v>0.726984171508676</v>
      </c>
      <c r="AG346" s="14">
        <v>0.92216441984864705</v>
      </c>
      <c r="AH346" s="22">
        <v>-6.79208174297246</v>
      </c>
      <c r="AI346" s="48" t="s">
        <v>1779</v>
      </c>
      <c r="AJ346" s="13" t="str">
        <f t="shared" si="47"/>
        <v>No</v>
      </c>
      <c r="AK346" s="28" t="str">
        <f t="shared" si="48"/>
        <v>Null</v>
      </c>
    </row>
    <row r="347" spans="1:37" x14ac:dyDescent="0.2">
      <c r="A347" s="88">
        <v>285</v>
      </c>
      <c r="B347" s="1" t="s">
        <v>740</v>
      </c>
      <c r="C347" s="11" t="s">
        <v>674</v>
      </c>
      <c r="D347" s="12">
        <v>144914170</v>
      </c>
      <c r="E347" s="12">
        <v>144914923</v>
      </c>
      <c r="F347" s="2" t="s">
        <v>741</v>
      </c>
      <c r="G347" s="8"/>
      <c r="H347" s="37" t="str">
        <f t="shared" si="41"/>
        <v>Other</v>
      </c>
      <c r="I347" s="37" t="str">
        <f t="shared" si="42"/>
        <v/>
      </c>
      <c r="J347" s="82" t="s">
        <v>1779</v>
      </c>
      <c r="K347" s="80" t="s">
        <v>1779</v>
      </c>
      <c r="L347" s="80" t="s">
        <v>1779</v>
      </c>
      <c r="M347" s="80" t="s">
        <v>1779</v>
      </c>
      <c r="N347" s="24">
        <v>0.10598995662715199</v>
      </c>
      <c r="O347" s="14">
        <v>0.58857926486713597</v>
      </c>
      <c r="P347" s="14">
        <v>0.56328410844935795</v>
      </c>
      <c r="Q347" s="14">
        <v>0.68705068591141505</v>
      </c>
      <c r="R347" s="22">
        <v>-6.8081285329323897</v>
      </c>
      <c r="S347" s="48" t="s">
        <v>1779</v>
      </c>
      <c r="T347" s="13" t="str">
        <f t="shared" si="43"/>
        <v>No</v>
      </c>
      <c r="U347" s="28" t="str">
        <f t="shared" si="44"/>
        <v>Null</v>
      </c>
      <c r="V347" s="24">
        <v>-3.5396690808749999E-3</v>
      </c>
      <c r="W347" s="14">
        <v>-1.7971022739795998E-2</v>
      </c>
      <c r="X347" s="14">
        <v>0.98603310327062899</v>
      </c>
      <c r="Y347" s="14">
        <v>0.99823780212700297</v>
      </c>
      <c r="Z347" s="22">
        <v>-6.98894358134251</v>
      </c>
      <c r="AA347" s="48" t="s">
        <v>1779</v>
      </c>
      <c r="AB347" s="13" t="str">
        <f t="shared" si="45"/>
        <v>No</v>
      </c>
      <c r="AC347" s="28" t="str">
        <f t="shared" si="46"/>
        <v>Null</v>
      </c>
      <c r="AD347" s="24">
        <v>-1.9359505227625001E-2</v>
      </c>
      <c r="AE347" s="14">
        <v>-9.9676963184536005E-2</v>
      </c>
      <c r="AF347" s="14">
        <v>0.92206932433322997</v>
      </c>
      <c r="AG347" s="14">
        <v>0.980480955738955</v>
      </c>
      <c r="AH347" s="22">
        <v>-6.8540148533682101</v>
      </c>
      <c r="AI347" s="48" t="s">
        <v>1779</v>
      </c>
      <c r="AJ347" s="13" t="str">
        <f t="shared" si="47"/>
        <v>No</v>
      </c>
      <c r="AK347" s="28" t="str">
        <f t="shared" si="48"/>
        <v>Null</v>
      </c>
    </row>
    <row r="348" spans="1:37" x14ac:dyDescent="0.2">
      <c r="A348" s="87">
        <v>286</v>
      </c>
      <c r="B348" s="1" t="s">
        <v>742</v>
      </c>
      <c r="C348" s="11" t="s">
        <v>743</v>
      </c>
      <c r="D348" s="12">
        <v>14842499</v>
      </c>
      <c r="E348" s="12">
        <v>14843248</v>
      </c>
      <c r="F348" s="2" t="s">
        <v>26</v>
      </c>
      <c r="G348" s="8"/>
      <c r="H348" s="37" t="str">
        <f t="shared" si="41"/>
        <v>SINE</v>
      </c>
      <c r="I348" s="37" t="str">
        <f t="shared" si="42"/>
        <v/>
      </c>
      <c r="J348" s="82" t="s">
        <v>1779</v>
      </c>
      <c r="K348" s="80" t="s">
        <v>1779</v>
      </c>
      <c r="L348" s="80" t="s">
        <v>1779</v>
      </c>
      <c r="M348" s="80" t="s">
        <v>1779</v>
      </c>
      <c r="N348" s="24">
        <v>0.191657929173837</v>
      </c>
      <c r="O348" s="14">
        <v>1.16458989734888</v>
      </c>
      <c r="P348" s="14">
        <v>0.25903052148704497</v>
      </c>
      <c r="Q348" s="14">
        <v>0.38608143266039402</v>
      </c>
      <c r="R348" s="22">
        <v>-6.3036457878162802</v>
      </c>
      <c r="S348" s="48" t="s">
        <v>1778</v>
      </c>
      <c r="T348" s="13" t="str">
        <f t="shared" si="43"/>
        <v>No</v>
      </c>
      <c r="U348" s="28" t="str">
        <f t="shared" si="44"/>
        <v>Null</v>
      </c>
      <c r="V348" s="24">
        <v>0.107057782858902</v>
      </c>
      <c r="W348" s="14">
        <v>0.58750109975533105</v>
      </c>
      <c r="X348" s="14">
        <v>0.57054140636724104</v>
      </c>
      <c r="Y348" s="14">
        <v>0.99823780212700297</v>
      </c>
      <c r="Z348" s="22">
        <v>-6.80337388674893</v>
      </c>
      <c r="AA348" s="48" t="s">
        <v>1778</v>
      </c>
      <c r="AB348" s="13" t="str">
        <f t="shared" si="45"/>
        <v>No</v>
      </c>
      <c r="AC348" s="28" t="str">
        <f t="shared" si="46"/>
        <v>Null</v>
      </c>
      <c r="AD348" s="24">
        <v>2.7526714587479999E-2</v>
      </c>
      <c r="AE348" s="14">
        <v>0.12184658671165099</v>
      </c>
      <c r="AF348" s="14">
        <v>0.904819928559778</v>
      </c>
      <c r="AG348" s="14">
        <v>0.97686148770681103</v>
      </c>
      <c r="AH348" s="22">
        <v>-6.8514078839592196</v>
      </c>
      <c r="AI348" s="48" t="s">
        <v>1778</v>
      </c>
      <c r="AJ348" s="13" t="str">
        <f t="shared" si="47"/>
        <v>No</v>
      </c>
      <c r="AK348" s="28" t="str">
        <f t="shared" si="48"/>
        <v>Null</v>
      </c>
    </row>
    <row r="349" spans="1:37" x14ac:dyDescent="0.2">
      <c r="A349" s="88">
        <v>287</v>
      </c>
      <c r="B349" s="1" t="s">
        <v>744</v>
      </c>
      <c r="C349" s="11" t="s">
        <v>743</v>
      </c>
      <c r="D349" s="12">
        <v>36525875</v>
      </c>
      <c r="E349" s="12">
        <v>36526247</v>
      </c>
      <c r="F349" s="2" t="s">
        <v>745</v>
      </c>
      <c r="G349" s="8" t="s">
        <v>746</v>
      </c>
      <c r="H349" s="37" t="str">
        <f t="shared" si="41"/>
        <v>tRNA</v>
      </c>
      <c r="I349" s="37" t="str">
        <f t="shared" si="42"/>
        <v>Glu</v>
      </c>
      <c r="J349" s="82" t="s">
        <v>1779</v>
      </c>
      <c r="K349" s="80" t="s">
        <v>1779</v>
      </c>
      <c r="L349" s="80" t="s">
        <v>1779</v>
      </c>
      <c r="M349" s="80" t="s">
        <v>1779</v>
      </c>
      <c r="N349" s="24">
        <v>-0.28751740895132699</v>
      </c>
      <c r="O349" s="14">
        <v>-1.9345996120453799</v>
      </c>
      <c r="P349" s="14">
        <v>6.8531830666894E-2</v>
      </c>
      <c r="Q349" s="14">
        <v>0.151457494107086</v>
      </c>
      <c r="R349" s="22">
        <v>-5.2078301393034003</v>
      </c>
      <c r="S349" s="48" t="s">
        <v>1779</v>
      </c>
      <c r="T349" s="13" t="str">
        <f t="shared" si="43"/>
        <v>No</v>
      </c>
      <c r="U349" s="28" t="str">
        <f t="shared" si="44"/>
        <v>Null</v>
      </c>
      <c r="V349" s="24">
        <v>0.110944349388827</v>
      </c>
      <c r="W349" s="14">
        <v>0.671228392827937</v>
      </c>
      <c r="X349" s="14">
        <v>0.51803308833278305</v>
      </c>
      <c r="Y349" s="14">
        <v>0.99004976391124799</v>
      </c>
      <c r="Z349" s="22">
        <v>-6.7479630881194002</v>
      </c>
      <c r="AA349" s="48" t="s">
        <v>1779</v>
      </c>
      <c r="AB349" s="13" t="str">
        <f t="shared" si="45"/>
        <v>No</v>
      </c>
      <c r="AC349" s="28" t="str">
        <f t="shared" si="46"/>
        <v>Null</v>
      </c>
      <c r="AD349" s="24">
        <v>-0.20308555309591</v>
      </c>
      <c r="AE349" s="14">
        <v>-1.00241571642702</v>
      </c>
      <c r="AF349" s="14">
        <v>0.33381449288570297</v>
      </c>
      <c r="AG349" s="14">
        <v>0.75188248397578505</v>
      </c>
      <c r="AH349" s="22">
        <v>-6.3445793611954704</v>
      </c>
      <c r="AI349" s="48" t="s">
        <v>1779</v>
      </c>
      <c r="AJ349" s="13" t="str">
        <f t="shared" si="47"/>
        <v>No</v>
      </c>
      <c r="AK349" s="28" t="str">
        <f t="shared" si="48"/>
        <v>Null</v>
      </c>
    </row>
    <row r="350" spans="1:37" x14ac:dyDescent="0.2">
      <c r="A350" s="87">
        <v>288</v>
      </c>
      <c r="B350" s="1" t="s">
        <v>747</v>
      </c>
      <c r="C350" s="11" t="s">
        <v>743</v>
      </c>
      <c r="D350" s="12">
        <v>38213050</v>
      </c>
      <c r="E350" s="12">
        <v>38213433</v>
      </c>
      <c r="F350" s="2" t="s">
        <v>748</v>
      </c>
      <c r="G350" s="8" t="s">
        <v>749</v>
      </c>
      <c r="H350" s="37" t="str">
        <f t="shared" si="41"/>
        <v>tRNA</v>
      </c>
      <c r="I350" s="37" t="str">
        <f t="shared" si="42"/>
        <v>Leu</v>
      </c>
      <c r="J350" s="82" t="s">
        <v>1779</v>
      </c>
      <c r="K350" s="80" t="s">
        <v>1779</v>
      </c>
      <c r="L350" s="80" t="s">
        <v>1779</v>
      </c>
      <c r="M350" s="80" t="s">
        <v>1779</v>
      </c>
      <c r="N350" s="24">
        <v>-8.5708888178614995E-2</v>
      </c>
      <c r="O350" s="14">
        <v>-0.57972510375621</v>
      </c>
      <c r="P350" s="14">
        <v>0.56911586675330295</v>
      </c>
      <c r="Q350" s="14">
        <v>0.69057949408103003</v>
      </c>
      <c r="R350" s="22">
        <v>-6.8134365622754602</v>
      </c>
      <c r="S350" s="48" t="s">
        <v>1779</v>
      </c>
      <c r="T350" s="13" t="str">
        <f t="shared" si="43"/>
        <v>No</v>
      </c>
      <c r="U350" s="28" t="str">
        <f t="shared" si="44"/>
        <v>Null</v>
      </c>
      <c r="V350" s="24">
        <v>8.4713640460086004E-2</v>
      </c>
      <c r="W350" s="14">
        <v>0.53270308255673904</v>
      </c>
      <c r="X350" s="14">
        <v>0.60645155221602998</v>
      </c>
      <c r="Y350" s="14">
        <v>0.99823780212700297</v>
      </c>
      <c r="Z350" s="22">
        <v>-6.8359240979815903</v>
      </c>
      <c r="AA350" s="48" t="s">
        <v>1779</v>
      </c>
      <c r="AB350" s="13" t="str">
        <f t="shared" si="45"/>
        <v>No</v>
      </c>
      <c r="AC350" s="28" t="str">
        <f t="shared" si="46"/>
        <v>Null</v>
      </c>
      <c r="AD350" s="24">
        <v>-6.3724774564771006E-2</v>
      </c>
      <c r="AE350" s="14">
        <v>-0.34582862991692997</v>
      </c>
      <c r="AF350" s="14">
        <v>0.73481419157601402</v>
      </c>
      <c r="AG350" s="14">
        <v>0.92216441984864705</v>
      </c>
      <c r="AH350" s="22">
        <v>-6.7960301222724304</v>
      </c>
      <c r="AI350" s="48" t="s">
        <v>1779</v>
      </c>
      <c r="AJ350" s="13" t="str">
        <f t="shared" si="47"/>
        <v>No</v>
      </c>
      <c r="AK350" s="28" t="str">
        <f t="shared" si="48"/>
        <v>Null</v>
      </c>
    </row>
    <row r="351" spans="1:37" x14ac:dyDescent="0.2">
      <c r="A351" s="88">
        <v>289</v>
      </c>
      <c r="B351" s="1" t="s">
        <v>750</v>
      </c>
      <c r="C351" s="11" t="s">
        <v>743</v>
      </c>
      <c r="D351" s="12">
        <v>47123903</v>
      </c>
      <c r="E351" s="12">
        <v>47124276</v>
      </c>
      <c r="F351" s="2" t="s">
        <v>751</v>
      </c>
      <c r="G351" s="8" t="s">
        <v>752</v>
      </c>
      <c r="H351" s="37" t="str">
        <f t="shared" si="41"/>
        <v>tRNA</v>
      </c>
      <c r="I351" s="37" t="str">
        <f t="shared" si="42"/>
        <v>Ile</v>
      </c>
      <c r="J351" s="82" t="s">
        <v>1779</v>
      </c>
      <c r="K351" s="80" t="s">
        <v>1779</v>
      </c>
      <c r="L351" s="80" t="s">
        <v>1779</v>
      </c>
      <c r="M351" s="80" t="s">
        <v>1779</v>
      </c>
      <c r="N351" s="24">
        <v>7.6743279503338993E-2</v>
      </c>
      <c r="O351" s="14">
        <v>0.45797058402973201</v>
      </c>
      <c r="P351" s="14">
        <v>0.65232411221209796</v>
      </c>
      <c r="Q351" s="14">
        <v>0.76266749437732795</v>
      </c>
      <c r="R351" s="22">
        <v>-6.8785069369747101</v>
      </c>
      <c r="S351" s="48" t="s">
        <v>1779</v>
      </c>
      <c r="T351" s="13" t="str">
        <f t="shared" si="43"/>
        <v>No</v>
      </c>
      <c r="U351" s="28" t="str">
        <f t="shared" si="44"/>
        <v>Null</v>
      </c>
      <c r="V351" s="24">
        <v>8.9005188716166E-2</v>
      </c>
      <c r="W351" s="14">
        <v>0.56882812076337796</v>
      </c>
      <c r="X351" s="14">
        <v>0.58264531847953804</v>
      </c>
      <c r="Y351" s="14">
        <v>0.99823780212700297</v>
      </c>
      <c r="Z351" s="22">
        <v>-6.8148000415980601</v>
      </c>
      <c r="AA351" s="48" t="s">
        <v>1779</v>
      </c>
      <c r="AB351" s="13" t="str">
        <f t="shared" si="45"/>
        <v>No</v>
      </c>
      <c r="AC351" s="28" t="str">
        <f t="shared" si="46"/>
        <v>Null</v>
      </c>
      <c r="AD351" s="24">
        <v>-4.4359107511358999E-2</v>
      </c>
      <c r="AE351" s="14">
        <v>-0.23350595779980701</v>
      </c>
      <c r="AF351" s="14">
        <v>0.81888044338344301</v>
      </c>
      <c r="AG351" s="14">
        <v>0.94822886367467296</v>
      </c>
      <c r="AH351" s="22">
        <v>-6.8303804069564196</v>
      </c>
      <c r="AI351" s="48" t="s">
        <v>1779</v>
      </c>
      <c r="AJ351" s="13" t="str">
        <f t="shared" si="47"/>
        <v>No</v>
      </c>
      <c r="AK351" s="28" t="str">
        <f t="shared" si="48"/>
        <v>Null</v>
      </c>
    </row>
    <row r="352" spans="1:37" x14ac:dyDescent="0.2">
      <c r="A352" s="87">
        <v>290</v>
      </c>
      <c r="B352" s="1" t="s">
        <v>753</v>
      </c>
      <c r="C352" s="11" t="s">
        <v>743</v>
      </c>
      <c r="D352" s="12">
        <v>70698562</v>
      </c>
      <c r="E352" s="12">
        <v>70698961</v>
      </c>
      <c r="F352" s="2" t="s">
        <v>754</v>
      </c>
      <c r="G352" s="8"/>
      <c r="H352" s="37" t="str">
        <f t="shared" si="41"/>
        <v>Other</v>
      </c>
      <c r="I352" s="37" t="str">
        <f t="shared" si="42"/>
        <v/>
      </c>
      <c r="J352" s="82" t="s">
        <v>1779</v>
      </c>
      <c r="K352" s="80" t="s">
        <v>1779</v>
      </c>
      <c r="L352" s="80" t="s">
        <v>1779</v>
      </c>
      <c r="M352" s="80" t="s">
        <v>1779</v>
      </c>
      <c r="N352" s="24">
        <v>-5.9663011064751997E-2</v>
      </c>
      <c r="O352" s="14">
        <v>-0.31147384590664801</v>
      </c>
      <c r="P352" s="14">
        <v>0.758934269414132</v>
      </c>
      <c r="Q352" s="14">
        <v>0.84280468571770595</v>
      </c>
      <c r="R352" s="22">
        <v>-6.9369374320873298</v>
      </c>
      <c r="S352" s="48" t="s">
        <v>1778</v>
      </c>
      <c r="T352" s="13" t="str">
        <f t="shared" si="43"/>
        <v>No</v>
      </c>
      <c r="U352" s="28" t="str">
        <f t="shared" si="44"/>
        <v>Null</v>
      </c>
      <c r="V352" s="24">
        <v>-0.26855772045405402</v>
      </c>
      <c r="W352" s="14">
        <v>-1.0838815568092099</v>
      </c>
      <c r="X352" s="14">
        <v>0.30511031020152601</v>
      </c>
      <c r="Y352" s="14">
        <v>0.839791496955134</v>
      </c>
      <c r="Z352" s="22">
        <v>-6.3824500516661304</v>
      </c>
      <c r="AA352" s="48" t="s">
        <v>1778</v>
      </c>
      <c r="AB352" s="13" t="str">
        <f t="shared" si="45"/>
        <v>No</v>
      </c>
      <c r="AC352" s="28" t="str">
        <f t="shared" si="46"/>
        <v>Null</v>
      </c>
      <c r="AD352" s="24">
        <v>0.80753477690988495</v>
      </c>
      <c r="AE352" s="14">
        <v>3.8921310740442698</v>
      </c>
      <c r="AF352" s="14">
        <v>1.74117659145E-3</v>
      </c>
      <c r="AG352" s="14">
        <v>1.5941941519121001E-2</v>
      </c>
      <c r="AH352" s="22">
        <v>-1.4946073626684899</v>
      </c>
      <c r="AI352" s="48" t="s">
        <v>1778</v>
      </c>
      <c r="AJ352" s="13" t="str">
        <f t="shared" si="47"/>
        <v>Yes</v>
      </c>
      <c r="AK352" s="28" t="str">
        <f t="shared" si="48"/>
        <v>Up</v>
      </c>
    </row>
    <row r="353" spans="1:37" x14ac:dyDescent="0.2">
      <c r="A353" s="88">
        <v>291</v>
      </c>
      <c r="B353" s="1" t="s">
        <v>755</v>
      </c>
      <c r="C353" s="11" t="s">
        <v>743</v>
      </c>
      <c r="D353" s="12">
        <v>79909127</v>
      </c>
      <c r="E353" s="12">
        <v>79909500</v>
      </c>
      <c r="F353" s="2" t="s">
        <v>756</v>
      </c>
      <c r="G353" s="8" t="s">
        <v>757</v>
      </c>
      <c r="H353" s="37" t="str">
        <f t="shared" si="41"/>
        <v>tRNA</v>
      </c>
      <c r="I353" s="37" t="str">
        <f t="shared" si="42"/>
        <v>Lys</v>
      </c>
      <c r="J353" s="82" t="s">
        <v>1779</v>
      </c>
      <c r="K353" s="80" t="s">
        <v>1779</v>
      </c>
      <c r="L353" s="80" t="s">
        <v>1779</v>
      </c>
      <c r="M353" s="80" t="s">
        <v>1779</v>
      </c>
      <c r="N353" s="24">
        <v>-0.27561470438600399</v>
      </c>
      <c r="O353" s="14">
        <v>-1.6922072079738699</v>
      </c>
      <c r="P353" s="14">
        <v>0.107434611509981</v>
      </c>
      <c r="Q353" s="14">
        <v>0.20526124963289</v>
      </c>
      <c r="R353" s="22">
        <v>-5.5970145166731102</v>
      </c>
      <c r="S353" s="48" t="s">
        <v>1779</v>
      </c>
      <c r="T353" s="13" t="str">
        <f t="shared" si="43"/>
        <v>No</v>
      </c>
      <c r="U353" s="28" t="str">
        <f t="shared" si="44"/>
        <v>Null</v>
      </c>
      <c r="V353" s="24">
        <v>0.119673117759225</v>
      </c>
      <c r="W353" s="14">
        <v>0.69212101088891698</v>
      </c>
      <c r="X353" s="14">
        <v>0.50539524679123404</v>
      </c>
      <c r="Y353" s="14">
        <v>0.98901284904993503</v>
      </c>
      <c r="Z353" s="22">
        <v>-6.7330885420685096</v>
      </c>
      <c r="AA353" s="48" t="s">
        <v>1779</v>
      </c>
      <c r="AB353" s="13" t="str">
        <f t="shared" si="45"/>
        <v>No</v>
      </c>
      <c r="AC353" s="28" t="str">
        <f t="shared" si="46"/>
        <v>Null</v>
      </c>
      <c r="AD353" s="24">
        <v>3.6641731125417E-2</v>
      </c>
      <c r="AE353" s="14">
        <v>0.19586820340769201</v>
      </c>
      <c r="AF353" s="14">
        <v>0.84763787157105797</v>
      </c>
      <c r="AG353" s="14">
        <v>0.956135519132154</v>
      </c>
      <c r="AH353" s="22">
        <v>-6.8389371748622798</v>
      </c>
      <c r="AI353" s="48" t="s">
        <v>1779</v>
      </c>
      <c r="AJ353" s="13" t="str">
        <f t="shared" si="47"/>
        <v>No</v>
      </c>
      <c r="AK353" s="28" t="str">
        <f t="shared" si="48"/>
        <v>Null</v>
      </c>
    </row>
    <row r="354" spans="1:37" x14ac:dyDescent="0.2">
      <c r="A354" s="87">
        <v>292</v>
      </c>
      <c r="B354" s="1" t="s">
        <v>758</v>
      </c>
      <c r="C354" s="11" t="s">
        <v>743</v>
      </c>
      <c r="D354" s="12">
        <v>84285734</v>
      </c>
      <c r="E354" s="12">
        <v>84286133</v>
      </c>
      <c r="F354" s="2" t="s">
        <v>759</v>
      </c>
      <c r="G354" s="8"/>
      <c r="H354" s="37" t="str">
        <f t="shared" si="41"/>
        <v>SINE</v>
      </c>
      <c r="I354" s="37" t="str">
        <f t="shared" si="42"/>
        <v/>
      </c>
      <c r="J354" s="82" t="s">
        <v>1779</v>
      </c>
      <c r="K354" s="80" t="s">
        <v>1779</v>
      </c>
      <c r="L354" s="80" t="s">
        <v>1779</v>
      </c>
      <c r="M354" s="80" t="s">
        <v>1779</v>
      </c>
      <c r="N354" s="24">
        <v>-2.8793861925179999E-2</v>
      </c>
      <c r="O354" s="14">
        <v>-0.17126917489600199</v>
      </c>
      <c r="P354" s="14">
        <v>0.86587747000599202</v>
      </c>
      <c r="Q354" s="14">
        <v>0.91520782062102601</v>
      </c>
      <c r="R354" s="22">
        <v>-6.9721941336885802</v>
      </c>
      <c r="S354" s="48" t="s">
        <v>1779</v>
      </c>
      <c r="T354" s="13" t="str">
        <f t="shared" si="43"/>
        <v>No</v>
      </c>
      <c r="U354" s="28" t="str">
        <f t="shared" si="44"/>
        <v>Null</v>
      </c>
      <c r="V354" s="24">
        <v>-1.2989545894112E-2</v>
      </c>
      <c r="W354" s="14">
        <v>-7.6281782420553002E-2</v>
      </c>
      <c r="X354" s="14">
        <v>0.94077451358481901</v>
      </c>
      <c r="Y354" s="14">
        <v>0.99823780212700297</v>
      </c>
      <c r="Z354" s="22">
        <v>-6.9859331476975202</v>
      </c>
      <c r="AA354" s="48" t="s">
        <v>1779</v>
      </c>
      <c r="AB354" s="13" t="str">
        <f t="shared" si="45"/>
        <v>No</v>
      </c>
      <c r="AC354" s="28" t="str">
        <f t="shared" si="46"/>
        <v>Null</v>
      </c>
      <c r="AD354" s="24">
        <v>0.18780444210109801</v>
      </c>
      <c r="AE354" s="14">
        <v>0.82533526540298696</v>
      </c>
      <c r="AF354" s="14">
        <v>0.42356045740729098</v>
      </c>
      <c r="AG354" s="14">
        <v>0.83644292009002796</v>
      </c>
      <c r="AH354" s="22">
        <v>-6.5063151519908997</v>
      </c>
      <c r="AI354" s="48" t="s">
        <v>1779</v>
      </c>
      <c r="AJ354" s="13" t="str">
        <f t="shared" si="47"/>
        <v>No</v>
      </c>
      <c r="AK354" s="28" t="str">
        <f t="shared" si="48"/>
        <v>Null</v>
      </c>
    </row>
    <row r="355" spans="1:37" x14ac:dyDescent="0.2">
      <c r="A355" s="88">
        <v>293</v>
      </c>
      <c r="B355" s="1" t="s">
        <v>760</v>
      </c>
      <c r="C355" s="11" t="s">
        <v>743</v>
      </c>
      <c r="D355" s="12">
        <v>84880801</v>
      </c>
      <c r="E355" s="12">
        <v>84881200</v>
      </c>
      <c r="F355" s="2" t="s">
        <v>127</v>
      </c>
      <c r="G355" s="8"/>
      <c r="H355" s="37" t="str">
        <f t="shared" si="41"/>
        <v>SINE</v>
      </c>
      <c r="I355" s="37" t="str">
        <f t="shared" si="42"/>
        <v/>
      </c>
      <c r="J355" s="82" t="s">
        <v>1779</v>
      </c>
      <c r="K355" s="80" t="s">
        <v>1779</v>
      </c>
      <c r="L355" s="80" t="s">
        <v>1779</v>
      </c>
      <c r="M355" s="80" t="s">
        <v>1779</v>
      </c>
      <c r="N355" s="24">
        <v>-0.11189146300616901</v>
      </c>
      <c r="O355" s="14">
        <v>-0.72160672891337097</v>
      </c>
      <c r="P355" s="14">
        <v>0.47958676289820201</v>
      </c>
      <c r="Q355" s="14">
        <v>0.622667896580539</v>
      </c>
      <c r="R355" s="22">
        <v>-6.7191347510121799</v>
      </c>
      <c r="S355" s="48" t="s">
        <v>1778</v>
      </c>
      <c r="T355" s="13" t="str">
        <f t="shared" si="43"/>
        <v>No</v>
      </c>
      <c r="U355" s="28" t="str">
        <f t="shared" si="44"/>
        <v>Null</v>
      </c>
      <c r="V355" s="24">
        <v>8.9616819645902998E-2</v>
      </c>
      <c r="W355" s="14">
        <v>0.50327746019033803</v>
      </c>
      <c r="X355" s="14">
        <v>0.62621091965285902</v>
      </c>
      <c r="Y355" s="14">
        <v>0.99823780212700297</v>
      </c>
      <c r="Z355" s="22">
        <v>-6.8521653382201899</v>
      </c>
      <c r="AA355" s="48" t="s">
        <v>1778</v>
      </c>
      <c r="AB355" s="13" t="str">
        <f t="shared" si="45"/>
        <v>No</v>
      </c>
      <c r="AC355" s="28" t="str">
        <f t="shared" si="46"/>
        <v>Null</v>
      </c>
      <c r="AD355" s="24">
        <v>0.652799181050568</v>
      </c>
      <c r="AE355" s="14">
        <v>3.3091495925790202</v>
      </c>
      <c r="AF355" s="14">
        <v>5.4114986721500004E-3</v>
      </c>
      <c r="AG355" s="14">
        <v>4.2866365886130998E-2</v>
      </c>
      <c r="AH355" s="22">
        <v>-2.61816300868198</v>
      </c>
      <c r="AI355" s="48" t="s">
        <v>1778</v>
      </c>
      <c r="AJ355" s="13" t="str">
        <f t="shared" si="47"/>
        <v>Yes</v>
      </c>
      <c r="AK355" s="28" t="str">
        <f t="shared" si="48"/>
        <v>Up</v>
      </c>
    </row>
    <row r="356" spans="1:37" x14ac:dyDescent="0.2">
      <c r="A356" s="87">
        <v>294</v>
      </c>
      <c r="B356" s="1" t="s">
        <v>761</v>
      </c>
      <c r="C356" s="11" t="s">
        <v>743</v>
      </c>
      <c r="D356" s="12">
        <v>94703480</v>
      </c>
      <c r="E356" s="12">
        <v>94703858</v>
      </c>
      <c r="F356" s="2" t="s">
        <v>762</v>
      </c>
      <c r="G356" s="8" t="s">
        <v>763</v>
      </c>
      <c r="H356" s="37" t="str">
        <f t="shared" si="41"/>
        <v>tRNA</v>
      </c>
      <c r="I356" s="37" t="str">
        <f t="shared" si="42"/>
        <v>Leu</v>
      </c>
      <c r="J356" s="82" t="s">
        <v>1779</v>
      </c>
      <c r="K356" s="80" t="s">
        <v>1779</v>
      </c>
      <c r="L356" s="80" t="s">
        <v>1779</v>
      </c>
      <c r="M356" s="80" t="s">
        <v>1779</v>
      </c>
      <c r="N356" s="24">
        <v>0.19503247801583901</v>
      </c>
      <c r="O356" s="14">
        <v>1.30429167244643</v>
      </c>
      <c r="P356" s="14">
        <v>0.2081796358006</v>
      </c>
      <c r="Q356" s="14">
        <v>0.32687448382945</v>
      </c>
      <c r="R356" s="22">
        <v>-6.1372721430562196</v>
      </c>
      <c r="S356" s="48" t="s">
        <v>1778</v>
      </c>
      <c r="T356" s="13" t="str">
        <f t="shared" si="43"/>
        <v>No</v>
      </c>
      <c r="U356" s="28" t="str">
        <f t="shared" si="44"/>
        <v>Null</v>
      </c>
      <c r="V356" s="24">
        <v>0.50576649982254196</v>
      </c>
      <c r="W356" s="14">
        <v>2.0321066010558302</v>
      </c>
      <c r="X356" s="14">
        <v>7.0985171028641006E-2</v>
      </c>
      <c r="Y356" s="14">
        <v>0.37627477876083898</v>
      </c>
      <c r="Z356" s="22">
        <v>-5.1129195467520798</v>
      </c>
      <c r="AA356" s="48" t="s">
        <v>1778</v>
      </c>
      <c r="AB356" s="13" t="str">
        <f t="shared" si="45"/>
        <v>No</v>
      </c>
      <c r="AC356" s="28" t="str">
        <f t="shared" si="46"/>
        <v>Null</v>
      </c>
      <c r="AD356" s="24">
        <v>0.39206743665566801</v>
      </c>
      <c r="AE356" s="14">
        <v>1.8653139538901899</v>
      </c>
      <c r="AF356" s="14">
        <v>8.4070560566383998E-2</v>
      </c>
      <c r="AG356" s="14">
        <v>0.347811115286356</v>
      </c>
      <c r="AH356" s="22">
        <v>-5.2170910070704997</v>
      </c>
      <c r="AI356" s="48" t="s">
        <v>1778</v>
      </c>
      <c r="AJ356" s="13" t="str">
        <f t="shared" si="47"/>
        <v>No</v>
      </c>
      <c r="AK356" s="28" t="str">
        <f t="shared" si="48"/>
        <v>Null</v>
      </c>
    </row>
    <row r="357" spans="1:37" x14ac:dyDescent="0.2">
      <c r="A357" s="88">
        <v>295</v>
      </c>
      <c r="B357" s="1" t="s">
        <v>764</v>
      </c>
      <c r="C357" s="11" t="s">
        <v>743</v>
      </c>
      <c r="D357" s="12">
        <v>94703859</v>
      </c>
      <c r="E357" s="12">
        <v>94704236</v>
      </c>
      <c r="F357" s="2" t="s">
        <v>765</v>
      </c>
      <c r="G357" s="8" t="s">
        <v>766</v>
      </c>
      <c r="H357" s="37" t="str">
        <f t="shared" si="41"/>
        <v>tRNA</v>
      </c>
      <c r="I357" s="37" t="str">
        <f t="shared" si="42"/>
        <v>Leu</v>
      </c>
      <c r="J357" s="82" t="s">
        <v>1779</v>
      </c>
      <c r="K357" s="80" t="s">
        <v>1779</v>
      </c>
      <c r="L357" s="80" t="s">
        <v>1779</v>
      </c>
      <c r="M357" s="80" t="s">
        <v>1779</v>
      </c>
      <c r="N357" s="24">
        <v>0.37885802173351002</v>
      </c>
      <c r="O357" s="14">
        <v>2.3570698387881501</v>
      </c>
      <c r="P357" s="14">
        <v>2.9652283770425999E-2</v>
      </c>
      <c r="Q357" s="14">
        <v>8.2627905368182999E-2</v>
      </c>
      <c r="R357" s="22">
        <v>-4.4521308001589901</v>
      </c>
      <c r="S357" s="48" t="s">
        <v>1778</v>
      </c>
      <c r="T357" s="13" t="str">
        <f t="shared" si="43"/>
        <v>No</v>
      </c>
      <c r="U357" s="28" t="str">
        <f t="shared" si="44"/>
        <v>Null</v>
      </c>
      <c r="V357" s="24">
        <v>7.1311186745073002E-2</v>
      </c>
      <c r="W357" s="14">
        <v>0.38749052425759101</v>
      </c>
      <c r="X357" s="14">
        <v>0.70691688327153301</v>
      </c>
      <c r="Y357" s="14">
        <v>0.99823780212700297</v>
      </c>
      <c r="Z357" s="22">
        <v>-6.9074965854726296</v>
      </c>
      <c r="AA357" s="48" t="s">
        <v>1778</v>
      </c>
      <c r="AB357" s="13" t="str">
        <f t="shared" si="45"/>
        <v>No</v>
      </c>
      <c r="AC357" s="28" t="str">
        <f t="shared" si="46"/>
        <v>Null</v>
      </c>
      <c r="AD357" s="24">
        <v>-0.19920061400627201</v>
      </c>
      <c r="AE357" s="14">
        <v>-1.0033562156873701</v>
      </c>
      <c r="AF357" s="14">
        <v>0.33337699869983101</v>
      </c>
      <c r="AG357" s="14">
        <v>0.75188248397578505</v>
      </c>
      <c r="AH357" s="22">
        <v>-6.34364745720542</v>
      </c>
      <c r="AI357" s="48" t="s">
        <v>1778</v>
      </c>
      <c r="AJ357" s="13" t="str">
        <f t="shared" si="47"/>
        <v>No</v>
      </c>
      <c r="AK357" s="28" t="str">
        <f t="shared" si="48"/>
        <v>Null</v>
      </c>
    </row>
    <row r="358" spans="1:37" x14ac:dyDescent="0.2">
      <c r="A358" s="87">
        <v>296</v>
      </c>
      <c r="B358" s="1" t="s">
        <v>767</v>
      </c>
      <c r="C358" s="11" t="s">
        <v>743</v>
      </c>
      <c r="D358" s="12">
        <v>110630402</v>
      </c>
      <c r="E358" s="12">
        <v>110630773</v>
      </c>
      <c r="F358" s="2" t="s">
        <v>768</v>
      </c>
      <c r="G358" s="8" t="s">
        <v>769</v>
      </c>
      <c r="H358" s="37" t="str">
        <f t="shared" si="41"/>
        <v>tRNA</v>
      </c>
      <c r="I358" s="37" t="str">
        <f t="shared" si="42"/>
        <v>Gly</v>
      </c>
      <c r="J358" s="82" t="s">
        <v>1779</v>
      </c>
      <c r="K358" s="80" t="s">
        <v>1779</v>
      </c>
      <c r="L358" s="80" t="s">
        <v>1779</v>
      </c>
      <c r="M358" s="80" t="s">
        <v>1779</v>
      </c>
      <c r="N358" s="24">
        <v>0.68161936926990396</v>
      </c>
      <c r="O358" s="14">
        <v>4.3921090250089998</v>
      </c>
      <c r="P358" s="14">
        <v>3.3381176683900001E-4</v>
      </c>
      <c r="Q358" s="14">
        <v>3.314609797485E-3</v>
      </c>
      <c r="R358" s="22">
        <v>-0.11302251672125201</v>
      </c>
      <c r="S358" s="48" t="s">
        <v>1779</v>
      </c>
      <c r="T358" s="13" t="str">
        <f t="shared" si="43"/>
        <v>No</v>
      </c>
      <c r="U358" s="28" t="str">
        <f t="shared" si="44"/>
        <v>Null</v>
      </c>
      <c r="V358" s="24">
        <v>6.3420243657360001E-2</v>
      </c>
      <c r="W358" s="14">
        <v>0.371165580239052</v>
      </c>
      <c r="X358" s="14">
        <v>0.71864236220717903</v>
      </c>
      <c r="Y358" s="14">
        <v>0.99823780212700297</v>
      </c>
      <c r="Z358" s="22">
        <v>-6.91418078820577</v>
      </c>
      <c r="AA358" s="48" t="s">
        <v>1779</v>
      </c>
      <c r="AB358" s="13" t="str">
        <f t="shared" si="45"/>
        <v>No</v>
      </c>
      <c r="AC358" s="28" t="str">
        <f t="shared" si="46"/>
        <v>Null</v>
      </c>
      <c r="AD358" s="24">
        <v>0.26375405288947501</v>
      </c>
      <c r="AE358" s="14">
        <v>1.35162748395473</v>
      </c>
      <c r="AF358" s="14">
        <v>0.198761387298584</v>
      </c>
      <c r="AG358" s="14">
        <v>0.58326271957857401</v>
      </c>
      <c r="AH358" s="22">
        <v>-5.9496955776757803</v>
      </c>
      <c r="AI358" s="48" t="s">
        <v>1779</v>
      </c>
      <c r="AJ358" s="13" t="str">
        <f t="shared" si="47"/>
        <v>No</v>
      </c>
      <c r="AK358" s="28" t="str">
        <f t="shared" si="48"/>
        <v>Null</v>
      </c>
    </row>
    <row r="359" spans="1:37" x14ac:dyDescent="0.2">
      <c r="A359" s="88">
        <v>297</v>
      </c>
      <c r="B359" s="1" t="s">
        <v>770</v>
      </c>
      <c r="C359" s="11" t="s">
        <v>743</v>
      </c>
      <c r="D359" s="12">
        <v>110631095</v>
      </c>
      <c r="E359" s="12">
        <v>110631466</v>
      </c>
      <c r="F359" s="2" t="s">
        <v>771</v>
      </c>
      <c r="G359" s="8" t="s">
        <v>772</v>
      </c>
      <c r="H359" s="37" t="str">
        <f t="shared" si="41"/>
        <v>tRNA</v>
      </c>
      <c r="I359" s="37" t="str">
        <f t="shared" si="42"/>
        <v>Gly</v>
      </c>
      <c r="J359" s="82" t="s">
        <v>1779</v>
      </c>
      <c r="K359" s="80" t="s">
        <v>1779</v>
      </c>
      <c r="L359" s="80" t="s">
        <v>1779</v>
      </c>
      <c r="M359" s="80" t="s">
        <v>1779</v>
      </c>
      <c r="N359" s="24">
        <v>0.48421296428282801</v>
      </c>
      <c r="O359" s="14">
        <v>2.9219520837361599</v>
      </c>
      <c r="P359" s="14">
        <v>8.9402076262509993E-3</v>
      </c>
      <c r="Q359" s="14">
        <v>3.8199068948527003E-2</v>
      </c>
      <c r="R359" s="22">
        <v>-3.3266473139100299</v>
      </c>
      <c r="S359" s="48" t="s">
        <v>1779</v>
      </c>
      <c r="T359" s="13" t="str">
        <f t="shared" si="43"/>
        <v>No</v>
      </c>
      <c r="U359" s="28" t="str">
        <f t="shared" si="44"/>
        <v>Null</v>
      </c>
      <c r="V359" s="24">
        <v>8.7711715526044995E-2</v>
      </c>
      <c r="W359" s="14">
        <v>0.43759209098505802</v>
      </c>
      <c r="X359" s="14">
        <v>0.67144475198583997</v>
      </c>
      <c r="Y359" s="14">
        <v>0.99823780212700297</v>
      </c>
      <c r="Z359" s="22">
        <v>-6.8852488244104704</v>
      </c>
      <c r="AA359" s="48" t="s">
        <v>1779</v>
      </c>
      <c r="AB359" s="13" t="str">
        <f t="shared" si="45"/>
        <v>No</v>
      </c>
      <c r="AC359" s="28" t="str">
        <f t="shared" si="46"/>
        <v>Null</v>
      </c>
      <c r="AD359" s="24">
        <v>-5.2002615216940003E-2</v>
      </c>
      <c r="AE359" s="14">
        <v>-0.22392230399065699</v>
      </c>
      <c r="AF359" s="14">
        <v>0.82617898551013302</v>
      </c>
      <c r="AG359" s="14">
        <v>0.94822886367467296</v>
      </c>
      <c r="AH359" s="22">
        <v>-6.8327005403755798</v>
      </c>
      <c r="AI359" s="48" t="s">
        <v>1779</v>
      </c>
      <c r="AJ359" s="13" t="str">
        <f t="shared" si="47"/>
        <v>No</v>
      </c>
      <c r="AK359" s="28" t="str">
        <f t="shared" si="48"/>
        <v>Null</v>
      </c>
    </row>
    <row r="360" spans="1:37" x14ac:dyDescent="0.2">
      <c r="A360" s="87">
        <v>298</v>
      </c>
      <c r="B360" s="1" t="s">
        <v>773</v>
      </c>
      <c r="C360" s="11" t="s">
        <v>743</v>
      </c>
      <c r="D360" s="12">
        <v>110998057</v>
      </c>
      <c r="E360" s="12">
        <v>110998516</v>
      </c>
      <c r="F360" s="2" t="s">
        <v>774</v>
      </c>
      <c r="G360" s="8"/>
      <c r="H360" s="37" t="str">
        <f t="shared" si="41"/>
        <v>SINE</v>
      </c>
      <c r="I360" s="37" t="str">
        <f t="shared" si="42"/>
        <v/>
      </c>
      <c r="J360" s="82" t="s">
        <v>1779</v>
      </c>
      <c r="K360" s="80" t="s">
        <v>1779</v>
      </c>
      <c r="L360" s="80" t="s">
        <v>1779</v>
      </c>
      <c r="M360" s="80" t="s">
        <v>1779</v>
      </c>
      <c r="N360" s="24">
        <v>0.281331025550902</v>
      </c>
      <c r="O360" s="14">
        <v>1.81681748507035</v>
      </c>
      <c r="P360" s="14">
        <v>8.5535180385666001E-2</v>
      </c>
      <c r="Q360" s="14">
        <v>0.17947113741635201</v>
      </c>
      <c r="R360" s="22">
        <v>-5.4014517537740101</v>
      </c>
      <c r="S360" s="48" t="s">
        <v>1778</v>
      </c>
      <c r="T360" s="13" t="str">
        <f t="shared" si="43"/>
        <v>No</v>
      </c>
      <c r="U360" s="28" t="str">
        <f t="shared" si="44"/>
        <v>Null</v>
      </c>
      <c r="V360" s="24">
        <v>-0.16289385302937601</v>
      </c>
      <c r="W360" s="14">
        <v>-0.86041165755412996</v>
      </c>
      <c r="X360" s="14">
        <v>0.41071247444481201</v>
      </c>
      <c r="Y360" s="14">
        <v>0.946249328377754</v>
      </c>
      <c r="Z360" s="22">
        <v>-6.5986092448946403</v>
      </c>
      <c r="AA360" s="48" t="s">
        <v>1778</v>
      </c>
      <c r="AB360" s="13" t="str">
        <f t="shared" si="45"/>
        <v>No</v>
      </c>
      <c r="AC360" s="28" t="str">
        <f t="shared" si="46"/>
        <v>Null</v>
      </c>
      <c r="AD360" s="24">
        <v>0.51199190277193596</v>
      </c>
      <c r="AE360" s="14">
        <v>2.3441110730658901</v>
      </c>
      <c r="AF360" s="14">
        <v>3.4997246330657997E-2</v>
      </c>
      <c r="AG360" s="14">
        <v>0.19734951793177599</v>
      </c>
      <c r="AH360" s="22">
        <v>-4.4158755779529102</v>
      </c>
      <c r="AI360" s="48" t="s">
        <v>1778</v>
      </c>
      <c r="AJ360" s="13" t="str">
        <f t="shared" si="47"/>
        <v>No</v>
      </c>
      <c r="AK360" s="28" t="str">
        <f t="shared" si="48"/>
        <v>Null</v>
      </c>
    </row>
    <row r="361" spans="1:37" x14ac:dyDescent="0.2">
      <c r="A361" s="88">
        <v>300</v>
      </c>
      <c r="B361" s="1" t="s">
        <v>778</v>
      </c>
      <c r="C361" s="11" t="s">
        <v>743</v>
      </c>
      <c r="D361" s="12">
        <v>121579078</v>
      </c>
      <c r="E361" s="12">
        <v>121579451</v>
      </c>
      <c r="F361" s="2" t="s">
        <v>779</v>
      </c>
      <c r="G361" s="8" t="s">
        <v>780</v>
      </c>
      <c r="H361" s="37" t="str">
        <f t="shared" si="41"/>
        <v>tRNA</v>
      </c>
      <c r="I361" s="37" t="str">
        <f t="shared" si="42"/>
        <v>Met</v>
      </c>
      <c r="J361" s="82" t="s">
        <v>1779</v>
      </c>
      <c r="K361" s="80" t="s">
        <v>1779</v>
      </c>
      <c r="L361" s="80" t="s">
        <v>1779</v>
      </c>
      <c r="M361" s="80" t="s">
        <v>1779</v>
      </c>
      <c r="N361" s="24">
        <v>0.35738060474892602</v>
      </c>
      <c r="O361" s="14">
        <v>2.0846869686926199</v>
      </c>
      <c r="P361" s="14">
        <v>5.1258003428103001E-2</v>
      </c>
      <c r="Q361" s="14">
        <v>0.12061411525410599</v>
      </c>
      <c r="R361" s="22">
        <v>-4.9496820204514398</v>
      </c>
      <c r="S361" s="48" t="s">
        <v>1778</v>
      </c>
      <c r="T361" s="13" t="str">
        <f t="shared" si="43"/>
        <v>No</v>
      </c>
      <c r="U361" s="28" t="str">
        <f t="shared" si="44"/>
        <v>Null</v>
      </c>
      <c r="V361" s="24">
        <v>-0.133535520109025</v>
      </c>
      <c r="W361" s="14">
        <v>-0.63130424699017795</v>
      </c>
      <c r="X361" s="14">
        <v>0.54270469036571201</v>
      </c>
      <c r="Y361" s="14">
        <v>0.99823780212700297</v>
      </c>
      <c r="Z361" s="22">
        <v>-6.7752301477296601</v>
      </c>
      <c r="AA361" s="48" t="s">
        <v>1778</v>
      </c>
      <c r="AB361" s="13" t="str">
        <f t="shared" si="45"/>
        <v>No</v>
      </c>
      <c r="AC361" s="28" t="str">
        <f t="shared" si="46"/>
        <v>Null</v>
      </c>
      <c r="AD361" s="24">
        <v>0.17583184691711401</v>
      </c>
      <c r="AE361" s="14">
        <v>0.74073389817246804</v>
      </c>
      <c r="AF361" s="14">
        <v>0.47157324533204598</v>
      </c>
      <c r="AG361" s="14">
        <v>0.85671034722878203</v>
      </c>
      <c r="AH361" s="22">
        <v>-6.57360477589308</v>
      </c>
      <c r="AI361" s="48" t="s">
        <v>1778</v>
      </c>
      <c r="AJ361" s="13" t="str">
        <f t="shared" si="47"/>
        <v>No</v>
      </c>
      <c r="AK361" s="28" t="str">
        <f t="shared" si="48"/>
        <v>Null</v>
      </c>
    </row>
    <row r="362" spans="1:37" x14ac:dyDescent="0.2">
      <c r="A362" s="87">
        <v>301</v>
      </c>
      <c r="B362" s="1" t="s">
        <v>781</v>
      </c>
      <c r="C362" s="11" t="s">
        <v>743</v>
      </c>
      <c r="D362" s="12">
        <v>123538636</v>
      </c>
      <c r="E362" s="12">
        <v>123539054</v>
      </c>
      <c r="F362" s="2" t="s">
        <v>458</v>
      </c>
      <c r="G362" s="8" t="s">
        <v>782</v>
      </c>
      <c r="H362" s="37" t="str">
        <f t="shared" si="41"/>
        <v>Rn5S</v>
      </c>
      <c r="I362" s="37" t="str">
        <f t="shared" si="42"/>
        <v/>
      </c>
      <c r="J362" s="82" t="s">
        <v>1779</v>
      </c>
      <c r="K362" s="80" t="s">
        <v>1779</v>
      </c>
      <c r="L362" s="80" t="s">
        <v>1779</v>
      </c>
      <c r="M362" s="80" t="s">
        <v>1779</v>
      </c>
      <c r="N362" s="24">
        <v>0.33081291979737898</v>
      </c>
      <c r="O362" s="14">
        <v>2.11238477542501</v>
      </c>
      <c r="P362" s="14">
        <v>4.8538472020390001E-2</v>
      </c>
      <c r="Q362" s="14">
        <v>0.11640784842690099</v>
      </c>
      <c r="R362" s="22">
        <v>-4.9007291518149003</v>
      </c>
      <c r="S362" s="48" t="s">
        <v>1778</v>
      </c>
      <c r="T362" s="13" t="str">
        <f t="shared" si="43"/>
        <v>No</v>
      </c>
      <c r="U362" s="28" t="str">
        <f t="shared" si="44"/>
        <v>Null</v>
      </c>
      <c r="V362" s="24">
        <v>2.6463556919886999E-2</v>
      </c>
      <c r="W362" s="14">
        <v>0.15321796917201499</v>
      </c>
      <c r="X362" s="14">
        <v>0.88142598697721797</v>
      </c>
      <c r="Y362" s="14">
        <v>0.99823780212700297</v>
      </c>
      <c r="Z362" s="22">
        <v>-6.9762733749226697</v>
      </c>
      <c r="AA362" s="48" t="s">
        <v>1778</v>
      </c>
      <c r="AB362" s="13" t="str">
        <f t="shared" si="45"/>
        <v>No</v>
      </c>
      <c r="AC362" s="28" t="str">
        <f t="shared" si="46"/>
        <v>Null</v>
      </c>
      <c r="AD362" s="24">
        <v>0.24659906270530901</v>
      </c>
      <c r="AE362" s="14">
        <v>1.2632771293084</v>
      </c>
      <c r="AF362" s="14">
        <v>0.22792215199753799</v>
      </c>
      <c r="AG362" s="14">
        <v>0.60635893267269503</v>
      </c>
      <c r="AH362" s="22">
        <v>-6.0584596390791798</v>
      </c>
      <c r="AI362" s="48" t="s">
        <v>1778</v>
      </c>
      <c r="AJ362" s="13" t="str">
        <f t="shared" si="47"/>
        <v>No</v>
      </c>
      <c r="AK362" s="28" t="str">
        <f t="shared" si="48"/>
        <v>Null</v>
      </c>
    </row>
    <row r="363" spans="1:37" x14ac:dyDescent="0.2">
      <c r="A363" s="88">
        <v>302</v>
      </c>
      <c r="B363" s="1" t="s">
        <v>783</v>
      </c>
      <c r="C363" s="11" t="s">
        <v>743</v>
      </c>
      <c r="D363" s="12">
        <v>123540343</v>
      </c>
      <c r="E363" s="12">
        <v>123540761</v>
      </c>
      <c r="F363" s="2" t="s">
        <v>458</v>
      </c>
      <c r="G363" s="8" t="s">
        <v>782</v>
      </c>
      <c r="H363" s="37" t="str">
        <f t="shared" si="41"/>
        <v>Rn5S</v>
      </c>
      <c r="I363" s="37" t="str">
        <f t="shared" si="42"/>
        <v/>
      </c>
      <c r="J363" s="82" t="s">
        <v>1779</v>
      </c>
      <c r="K363" s="80" t="s">
        <v>1779</v>
      </c>
      <c r="L363" s="80" t="s">
        <v>1779</v>
      </c>
      <c r="M363" s="80" t="s">
        <v>1779</v>
      </c>
      <c r="N363" s="24">
        <v>0.24336106966590701</v>
      </c>
      <c r="O363" s="14">
        <v>1.5359014782515801</v>
      </c>
      <c r="P363" s="14">
        <v>0.1415427711168</v>
      </c>
      <c r="Q363" s="14">
        <v>0.247612043765121</v>
      </c>
      <c r="R363" s="22">
        <v>-5.8277822976928899</v>
      </c>
      <c r="S363" s="48" t="s">
        <v>1778</v>
      </c>
      <c r="T363" s="13" t="str">
        <f t="shared" si="43"/>
        <v>No</v>
      </c>
      <c r="U363" s="28" t="str">
        <f t="shared" si="44"/>
        <v>Null</v>
      </c>
      <c r="V363" s="24">
        <v>6.6375674689246003E-2</v>
      </c>
      <c r="W363" s="14">
        <v>0.405969470457131</v>
      </c>
      <c r="X363" s="14">
        <v>0.69374145238622598</v>
      </c>
      <c r="Y363" s="14">
        <v>0.99823780212700297</v>
      </c>
      <c r="Z363" s="22">
        <v>-6.8995944841344103</v>
      </c>
      <c r="AA363" s="48" t="s">
        <v>1778</v>
      </c>
      <c r="AB363" s="13" t="str">
        <f t="shared" si="45"/>
        <v>No</v>
      </c>
      <c r="AC363" s="28" t="str">
        <f t="shared" si="46"/>
        <v>Null</v>
      </c>
      <c r="AD363" s="24">
        <v>0.33255904595073199</v>
      </c>
      <c r="AE363" s="14">
        <v>1.5930574281502501</v>
      </c>
      <c r="AF363" s="14">
        <v>0.134338708433132</v>
      </c>
      <c r="AG363" s="14">
        <v>0.45844322774666002</v>
      </c>
      <c r="AH363" s="22">
        <v>-5.6251439341746803</v>
      </c>
      <c r="AI363" s="48" t="s">
        <v>1779</v>
      </c>
      <c r="AJ363" s="13" t="str">
        <f t="shared" si="47"/>
        <v>No</v>
      </c>
      <c r="AK363" s="28" t="str">
        <f t="shared" si="48"/>
        <v>Null</v>
      </c>
    </row>
    <row r="364" spans="1:37" x14ac:dyDescent="0.2">
      <c r="A364" s="87">
        <v>303</v>
      </c>
      <c r="B364" s="1" t="s">
        <v>784</v>
      </c>
      <c r="C364" s="11" t="s">
        <v>743</v>
      </c>
      <c r="D364" s="12">
        <v>123542028</v>
      </c>
      <c r="E364" s="12">
        <v>123542446</v>
      </c>
      <c r="F364" s="2" t="s">
        <v>458</v>
      </c>
      <c r="G364" s="8" t="s">
        <v>782</v>
      </c>
      <c r="H364" s="37" t="str">
        <f t="shared" si="41"/>
        <v>Rn5S</v>
      </c>
      <c r="I364" s="37" t="str">
        <f t="shared" si="42"/>
        <v/>
      </c>
      <c r="J364" s="82" t="s">
        <v>1779</v>
      </c>
      <c r="K364" s="80" t="s">
        <v>1779</v>
      </c>
      <c r="L364" s="80" t="s">
        <v>1779</v>
      </c>
      <c r="M364" s="80" t="s">
        <v>1779</v>
      </c>
      <c r="N364" s="24">
        <v>0.35204187527341901</v>
      </c>
      <c r="O364" s="14">
        <v>2.2383648923426001</v>
      </c>
      <c r="P364" s="14">
        <v>3.7752166371875E-2</v>
      </c>
      <c r="Q364" s="14">
        <v>9.7136048511574993E-2</v>
      </c>
      <c r="R364" s="22">
        <v>-4.6732522757222004</v>
      </c>
      <c r="S364" s="48" t="s">
        <v>1778</v>
      </c>
      <c r="T364" s="13" t="str">
        <f t="shared" si="43"/>
        <v>No</v>
      </c>
      <c r="U364" s="28" t="str">
        <f t="shared" si="44"/>
        <v>Null</v>
      </c>
      <c r="V364" s="24">
        <v>6.2239035856790003E-3</v>
      </c>
      <c r="W364" s="14">
        <v>3.8151880844739E-2</v>
      </c>
      <c r="X364" s="14">
        <v>0.97035492839951698</v>
      </c>
      <c r="Y364" s="14">
        <v>0.99823780212700297</v>
      </c>
      <c r="Z364" s="22">
        <v>-6.9883230464814003</v>
      </c>
      <c r="AA364" s="48" t="s">
        <v>1778</v>
      </c>
      <c r="AB364" s="13" t="str">
        <f t="shared" si="45"/>
        <v>No</v>
      </c>
      <c r="AC364" s="28" t="str">
        <f t="shared" si="46"/>
        <v>Null</v>
      </c>
      <c r="AD364" s="24">
        <v>0.16335725592232</v>
      </c>
      <c r="AE364" s="14">
        <v>0.80804095508135398</v>
      </c>
      <c r="AF364" s="14">
        <v>0.43310885581338998</v>
      </c>
      <c r="AG364" s="14">
        <v>0.843485478863094</v>
      </c>
      <c r="AH364" s="22">
        <v>-6.5206081579685096</v>
      </c>
      <c r="AI364" s="48" t="s">
        <v>1778</v>
      </c>
      <c r="AJ364" s="13" t="str">
        <f t="shared" si="47"/>
        <v>No</v>
      </c>
      <c r="AK364" s="28" t="str">
        <f t="shared" si="48"/>
        <v>Null</v>
      </c>
    </row>
    <row r="365" spans="1:37" x14ac:dyDescent="0.2">
      <c r="A365" s="88">
        <v>304</v>
      </c>
      <c r="B365" s="1" t="s">
        <v>785</v>
      </c>
      <c r="C365" s="11" t="s">
        <v>743</v>
      </c>
      <c r="D365" s="12">
        <v>123543723</v>
      </c>
      <c r="E365" s="12">
        <v>123544141</v>
      </c>
      <c r="F365" s="2" t="s">
        <v>458</v>
      </c>
      <c r="G365" s="8" t="s">
        <v>782</v>
      </c>
      <c r="H365" s="37" t="str">
        <f t="shared" si="41"/>
        <v>Rn5S</v>
      </c>
      <c r="I365" s="37" t="str">
        <f t="shared" si="42"/>
        <v/>
      </c>
      <c r="J365" s="82" t="s">
        <v>1779</v>
      </c>
      <c r="K365" s="80" t="s">
        <v>1779</v>
      </c>
      <c r="L365" s="80" t="s">
        <v>1779</v>
      </c>
      <c r="M365" s="80" t="s">
        <v>1779</v>
      </c>
      <c r="N365" s="24">
        <v>0.380502563788369</v>
      </c>
      <c r="O365" s="14">
        <v>2.5072780885095298</v>
      </c>
      <c r="P365" s="14">
        <v>2.1716439308868001E-2</v>
      </c>
      <c r="Q365" s="14">
        <v>6.5708539539707997E-2</v>
      </c>
      <c r="R365" s="22">
        <v>-4.1637837016800798</v>
      </c>
      <c r="S365" s="48" t="s">
        <v>1778</v>
      </c>
      <c r="T365" s="13" t="str">
        <f t="shared" si="43"/>
        <v>No</v>
      </c>
      <c r="U365" s="28" t="str">
        <f t="shared" si="44"/>
        <v>Null</v>
      </c>
      <c r="V365" s="24">
        <v>-1.3881790865877999E-2</v>
      </c>
      <c r="W365" s="14">
        <v>-8.6899463011295003E-2</v>
      </c>
      <c r="X365" s="14">
        <v>0.93255239943852197</v>
      </c>
      <c r="Y365" s="14">
        <v>0.99823780212700297</v>
      </c>
      <c r="Z365" s="22">
        <v>-6.9849844676853898</v>
      </c>
      <c r="AA365" s="48" t="s">
        <v>1778</v>
      </c>
      <c r="AB365" s="13" t="str">
        <f t="shared" si="45"/>
        <v>No</v>
      </c>
      <c r="AC365" s="28" t="str">
        <f t="shared" si="46"/>
        <v>Null</v>
      </c>
      <c r="AD365" s="24">
        <v>9.6721237112190994E-2</v>
      </c>
      <c r="AE365" s="14">
        <v>0.47994528675376502</v>
      </c>
      <c r="AF365" s="14">
        <v>0.63896761637014499</v>
      </c>
      <c r="AG365" s="14">
        <v>0.91488211404294495</v>
      </c>
      <c r="AH365" s="22">
        <v>-6.7379482433147704</v>
      </c>
      <c r="AI365" s="48" t="s">
        <v>1778</v>
      </c>
      <c r="AJ365" s="13" t="str">
        <f t="shared" si="47"/>
        <v>No</v>
      </c>
      <c r="AK365" s="28" t="str">
        <f t="shared" si="48"/>
        <v>Null</v>
      </c>
    </row>
    <row r="366" spans="1:37" x14ac:dyDescent="0.2">
      <c r="A366" s="87">
        <v>305</v>
      </c>
      <c r="B366" s="1" t="s">
        <v>786</v>
      </c>
      <c r="C366" s="11" t="s">
        <v>743</v>
      </c>
      <c r="D366" s="12">
        <v>123545428</v>
      </c>
      <c r="E366" s="12">
        <v>123545846</v>
      </c>
      <c r="F366" s="2" t="s">
        <v>458</v>
      </c>
      <c r="G366" s="8" t="s">
        <v>782</v>
      </c>
      <c r="H366" s="37" t="str">
        <f t="shared" si="41"/>
        <v>Rn5S</v>
      </c>
      <c r="I366" s="37" t="str">
        <f t="shared" si="42"/>
        <v/>
      </c>
      <c r="J366" s="82" t="s">
        <v>1779</v>
      </c>
      <c r="K366" s="80" t="s">
        <v>1779</v>
      </c>
      <c r="L366" s="80" t="s">
        <v>1779</v>
      </c>
      <c r="M366" s="80" t="s">
        <v>1779</v>
      </c>
      <c r="N366" s="24">
        <v>0.40489887002956099</v>
      </c>
      <c r="O366" s="14">
        <v>2.6507240149134601</v>
      </c>
      <c r="P366" s="14">
        <v>1.6041921975207998E-2</v>
      </c>
      <c r="Q366" s="14">
        <v>5.6266442748862999E-2</v>
      </c>
      <c r="R366" s="22">
        <v>-3.8804438424262901</v>
      </c>
      <c r="S366" s="48" t="s">
        <v>1778</v>
      </c>
      <c r="T366" s="13" t="str">
        <f t="shared" si="43"/>
        <v>No</v>
      </c>
      <c r="U366" s="28" t="str">
        <f t="shared" si="44"/>
        <v>Null</v>
      </c>
      <c r="V366" s="24">
        <v>-2.2045557522645001E-2</v>
      </c>
      <c r="W366" s="14">
        <v>-0.134910333735072</v>
      </c>
      <c r="X366" s="14">
        <v>0.89549306277601204</v>
      </c>
      <c r="Y366" s="14">
        <v>0.99823780212700297</v>
      </c>
      <c r="Z366" s="22">
        <v>-6.9791573252006902</v>
      </c>
      <c r="AA366" s="48" t="s">
        <v>1778</v>
      </c>
      <c r="AB366" s="13" t="str">
        <f t="shared" si="45"/>
        <v>No</v>
      </c>
      <c r="AC366" s="28" t="str">
        <f t="shared" si="46"/>
        <v>Null</v>
      </c>
      <c r="AD366" s="24">
        <v>7.8361829170128003E-2</v>
      </c>
      <c r="AE366" s="14">
        <v>0.37685939096048399</v>
      </c>
      <c r="AF366" s="14">
        <v>0.71214944294733196</v>
      </c>
      <c r="AG366" s="14">
        <v>0.92216441984864705</v>
      </c>
      <c r="AH366" s="22">
        <v>-6.7842306855954497</v>
      </c>
      <c r="AI366" s="48" t="s">
        <v>1778</v>
      </c>
      <c r="AJ366" s="13" t="str">
        <f t="shared" si="47"/>
        <v>No</v>
      </c>
      <c r="AK366" s="28" t="str">
        <f t="shared" si="48"/>
        <v>Null</v>
      </c>
    </row>
    <row r="367" spans="1:37" x14ac:dyDescent="0.2">
      <c r="A367" s="88">
        <v>306</v>
      </c>
      <c r="B367" s="1" t="s">
        <v>787</v>
      </c>
      <c r="C367" s="11" t="s">
        <v>743</v>
      </c>
      <c r="D367" s="12">
        <v>123547115</v>
      </c>
      <c r="E367" s="12">
        <v>123547533</v>
      </c>
      <c r="F367" s="2" t="s">
        <v>458</v>
      </c>
      <c r="G367" s="8" t="s">
        <v>782</v>
      </c>
      <c r="H367" s="37" t="str">
        <f t="shared" si="41"/>
        <v>Rn5S</v>
      </c>
      <c r="I367" s="37" t="str">
        <f t="shared" si="42"/>
        <v/>
      </c>
      <c r="J367" s="82" t="s">
        <v>1779</v>
      </c>
      <c r="K367" s="80" t="s">
        <v>1779</v>
      </c>
      <c r="L367" s="80" t="s">
        <v>1779</v>
      </c>
      <c r="M367" s="80" t="s">
        <v>1779</v>
      </c>
      <c r="N367" s="24">
        <v>0.37527208548163699</v>
      </c>
      <c r="O367" s="14">
        <v>2.4573695858392299</v>
      </c>
      <c r="P367" s="14">
        <v>2.4100720193631998E-2</v>
      </c>
      <c r="Q367" s="14">
        <v>7.1081647243223994E-2</v>
      </c>
      <c r="R367" s="22">
        <v>-4.26058931700965</v>
      </c>
      <c r="S367" s="48" t="s">
        <v>1778</v>
      </c>
      <c r="T367" s="13" t="str">
        <f t="shared" si="43"/>
        <v>No</v>
      </c>
      <c r="U367" s="28" t="str">
        <f t="shared" si="44"/>
        <v>Null</v>
      </c>
      <c r="V367" s="24">
        <v>9.8055107672899997E-4</v>
      </c>
      <c r="W367" s="14">
        <v>6.0942683767719998E-3</v>
      </c>
      <c r="X367" s="14">
        <v>0.99526334705756903</v>
      </c>
      <c r="Y367" s="14">
        <v>0.99823780212700297</v>
      </c>
      <c r="Z367" s="22">
        <v>-6.9891001871805702</v>
      </c>
      <c r="AA367" s="48" t="s">
        <v>1778</v>
      </c>
      <c r="AB367" s="13" t="str">
        <f t="shared" si="45"/>
        <v>No</v>
      </c>
      <c r="AC367" s="28" t="str">
        <f t="shared" si="46"/>
        <v>Null</v>
      </c>
      <c r="AD367" s="24">
        <v>5.7328836381248E-2</v>
      </c>
      <c r="AE367" s="14">
        <v>0.276638134071856</v>
      </c>
      <c r="AF367" s="14">
        <v>0.78625824494303198</v>
      </c>
      <c r="AG367" s="14">
        <v>0.94110706737663496</v>
      </c>
      <c r="AH367" s="22">
        <v>-6.8187465166284298</v>
      </c>
      <c r="AI367" s="48" t="s">
        <v>1778</v>
      </c>
      <c r="AJ367" s="13" t="str">
        <f t="shared" si="47"/>
        <v>No</v>
      </c>
      <c r="AK367" s="28" t="str">
        <f t="shared" si="48"/>
        <v>Null</v>
      </c>
    </row>
    <row r="368" spans="1:37" x14ac:dyDescent="0.2">
      <c r="A368" s="87">
        <v>307</v>
      </c>
      <c r="B368" s="1" t="s">
        <v>788</v>
      </c>
      <c r="C368" s="11" t="s">
        <v>743</v>
      </c>
      <c r="D368" s="12">
        <v>123548806</v>
      </c>
      <c r="E368" s="12">
        <v>123549224</v>
      </c>
      <c r="F368" s="2" t="s">
        <v>458</v>
      </c>
      <c r="G368" s="8" t="s">
        <v>782</v>
      </c>
      <c r="H368" s="37" t="str">
        <f t="shared" si="41"/>
        <v>Rn5S</v>
      </c>
      <c r="I368" s="37" t="str">
        <f t="shared" si="42"/>
        <v/>
      </c>
      <c r="J368" s="82" t="s">
        <v>1779</v>
      </c>
      <c r="K368" s="80" t="s">
        <v>1779</v>
      </c>
      <c r="L368" s="80" t="s">
        <v>1779</v>
      </c>
      <c r="M368" s="80" t="s">
        <v>1779</v>
      </c>
      <c r="N368" s="24">
        <v>0.43323233201233702</v>
      </c>
      <c r="O368" s="14">
        <v>2.82493999174477</v>
      </c>
      <c r="P368" s="14">
        <v>1.1037227696917E-2</v>
      </c>
      <c r="Q368" s="14">
        <v>4.3229141812926003E-2</v>
      </c>
      <c r="R368" s="22">
        <v>-3.5271789436772401</v>
      </c>
      <c r="S368" s="48" t="s">
        <v>1778</v>
      </c>
      <c r="T368" s="13" t="str">
        <f t="shared" si="43"/>
        <v>No</v>
      </c>
      <c r="U368" s="28" t="str">
        <f t="shared" si="44"/>
        <v>Null</v>
      </c>
      <c r="V368" s="24">
        <v>6.9965034218813005E-2</v>
      </c>
      <c r="W368" s="14">
        <v>0.41481719070411399</v>
      </c>
      <c r="X368" s="14">
        <v>0.68747067506861703</v>
      </c>
      <c r="Y368" s="14">
        <v>0.99823780212700297</v>
      </c>
      <c r="Z368" s="22">
        <v>-6.8956851210872703</v>
      </c>
      <c r="AA368" s="48" t="s">
        <v>1778</v>
      </c>
      <c r="AB368" s="13" t="str">
        <f t="shared" si="45"/>
        <v>No</v>
      </c>
      <c r="AC368" s="28" t="str">
        <f t="shared" si="46"/>
        <v>Null</v>
      </c>
      <c r="AD368" s="24">
        <v>0.136822885294892</v>
      </c>
      <c r="AE368" s="14">
        <v>0.68573169944462098</v>
      </c>
      <c r="AF368" s="14">
        <v>0.50451629739078097</v>
      </c>
      <c r="AG368" s="14">
        <v>0.871774484462011</v>
      </c>
      <c r="AH368" s="22">
        <v>-6.6137561873162296</v>
      </c>
      <c r="AI368" s="48" t="s">
        <v>1778</v>
      </c>
      <c r="AJ368" s="13" t="str">
        <f t="shared" si="47"/>
        <v>No</v>
      </c>
      <c r="AK368" s="28" t="str">
        <f t="shared" si="48"/>
        <v>Null</v>
      </c>
    </row>
    <row r="369" spans="1:37" x14ac:dyDescent="0.2">
      <c r="A369" s="88">
        <v>308</v>
      </c>
      <c r="B369" s="1" t="s">
        <v>789</v>
      </c>
      <c r="C369" s="11" t="s">
        <v>743</v>
      </c>
      <c r="D369" s="12">
        <v>123550517</v>
      </c>
      <c r="E369" s="12">
        <v>123550935</v>
      </c>
      <c r="F369" s="2" t="s">
        <v>458</v>
      </c>
      <c r="G369" s="8" t="s">
        <v>782</v>
      </c>
      <c r="H369" s="37" t="str">
        <f t="shared" si="41"/>
        <v>Rn5S</v>
      </c>
      <c r="I369" s="37" t="str">
        <f t="shared" si="42"/>
        <v/>
      </c>
      <c r="J369" s="82" t="s">
        <v>1779</v>
      </c>
      <c r="K369" s="80" t="s">
        <v>1779</v>
      </c>
      <c r="L369" s="80" t="s">
        <v>1779</v>
      </c>
      <c r="M369" s="80" t="s">
        <v>1779</v>
      </c>
      <c r="N369" s="24">
        <v>0.39228222007273</v>
      </c>
      <c r="O369" s="14">
        <v>2.5615496179177599</v>
      </c>
      <c r="P369" s="14">
        <v>1.9376603135972E-2</v>
      </c>
      <c r="Q369" s="14">
        <v>6.1257870900719998E-2</v>
      </c>
      <c r="R369" s="22">
        <v>-4.0574487275228002</v>
      </c>
      <c r="S369" s="48" t="s">
        <v>1778</v>
      </c>
      <c r="T369" s="13" t="str">
        <f t="shared" si="43"/>
        <v>No</v>
      </c>
      <c r="U369" s="28" t="str">
        <f t="shared" si="44"/>
        <v>Null</v>
      </c>
      <c r="V369" s="24">
        <v>-1.2132684229717E-2</v>
      </c>
      <c r="W369" s="14">
        <v>-7.4427605287399001E-2</v>
      </c>
      <c r="X369" s="14">
        <v>0.94221113365859999</v>
      </c>
      <c r="Y369" s="14">
        <v>0.99823780212700297</v>
      </c>
      <c r="Z369" s="22">
        <v>-6.9860861710225199</v>
      </c>
      <c r="AA369" s="48" t="s">
        <v>1778</v>
      </c>
      <c r="AB369" s="13" t="str">
        <f t="shared" si="45"/>
        <v>No</v>
      </c>
      <c r="AC369" s="28" t="str">
        <f t="shared" si="46"/>
        <v>Null</v>
      </c>
      <c r="AD369" s="24">
        <v>9.4398858777806002E-2</v>
      </c>
      <c r="AE369" s="14">
        <v>0.45762108892003101</v>
      </c>
      <c r="AF369" s="14">
        <v>0.65452028652236305</v>
      </c>
      <c r="AG369" s="14">
        <v>0.91488211404294495</v>
      </c>
      <c r="AH369" s="22">
        <v>-6.7488885471270699</v>
      </c>
      <c r="AI369" s="48" t="s">
        <v>1778</v>
      </c>
      <c r="AJ369" s="13" t="str">
        <f t="shared" si="47"/>
        <v>No</v>
      </c>
      <c r="AK369" s="28" t="str">
        <f t="shared" si="48"/>
        <v>Null</v>
      </c>
    </row>
    <row r="370" spans="1:37" x14ac:dyDescent="0.2">
      <c r="A370" s="87">
        <v>309</v>
      </c>
      <c r="B370" s="1" t="s">
        <v>790</v>
      </c>
      <c r="C370" s="11" t="s">
        <v>743</v>
      </c>
      <c r="D370" s="12">
        <v>123552214</v>
      </c>
      <c r="E370" s="12">
        <v>123552632</v>
      </c>
      <c r="F370" s="2" t="s">
        <v>458</v>
      </c>
      <c r="G370" s="8" t="s">
        <v>782</v>
      </c>
      <c r="H370" s="37" t="str">
        <f t="shared" si="41"/>
        <v>Rn5S</v>
      </c>
      <c r="I370" s="37" t="str">
        <f t="shared" si="42"/>
        <v/>
      </c>
      <c r="J370" s="82" t="s">
        <v>1779</v>
      </c>
      <c r="K370" s="80" t="s">
        <v>1779</v>
      </c>
      <c r="L370" s="80" t="s">
        <v>1779</v>
      </c>
      <c r="M370" s="80" t="s">
        <v>1779</v>
      </c>
      <c r="N370" s="24">
        <v>0.39228222007273</v>
      </c>
      <c r="O370" s="14">
        <v>2.5615496179177599</v>
      </c>
      <c r="P370" s="14">
        <v>1.9376603135972E-2</v>
      </c>
      <c r="Q370" s="14">
        <v>6.1257870900719998E-2</v>
      </c>
      <c r="R370" s="22">
        <v>-4.0574487275228002</v>
      </c>
      <c r="S370" s="48" t="s">
        <v>1778</v>
      </c>
      <c r="T370" s="13" t="str">
        <f t="shared" si="43"/>
        <v>No</v>
      </c>
      <c r="U370" s="28" t="str">
        <f t="shared" si="44"/>
        <v>Null</v>
      </c>
      <c r="V370" s="24">
        <v>-1.2132684229717E-2</v>
      </c>
      <c r="W370" s="14">
        <v>-7.4427605287399001E-2</v>
      </c>
      <c r="X370" s="14">
        <v>0.94221113365859999</v>
      </c>
      <c r="Y370" s="14">
        <v>0.99823780212700297</v>
      </c>
      <c r="Z370" s="22">
        <v>-6.9860861710225199</v>
      </c>
      <c r="AA370" s="48" t="s">
        <v>1778</v>
      </c>
      <c r="AB370" s="13" t="str">
        <f t="shared" si="45"/>
        <v>No</v>
      </c>
      <c r="AC370" s="28" t="str">
        <f t="shared" si="46"/>
        <v>Null</v>
      </c>
      <c r="AD370" s="24">
        <v>9.4398858777806002E-2</v>
      </c>
      <c r="AE370" s="14">
        <v>0.45762108892003101</v>
      </c>
      <c r="AF370" s="14">
        <v>0.65452028652236305</v>
      </c>
      <c r="AG370" s="14">
        <v>0.91488211404294495</v>
      </c>
      <c r="AH370" s="22">
        <v>-6.7488885471270699</v>
      </c>
      <c r="AI370" s="48" t="s">
        <v>1778</v>
      </c>
      <c r="AJ370" s="13" t="str">
        <f t="shared" si="47"/>
        <v>No</v>
      </c>
      <c r="AK370" s="28" t="str">
        <f t="shared" si="48"/>
        <v>Null</v>
      </c>
    </row>
    <row r="371" spans="1:37" x14ac:dyDescent="0.2">
      <c r="A371" s="88">
        <v>310</v>
      </c>
      <c r="B371" s="1" t="s">
        <v>791</v>
      </c>
      <c r="C371" s="11" t="s">
        <v>743</v>
      </c>
      <c r="D371" s="12">
        <v>123555613</v>
      </c>
      <c r="E371" s="12">
        <v>123556031</v>
      </c>
      <c r="F371" s="2" t="s">
        <v>458</v>
      </c>
      <c r="G371" s="8" t="s">
        <v>782</v>
      </c>
      <c r="H371" s="37" t="str">
        <f t="shared" si="41"/>
        <v>Rn5S</v>
      </c>
      <c r="I371" s="37" t="str">
        <f t="shared" si="42"/>
        <v/>
      </c>
      <c r="J371" s="82" t="s">
        <v>1779</v>
      </c>
      <c r="K371" s="80" t="s">
        <v>1779</v>
      </c>
      <c r="L371" s="80" t="s">
        <v>1779</v>
      </c>
      <c r="M371" s="80" t="s">
        <v>1779</v>
      </c>
      <c r="N371" s="24">
        <v>0.39550272430501199</v>
      </c>
      <c r="O371" s="14">
        <v>2.5988799010311099</v>
      </c>
      <c r="P371" s="14">
        <v>1.7907708308909E-2</v>
      </c>
      <c r="Q371" s="14">
        <v>6.0406384486988998E-2</v>
      </c>
      <c r="R371" s="22">
        <v>-3.9836872248005699</v>
      </c>
      <c r="S371" s="48" t="s">
        <v>1778</v>
      </c>
      <c r="T371" s="13" t="str">
        <f t="shared" si="43"/>
        <v>No</v>
      </c>
      <c r="U371" s="28" t="str">
        <f t="shared" si="44"/>
        <v>Null</v>
      </c>
      <c r="V371" s="24">
        <v>-2.4152607163765001E-2</v>
      </c>
      <c r="W371" s="14">
        <v>-0.14921712420432401</v>
      </c>
      <c r="X371" s="14">
        <v>0.88449659078326304</v>
      </c>
      <c r="Y371" s="14">
        <v>0.99823780212700297</v>
      </c>
      <c r="Z371" s="22">
        <v>-6.9769347688193601</v>
      </c>
      <c r="AA371" s="48" t="s">
        <v>1778</v>
      </c>
      <c r="AB371" s="13" t="str">
        <f t="shared" si="45"/>
        <v>No</v>
      </c>
      <c r="AC371" s="28" t="str">
        <f t="shared" si="46"/>
        <v>Null</v>
      </c>
      <c r="AD371" s="24">
        <v>0.13016348807236</v>
      </c>
      <c r="AE371" s="14">
        <v>0.64855745157093103</v>
      </c>
      <c r="AF371" s="14">
        <v>0.52752909214148402</v>
      </c>
      <c r="AG371" s="14">
        <v>0.88440067228999397</v>
      </c>
      <c r="AH371" s="22">
        <v>-6.6392577821452097</v>
      </c>
      <c r="AI371" s="48" t="s">
        <v>1778</v>
      </c>
      <c r="AJ371" s="13" t="str">
        <f t="shared" si="47"/>
        <v>No</v>
      </c>
      <c r="AK371" s="28" t="str">
        <f t="shared" si="48"/>
        <v>Null</v>
      </c>
    </row>
    <row r="372" spans="1:37" x14ac:dyDescent="0.2">
      <c r="A372" s="87">
        <v>311</v>
      </c>
      <c r="B372" s="1" t="s">
        <v>792</v>
      </c>
      <c r="C372" s="11" t="s">
        <v>743</v>
      </c>
      <c r="D372" s="12">
        <v>123557340</v>
      </c>
      <c r="E372" s="12">
        <v>123557758</v>
      </c>
      <c r="F372" s="2" t="s">
        <v>458</v>
      </c>
      <c r="G372" s="8" t="s">
        <v>782</v>
      </c>
      <c r="H372" s="37" t="str">
        <f t="shared" si="41"/>
        <v>Rn5S</v>
      </c>
      <c r="I372" s="37" t="str">
        <f t="shared" si="42"/>
        <v/>
      </c>
      <c r="J372" s="82" t="s">
        <v>1779</v>
      </c>
      <c r="K372" s="80" t="s">
        <v>1779</v>
      </c>
      <c r="L372" s="80" t="s">
        <v>1779</v>
      </c>
      <c r="M372" s="80" t="s">
        <v>1779</v>
      </c>
      <c r="N372" s="24">
        <v>0.36028263155344298</v>
      </c>
      <c r="O372" s="14">
        <v>2.3581051737919601</v>
      </c>
      <c r="P372" s="14">
        <v>2.9589334655948998E-2</v>
      </c>
      <c r="Q372" s="14">
        <v>8.2627905368182999E-2</v>
      </c>
      <c r="R372" s="22">
        <v>-4.45017496570176</v>
      </c>
      <c r="S372" s="48" t="s">
        <v>1778</v>
      </c>
      <c r="T372" s="13" t="str">
        <f t="shared" si="43"/>
        <v>No</v>
      </c>
      <c r="U372" s="28" t="str">
        <f t="shared" si="44"/>
        <v>Null</v>
      </c>
      <c r="V372" s="24">
        <v>1.3284275212771E-2</v>
      </c>
      <c r="W372" s="14">
        <v>7.9942741538734999E-2</v>
      </c>
      <c r="X372" s="14">
        <v>0.93793865935688003</v>
      </c>
      <c r="Y372" s="14">
        <v>0.99823780212700297</v>
      </c>
      <c r="Z372" s="22">
        <v>-6.9856199701470096</v>
      </c>
      <c r="AA372" s="48" t="s">
        <v>1778</v>
      </c>
      <c r="AB372" s="13" t="str">
        <f t="shared" si="45"/>
        <v>No</v>
      </c>
      <c r="AC372" s="28" t="str">
        <f t="shared" si="46"/>
        <v>Null</v>
      </c>
      <c r="AD372" s="24">
        <v>8.3023742121878005E-2</v>
      </c>
      <c r="AE372" s="14">
        <v>0.40294243821641401</v>
      </c>
      <c r="AF372" s="14">
        <v>0.693314284368444</v>
      </c>
      <c r="AG372" s="14">
        <v>0.92047162784959602</v>
      </c>
      <c r="AH372" s="22">
        <v>-6.7735457788922497</v>
      </c>
      <c r="AI372" s="48" t="s">
        <v>1778</v>
      </c>
      <c r="AJ372" s="13" t="str">
        <f t="shared" si="47"/>
        <v>No</v>
      </c>
      <c r="AK372" s="28" t="str">
        <f t="shared" si="48"/>
        <v>Null</v>
      </c>
    </row>
    <row r="373" spans="1:37" x14ac:dyDescent="0.2">
      <c r="A373" s="88">
        <v>312</v>
      </c>
      <c r="B373" s="1" t="s">
        <v>793</v>
      </c>
      <c r="C373" s="11" t="s">
        <v>743</v>
      </c>
      <c r="D373" s="12">
        <v>123559051</v>
      </c>
      <c r="E373" s="12">
        <v>123559469</v>
      </c>
      <c r="F373" s="2" t="s">
        <v>458</v>
      </c>
      <c r="G373" s="8" t="s">
        <v>782</v>
      </c>
      <c r="H373" s="37" t="str">
        <f t="shared" si="41"/>
        <v>Rn5S</v>
      </c>
      <c r="I373" s="37" t="str">
        <f t="shared" si="42"/>
        <v/>
      </c>
      <c r="J373" s="82" t="s">
        <v>1779</v>
      </c>
      <c r="K373" s="80" t="s">
        <v>1779</v>
      </c>
      <c r="L373" s="80" t="s">
        <v>1779</v>
      </c>
      <c r="M373" s="80" t="s">
        <v>1779</v>
      </c>
      <c r="N373" s="24">
        <v>0.44191071515654801</v>
      </c>
      <c r="O373" s="14">
        <v>2.8201116418064398</v>
      </c>
      <c r="P373" s="14">
        <v>1.1153103398484999E-2</v>
      </c>
      <c r="Q373" s="14">
        <v>4.3441645833877003E-2</v>
      </c>
      <c r="R373" s="22">
        <v>-3.5370921511794098</v>
      </c>
      <c r="S373" s="48" t="s">
        <v>1778</v>
      </c>
      <c r="T373" s="13" t="str">
        <f t="shared" si="43"/>
        <v>No</v>
      </c>
      <c r="U373" s="28" t="str">
        <f t="shared" si="44"/>
        <v>Null</v>
      </c>
      <c r="V373" s="24">
        <v>7.3650305877238004E-2</v>
      </c>
      <c r="W373" s="14">
        <v>0.45879734204310002</v>
      </c>
      <c r="X373" s="14">
        <v>0.65667789337282101</v>
      </c>
      <c r="Y373" s="14">
        <v>0.99823780212700297</v>
      </c>
      <c r="Z373" s="22">
        <v>-6.8750508183286199</v>
      </c>
      <c r="AA373" s="48" t="s">
        <v>1778</v>
      </c>
      <c r="AB373" s="13" t="str">
        <f t="shared" si="45"/>
        <v>No</v>
      </c>
      <c r="AC373" s="28" t="str">
        <f t="shared" si="46"/>
        <v>Null</v>
      </c>
      <c r="AD373" s="24">
        <v>9.6752007531874004E-2</v>
      </c>
      <c r="AE373" s="14">
        <v>0.46815290317909097</v>
      </c>
      <c r="AF373" s="14">
        <v>0.64716162485626605</v>
      </c>
      <c r="AG373" s="14">
        <v>0.91488211404294495</v>
      </c>
      <c r="AH373" s="22">
        <v>-6.7437900878649701</v>
      </c>
      <c r="AI373" s="48" t="s">
        <v>1778</v>
      </c>
      <c r="AJ373" s="13" t="str">
        <f t="shared" si="47"/>
        <v>No</v>
      </c>
      <c r="AK373" s="28" t="str">
        <f t="shared" si="48"/>
        <v>Null</v>
      </c>
    </row>
    <row r="374" spans="1:37" x14ac:dyDescent="0.2">
      <c r="A374" s="87">
        <v>313</v>
      </c>
      <c r="B374" s="1" t="s">
        <v>794</v>
      </c>
      <c r="C374" s="11" t="s">
        <v>743</v>
      </c>
      <c r="D374" s="12">
        <v>123560738</v>
      </c>
      <c r="E374" s="12">
        <v>123561156</v>
      </c>
      <c r="F374" s="2" t="s">
        <v>458</v>
      </c>
      <c r="G374" s="8" t="s">
        <v>782</v>
      </c>
      <c r="H374" s="37" t="str">
        <f t="shared" si="41"/>
        <v>Rn5S</v>
      </c>
      <c r="I374" s="37" t="str">
        <f t="shared" si="42"/>
        <v/>
      </c>
      <c r="J374" s="82" t="s">
        <v>1779</v>
      </c>
      <c r="K374" s="80" t="s">
        <v>1779</v>
      </c>
      <c r="L374" s="80" t="s">
        <v>1779</v>
      </c>
      <c r="M374" s="80" t="s">
        <v>1779</v>
      </c>
      <c r="N374" s="24">
        <v>0.39228222007273</v>
      </c>
      <c r="O374" s="14">
        <v>2.5615496179177599</v>
      </c>
      <c r="P374" s="14">
        <v>1.9376603135972E-2</v>
      </c>
      <c r="Q374" s="14">
        <v>6.1257870900719998E-2</v>
      </c>
      <c r="R374" s="22">
        <v>-4.0574487275228002</v>
      </c>
      <c r="S374" s="48" t="s">
        <v>1778</v>
      </c>
      <c r="T374" s="13" t="str">
        <f t="shared" si="43"/>
        <v>No</v>
      </c>
      <c r="U374" s="28" t="str">
        <f t="shared" si="44"/>
        <v>Null</v>
      </c>
      <c r="V374" s="24">
        <v>-1.2132684229717E-2</v>
      </c>
      <c r="W374" s="14">
        <v>-7.4427605287399001E-2</v>
      </c>
      <c r="X374" s="14">
        <v>0.94221113365859999</v>
      </c>
      <c r="Y374" s="14">
        <v>0.99823780212700297</v>
      </c>
      <c r="Z374" s="22">
        <v>-6.9860861710225199</v>
      </c>
      <c r="AA374" s="48" t="s">
        <v>1778</v>
      </c>
      <c r="AB374" s="13" t="str">
        <f t="shared" si="45"/>
        <v>No</v>
      </c>
      <c r="AC374" s="28" t="str">
        <f t="shared" si="46"/>
        <v>Null</v>
      </c>
      <c r="AD374" s="24">
        <v>9.4579147227466007E-2</v>
      </c>
      <c r="AE374" s="14">
        <v>0.45845963949299801</v>
      </c>
      <c r="AF374" s="14">
        <v>0.65393299800128002</v>
      </c>
      <c r="AG374" s="14">
        <v>0.91488211404294495</v>
      </c>
      <c r="AH374" s="22">
        <v>-6.7484867212356896</v>
      </c>
      <c r="AI374" s="48" t="s">
        <v>1778</v>
      </c>
      <c r="AJ374" s="13" t="str">
        <f t="shared" si="47"/>
        <v>No</v>
      </c>
      <c r="AK374" s="28" t="str">
        <f t="shared" si="48"/>
        <v>Null</v>
      </c>
    </row>
    <row r="375" spans="1:37" x14ac:dyDescent="0.2">
      <c r="A375" s="88">
        <v>314</v>
      </c>
      <c r="B375" s="1" t="s">
        <v>795</v>
      </c>
      <c r="C375" s="11" t="s">
        <v>743</v>
      </c>
      <c r="D375" s="12">
        <v>123562445</v>
      </c>
      <c r="E375" s="12">
        <v>123562863</v>
      </c>
      <c r="F375" s="2" t="s">
        <v>458</v>
      </c>
      <c r="G375" s="8" t="s">
        <v>782</v>
      </c>
      <c r="H375" s="37" t="str">
        <f t="shared" si="41"/>
        <v>Rn5S</v>
      </c>
      <c r="I375" s="37" t="str">
        <f t="shared" si="42"/>
        <v/>
      </c>
      <c r="J375" s="82" t="s">
        <v>1779</v>
      </c>
      <c r="K375" s="80" t="s">
        <v>1779</v>
      </c>
      <c r="L375" s="80" t="s">
        <v>1779</v>
      </c>
      <c r="M375" s="80" t="s">
        <v>1779</v>
      </c>
      <c r="N375" s="24">
        <v>0.26445599052214203</v>
      </c>
      <c r="O375" s="14">
        <v>1.6825493025876701</v>
      </c>
      <c r="P375" s="14">
        <v>0.109317460834191</v>
      </c>
      <c r="Q375" s="14">
        <v>0.207732641207829</v>
      </c>
      <c r="R375" s="22">
        <v>-5.6117535474569902</v>
      </c>
      <c r="S375" s="48" t="s">
        <v>1778</v>
      </c>
      <c r="T375" s="13" t="str">
        <f t="shared" si="43"/>
        <v>No</v>
      </c>
      <c r="U375" s="28" t="str">
        <f t="shared" si="44"/>
        <v>Null</v>
      </c>
      <c r="V375" s="24">
        <v>6.6224245267713006E-2</v>
      </c>
      <c r="W375" s="14">
        <v>0.427523271628235</v>
      </c>
      <c r="X375" s="14">
        <v>0.67850901897864302</v>
      </c>
      <c r="Y375" s="14">
        <v>0.99823780212700297</v>
      </c>
      <c r="Z375" s="22">
        <v>-6.8899288975027604</v>
      </c>
      <c r="AA375" s="48" t="s">
        <v>1778</v>
      </c>
      <c r="AB375" s="13" t="str">
        <f t="shared" si="45"/>
        <v>No</v>
      </c>
      <c r="AC375" s="28" t="str">
        <f t="shared" si="46"/>
        <v>Null</v>
      </c>
      <c r="AD375" s="24">
        <v>0.150692248770632</v>
      </c>
      <c r="AE375" s="14">
        <v>0.74879887788043897</v>
      </c>
      <c r="AF375" s="14">
        <v>0.46685596371953297</v>
      </c>
      <c r="AG375" s="14">
        <v>0.85671034722878203</v>
      </c>
      <c r="AH375" s="22">
        <v>-6.5674771446960598</v>
      </c>
      <c r="AI375" s="48" t="s">
        <v>1779</v>
      </c>
      <c r="AJ375" s="13" t="str">
        <f t="shared" si="47"/>
        <v>No</v>
      </c>
      <c r="AK375" s="28" t="str">
        <f t="shared" si="48"/>
        <v>Null</v>
      </c>
    </row>
    <row r="376" spans="1:37" x14ac:dyDescent="0.2">
      <c r="A376" s="87">
        <v>315</v>
      </c>
      <c r="B376" s="1" t="s">
        <v>796</v>
      </c>
      <c r="C376" s="11" t="s">
        <v>743</v>
      </c>
      <c r="D376" s="12">
        <v>123564136</v>
      </c>
      <c r="E376" s="12">
        <v>123564554</v>
      </c>
      <c r="F376" s="2" t="s">
        <v>458</v>
      </c>
      <c r="G376" s="8" t="s">
        <v>782</v>
      </c>
      <c r="H376" s="37" t="str">
        <f t="shared" si="41"/>
        <v>Rn5S</v>
      </c>
      <c r="I376" s="37" t="str">
        <f t="shared" si="42"/>
        <v/>
      </c>
      <c r="J376" s="82" t="s">
        <v>1779</v>
      </c>
      <c r="K376" s="80" t="s">
        <v>1779</v>
      </c>
      <c r="L376" s="80" t="s">
        <v>1779</v>
      </c>
      <c r="M376" s="80" t="s">
        <v>1779</v>
      </c>
      <c r="N376" s="24">
        <v>0.329390460447261</v>
      </c>
      <c r="O376" s="14">
        <v>2.09638917800907</v>
      </c>
      <c r="P376" s="14">
        <v>5.0092585186376999E-2</v>
      </c>
      <c r="Q376" s="14">
        <v>0.11930835323106601</v>
      </c>
      <c r="R376" s="22">
        <v>-4.9290477776957999</v>
      </c>
      <c r="S376" s="48" t="s">
        <v>1778</v>
      </c>
      <c r="T376" s="13" t="str">
        <f t="shared" si="43"/>
        <v>No</v>
      </c>
      <c r="U376" s="28" t="str">
        <f t="shared" si="44"/>
        <v>Null</v>
      </c>
      <c r="V376" s="24">
        <v>-4.9447228331591001E-2</v>
      </c>
      <c r="W376" s="14">
        <v>-0.31510877097171602</v>
      </c>
      <c r="X376" s="14">
        <v>0.75947882561691704</v>
      </c>
      <c r="Y376" s="14">
        <v>0.99823780212700297</v>
      </c>
      <c r="Z376" s="22">
        <v>-6.9349985387187303</v>
      </c>
      <c r="AA376" s="48" t="s">
        <v>1778</v>
      </c>
      <c r="AB376" s="13" t="str">
        <f t="shared" si="45"/>
        <v>No</v>
      </c>
      <c r="AC376" s="28" t="str">
        <f t="shared" si="46"/>
        <v>Null</v>
      </c>
      <c r="AD376" s="24">
        <v>4.9397850791010004E-3</v>
      </c>
      <c r="AE376" s="14">
        <v>2.5115907444434999E-2</v>
      </c>
      <c r="AF376" s="14">
        <v>0.98033086299672501</v>
      </c>
      <c r="AG376" s="14">
        <v>0.99174810857774798</v>
      </c>
      <c r="AH376" s="22">
        <v>-6.8589567207803803</v>
      </c>
      <c r="AI376" s="48" t="s">
        <v>1778</v>
      </c>
      <c r="AJ376" s="13" t="str">
        <f t="shared" si="47"/>
        <v>No</v>
      </c>
      <c r="AK376" s="28" t="str">
        <f t="shared" si="48"/>
        <v>Null</v>
      </c>
    </row>
    <row r="377" spans="1:37" x14ac:dyDescent="0.2">
      <c r="A377" s="88">
        <v>316</v>
      </c>
      <c r="B377" s="1" t="s">
        <v>797</v>
      </c>
      <c r="C377" s="11" t="s">
        <v>743</v>
      </c>
      <c r="D377" s="12">
        <v>123565816</v>
      </c>
      <c r="E377" s="12">
        <v>123566237</v>
      </c>
      <c r="F377" s="2" t="s">
        <v>798</v>
      </c>
      <c r="G377" s="8" t="s">
        <v>799</v>
      </c>
      <c r="H377" s="37" t="str">
        <f t="shared" si="41"/>
        <v>Rn5S</v>
      </c>
      <c r="I377" s="37" t="str">
        <f t="shared" si="42"/>
        <v/>
      </c>
      <c r="J377" s="82" t="s">
        <v>1779</v>
      </c>
      <c r="K377" s="80" t="s">
        <v>1779</v>
      </c>
      <c r="L377" s="80" t="s">
        <v>1779</v>
      </c>
      <c r="M377" s="80" t="s">
        <v>1779</v>
      </c>
      <c r="N377" s="24">
        <v>0.37318163786758601</v>
      </c>
      <c r="O377" s="14">
        <v>2.4834348201350398</v>
      </c>
      <c r="P377" s="14">
        <v>2.2826411855537999E-2</v>
      </c>
      <c r="Q377" s="14">
        <v>6.8479235566614005E-2</v>
      </c>
      <c r="R377" s="22">
        <v>-4.2101513747027797</v>
      </c>
      <c r="S377" s="48" t="s">
        <v>1778</v>
      </c>
      <c r="T377" s="13" t="str">
        <f t="shared" si="43"/>
        <v>No</v>
      </c>
      <c r="U377" s="28" t="str">
        <f t="shared" si="44"/>
        <v>Null</v>
      </c>
      <c r="V377" s="24">
        <v>1.2271753654036001E-2</v>
      </c>
      <c r="W377" s="14">
        <v>7.8204505200949001E-2</v>
      </c>
      <c r="X377" s="14">
        <v>0.93928502126640001</v>
      </c>
      <c r="Y377" s="14">
        <v>0.99823780212700297</v>
      </c>
      <c r="Z377" s="22">
        <v>-6.9857704956769098</v>
      </c>
      <c r="AA377" s="48" t="s">
        <v>1778</v>
      </c>
      <c r="AB377" s="13" t="str">
        <f t="shared" si="45"/>
        <v>No</v>
      </c>
      <c r="AC377" s="28" t="str">
        <f t="shared" si="46"/>
        <v>Null</v>
      </c>
      <c r="AD377" s="24">
        <v>0.20136090974047599</v>
      </c>
      <c r="AE377" s="14">
        <v>1.0099834494331299</v>
      </c>
      <c r="AF377" s="14">
        <v>0.33030588310207798</v>
      </c>
      <c r="AG377" s="14">
        <v>0.748764140151014</v>
      </c>
      <c r="AH377" s="22">
        <v>-6.3370595199930202</v>
      </c>
      <c r="AI377" s="48" t="s">
        <v>1778</v>
      </c>
      <c r="AJ377" s="13" t="str">
        <f t="shared" si="47"/>
        <v>No</v>
      </c>
      <c r="AK377" s="28" t="str">
        <f t="shared" si="48"/>
        <v>Null</v>
      </c>
    </row>
    <row r="378" spans="1:37" x14ac:dyDescent="0.2">
      <c r="A378" s="87">
        <v>317</v>
      </c>
      <c r="B378" s="1" t="s">
        <v>800</v>
      </c>
      <c r="C378" s="11" t="s">
        <v>743</v>
      </c>
      <c r="D378" s="12">
        <v>123567487</v>
      </c>
      <c r="E378" s="12">
        <v>123567905</v>
      </c>
      <c r="F378" s="2" t="s">
        <v>458</v>
      </c>
      <c r="G378" s="8" t="s">
        <v>782</v>
      </c>
      <c r="H378" s="37" t="str">
        <f t="shared" si="41"/>
        <v>Rn5S</v>
      </c>
      <c r="I378" s="37" t="str">
        <f t="shared" si="42"/>
        <v/>
      </c>
      <c r="J378" s="82" t="s">
        <v>1779</v>
      </c>
      <c r="K378" s="80" t="s">
        <v>1779</v>
      </c>
      <c r="L378" s="80" t="s">
        <v>1779</v>
      </c>
      <c r="M378" s="80" t="s">
        <v>1779</v>
      </c>
      <c r="N378" s="24">
        <v>0.380502563788369</v>
      </c>
      <c r="O378" s="14">
        <v>2.5072780885095298</v>
      </c>
      <c r="P378" s="14">
        <v>2.1716439308868001E-2</v>
      </c>
      <c r="Q378" s="14">
        <v>6.5708539539707997E-2</v>
      </c>
      <c r="R378" s="22">
        <v>-4.1637837016800798</v>
      </c>
      <c r="S378" s="48" t="s">
        <v>1778</v>
      </c>
      <c r="T378" s="13" t="str">
        <f t="shared" si="43"/>
        <v>No</v>
      </c>
      <c r="U378" s="28" t="str">
        <f t="shared" si="44"/>
        <v>Null</v>
      </c>
      <c r="V378" s="24">
        <v>-1.3881790865877999E-2</v>
      </c>
      <c r="W378" s="14">
        <v>-8.6899463011295003E-2</v>
      </c>
      <c r="X378" s="14">
        <v>0.93255239943852197</v>
      </c>
      <c r="Y378" s="14">
        <v>0.99823780212700297</v>
      </c>
      <c r="Z378" s="22">
        <v>-6.9849844676853898</v>
      </c>
      <c r="AA378" s="48" t="s">
        <v>1778</v>
      </c>
      <c r="AB378" s="13" t="str">
        <f t="shared" si="45"/>
        <v>No</v>
      </c>
      <c r="AC378" s="28" t="str">
        <f t="shared" si="46"/>
        <v>Null</v>
      </c>
      <c r="AD378" s="24">
        <v>9.6721237112190994E-2</v>
      </c>
      <c r="AE378" s="14">
        <v>0.47994528675376502</v>
      </c>
      <c r="AF378" s="14">
        <v>0.63896761637014499</v>
      </c>
      <c r="AG378" s="14">
        <v>0.91488211404294495</v>
      </c>
      <c r="AH378" s="22">
        <v>-6.7379482433147704</v>
      </c>
      <c r="AI378" s="48" t="s">
        <v>1778</v>
      </c>
      <c r="AJ378" s="13" t="str">
        <f t="shared" si="47"/>
        <v>No</v>
      </c>
      <c r="AK378" s="28" t="str">
        <f t="shared" si="48"/>
        <v>Null</v>
      </c>
    </row>
    <row r="379" spans="1:37" x14ac:dyDescent="0.2">
      <c r="A379" s="88">
        <v>318</v>
      </c>
      <c r="B379" s="1" t="s">
        <v>801</v>
      </c>
      <c r="C379" s="11" t="s">
        <v>743</v>
      </c>
      <c r="D379" s="12">
        <v>123569178</v>
      </c>
      <c r="E379" s="12">
        <v>123569596</v>
      </c>
      <c r="F379" s="2" t="s">
        <v>458</v>
      </c>
      <c r="G379" s="8" t="s">
        <v>782</v>
      </c>
      <c r="H379" s="37" t="str">
        <f t="shared" si="41"/>
        <v>Rn5S</v>
      </c>
      <c r="I379" s="37" t="str">
        <f t="shared" si="42"/>
        <v/>
      </c>
      <c r="J379" s="82" t="s">
        <v>1779</v>
      </c>
      <c r="K379" s="80" t="s">
        <v>1779</v>
      </c>
      <c r="L379" s="80" t="s">
        <v>1779</v>
      </c>
      <c r="M379" s="80" t="s">
        <v>1779</v>
      </c>
      <c r="N379" s="24">
        <v>0.43622444269180999</v>
      </c>
      <c r="O379" s="14">
        <v>2.8588271000903398</v>
      </c>
      <c r="P379" s="14">
        <v>1.0255926887787E-2</v>
      </c>
      <c r="Q379" s="14">
        <v>4.1554186528103998E-2</v>
      </c>
      <c r="R379" s="22">
        <v>-3.45742086924521</v>
      </c>
      <c r="S379" s="48" t="s">
        <v>1778</v>
      </c>
      <c r="T379" s="13" t="str">
        <f t="shared" si="43"/>
        <v>No</v>
      </c>
      <c r="U379" s="28" t="str">
        <f t="shared" si="44"/>
        <v>Null</v>
      </c>
      <c r="V379" s="24">
        <v>5.4623763885700997E-2</v>
      </c>
      <c r="W379" s="14">
        <v>0.32637159433014901</v>
      </c>
      <c r="X379" s="14">
        <v>0.751206178186</v>
      </c>
      <c r="Y379" s="14">
        <v>0.99823780212700297</v>
      </c>
      <c r="Z379" s="22">
        <v>-6.9310824875122803</v>
      </c>
      <c r="AA379" s="48" t="s">
        <v>1778</v>
      </c>
      <c r="AB379" s="13" t="str">
        <f t="shared" si="45"/>
        <v>No</v>
      </c>
      <c r="AC379" s="28" t="str">
        <f t="shared" si="46"/>
        <v>Null</v>
      </c>
      <c r="AD379" s="24">
        <v>0.12044962957713801</v>
      </c>
      <c r="AE379" s="14">
        <v>0.601337941815277</v>
      </c>
      <c r="AF379" s="14">
        <v>0.55760191200793696</v>
      </c>
      <c r="AG379" s="14">
        <v>0.89750992686208997</v>
      </c>
      <c r="AH379" s="22">
        <v>-6.6697218626866501</v>
      </c>
      <c r="AI379" s="48" t="s">
        <v>1778</v>
      </c>
      <c r="AJ379" s="13" t="str">
        <f t="shared" si="47"/>
        <v>No</v>
      </c>
      <c r="AK379" s="28" t="str">
        <f t="shared" si="48"/>
        <v>Null</v>
      </c>
    </row>
    <row r="380" spans="1:37" x14ac:dyDescent="0.2">
      <c r="A380" s="87">
        <v>319</v>
      </c>
      <c r="B380" s="1" t="s">
        <v>802</v>
      </c>
      <c r="C380" s="11" t="s">
        <v>743</v>
      </c>
      <c r="D380" s="12">
        <v>123570851</v>
      </c>
      <c r="E380" s="12">
        <v>123571269</v>
      </c>
      <c r="F380" s="2" t="s">
        <v>458</v>
      </c>
      <c r="G380" s="8" t="s">
        <v>782</v>
      </c>
      <c r="H380" s="37" t="str">
        <f t="shared" si="41"/>
        <v>Rn5S</v>
      </c>
      <c r="I380" s="37" t="str">
        <f t="shared" si="42"/>
        <v/>
      </c>
      <c r="J380" s="82" t="s">
        <v>1779</v>
      </c>
      <c r="K380" s="80" t="s">
        <v>1779</v>
      </c>
      <c r="L380" s="80" t="s">
        <v>1779</v>
      </c>
      <c r="M380" s="80" t="s">
        <v>1779</v>
      </c>
      <c r="N380" s="24">
        <v>0.26445599052214203</v>
      </c>
      <c r="O380" s="14">
        <v>1.6825493025876701</v>
      </c>
      <c r="P380" s="14">
        <v>0.109317460834191</v>
      </c>
      <c r="Q380" s="14">
        <v>0.207732641207829</v>
      </c>
      <c r="R380" s="22">
        <v>-5.6117535474569902</v>
      </c>
      <c r="S380" s="48" t="s">
        <v>1778</v>
      </c>
      <c r="T380" s="13" t="str">
        <f t="shared" si="43"/>
        <v>No</v>
      </c>
      <c r="U380" s="28" t="str">
        <f t="shared" si="44"/>
        <v>Null</v>
      </c>
      <c r="V380" s="24">
        <v>6.6224245267713006E-2</v>
      </c>
      <c r="W380" s="14">
        <v>0.427523271628235</v>
      </c>
      <c r="X380" s="14">
        <v>0.67850901897864302</v>
      </c>
      <c r="Y380" s="14">
        <v>0.99823780212700297</v>
      </c>
      <c r="Z380" s="22">
        <v>-6.8899288975027604</v>
      </c>
      <c r="AA380" s="48" t="s">
        <v>1778</v>
      </c>
      <c r="AB380" s="13" t="str">
        <f t="shared" si="45"/>
        <v>No</v>
      </c>
      <c r="AC380" s="28" t="str">
        <f t="shared" si="46"/>
        <v>Null</v>
      </c>
      <c r="AD380" s="24">
        <v>0.150692248770632</v>
      </c>
      <c r="AE380" s="14">
        <v>0.74879887788043897</v>
      </c>
      <c r="AF380" s="14">
        <v>0.46685596371953297</v>
      </c>
      <c r="AG380" s="14">
        <v>0.85671034722878203</v>
      </c>
      <c r="AH380" s="22">
        <v>-6.5674771446960598</v>
      </c>
      <c r="AI380" s="48" t="s">
        <v>1779</v>
      </c>
      <c r="AJ380" s="13" t="str">
        <f t="shared" si="47"/>
        <v>No</v>
      </c>
      <c r="AK380" s="28" t="str">
        <f t="shared" si="48"/>
        <v>Null</v>
      </c>
    </row>
    <row r="381" spans="1:37" x14ac:dyDescent="0.2">
      <c r="A381" s="88">
        <v>320</v>
      </c>
      <c r="B381" s="1" t="s">
        <v>803</v>
      </c>
      <c r="C381" s="11" t="s">
        <v>743</v>
      </c>
      <c r="D381" s="12">
        <v>123572560</v>
      </c>
      <c r="E381" s="12">
        <v>123572978</v>
      </c>
      <c r="F381" s="2" t="s">
        <v>458</v>
      </c>
      <c r="G381" s="8" t="s">
        <v>782</v>
      </c>
      <c r="H381" s="37" t="str">
        <f t="shared" si="41"/>
        <v>Rn5S</v>
      </c>
      <c r="I381" s="37" t="str">
        <f t="shared" si="42"/>
        <v/>
      </c>
      <c r="J381" s="82" t="s">
        <v>1779</v>
      </c>
      <c r="K381" s="80" t="s">
        <v>1779</v>
      </c>
      <c r="L381" s="80" t="s">
        <v>1779</v>
      </c>
      <c r="M381" s="80" t="s">
        <v>1779</v>
      </c>
      <c r="N381" s="24">
        <v>0.412582434530052</v>
      </c>
      <c r="O381" s="14">
        <v>2.6985677370207499</v>
      </c>
      <c r="P381" s="14">
        <v>1.4485346413864E-2</v>
      </c>
      <c r="Q381" s="14">
        <v>5.1576612231181998E-2</v>
      </c>
      <c r="R381" s="22">
        <v>-3.7843708045786602</v>
      </c>
      <c r="S381" s="48" t="s">
        <v>1778</v>
      </c>
      <c r="T381" s="13" t="str">
        <f t="shared" si="43"/>
        <v>No</v>
      </c>
      <c r="U381" s="28" t="str">
        <f t="shared" si="44"/>
        <v>Null</v>
      </c>
      <c r="V381" s="24">
        <v>1.8414579809353002E-2</v>
      </c>
      <c r="W381" s="14">
        <v>0.113288839140227</v>
      </c>
      <c r="X381" s="14">
        <v>0.91215543821032097</v>
      </c>
      <c r="Y381" s="14">
        <v>0.99823780212700297</v>
      </c>
      <c r="Z381" s="22">
        <v>-6.9820929461801198</v>
      </c>
      <c r="AA381" s="48" t="s">
        <v>1778</v>
      </c>
      <c r="AB381" s="13" t="str">
        <f t="shared" si="45"/>
        <v>No</v>
      </c>
      <c r="AC381" s="28" t="str">
        <f t="shared" si="46"/>
        <v>Null</v>
      </c>
      <c r="AD381" s="24">
        <v>9.6507898376616996E-2</v>
      </c>
      <c r="AE381" s="14">
        <v>0.46610967351140797</v>
      </c>
      <c r="AF381" s="14">
        <v>0.64858627462935903</v>
      </c>
      <c r="AG381" s="14">
        <v>0.91488211404294495</v>
      </c>
      <c r="AH381" s="22">
        <v>-6.7447879972574096</v>
      </c>
      <c r="AI381" s="48" t="s">
        <v>1778</v>
      </c>
      <c r="AJ381" s="13" t="str">
        <f t="shared" si="47"/>
        <v>No</v>
      </c>
      <c r="AK381" s="28" t="str">
        <f t="shared" si="48"/>
        <v>Null</v>
      </c>
    </row>
    <row r="382" spans="1:37" x14ac:dyDescent="0.2">
      <c r="A382" s="87">
        <v>321</v>
      </c>
      <c r="B382" s="1" t="s">
        <v>804</v>
      </c>
      <c r="C382" s="11" t="s">
        <v>743</v>
      </c>
      <c r="D382" s="12">
        <v>123574247</v>
      </c>
      <c r="E382" s="12">
        <v>123574665</v>
      </c>
      <c r="F382" s="2" t="s">
        <v>458</v>
      </c>
      <c r="G382" s="8" t="s">
        <v>782</v>
      </c>
      <c r="H382" s="37" t="str">
        <f t="shared" si="41"/>
        <v>Rn5S</v>
      </c>
      <c r="I382" s="37" t="str">
        <f t="shared" si="42"/>
        <v/>
      </c>
      <c r="J382" s="82" t="s">
        <v>1779</v>
      </c>
      <c r="K382" s="80" t="s">
        <v>1779</v>
      </c>
      <c r="L382" s="80" t="s">
        <v>1779</v>
      </c>
      <c r="M382" s="80" t="s">
        <v>1779</v>
      </c>
      <c r="N382" s="24">
        <v>0.39550272430501199</v>
      </c>
      <c r="O382" s="14">
        <v>2.5988799010311099</v>
      </c>
      <c r="P382" s="14">
        <v>1.7907708308909E-2</v>
      </c>
      <c r="Q382" s="14">
        <v>6.0406384486988998E-2</v>
      </c>
      <c r="R382" s="22">
        <v>-3.9836872248005699</v>
      </c>
      <c r="S382" s="48" t="s">
        <v>1778</v>
      </c>
      <c r="T382" s="13" t="str">
        <f t="shared" si="43"/>
        <v>No</v>
      </c>
      <c r="U382" s="28" t="str">
        <f t="shared" si="44"/>
        <v>Null</v>
      </c>
      <c r="V382" s="24">
        <v>-2.4152607163765001E-2</v>
      </c>
      <c r="W382" s="14">
        <v>-0.14921712420432401</v>
      </c>
      <c r="X382" s="14">
        <v>0.88449659078326304</v>
      </c>
      <c r="Y382" s="14">
        <v>0.99823780212700297</v>
      </c>
      <c r="Z382" s="22">
        <v>-6.9769347688193601</v>
      </c>
      <c r="AA382" s="48" t="s">
        <v>1778</v>
      </c>
      <c r="AB382" s="13" t="str">
        <f t="shared" si="45"/>
        <v>No</v>
      </c>
      <c r="AC382" s="28" t="str">
        <f t="shared" si="46"/>
        <v>Null</v>
      </c>
      <c r="AD382" s="24">
        <v>0.13016348807236</v>
      </c>
      <c r="AE382" s="14">
        <v>0.64855745157093103</v>
      </c>
      <c r="AF382" s="14">
        <v>0.52752909214148402</v>
      </c>
      <c r="AG382" s="14">
        <v>0.88440067228999397</v>
      </c>
      <c r="AH382" s="22">
        <v>-6.6392577821452097</v>
      </c>
      <c r="AI382" s="48" t="s">
        <v>1778</v>
      </c>
      <c r="AJ382" s="13" t="str">
        <f t="shared" si="47"/>
        <v>No</v>
      </c>
      <c r="AK382" s="28" t="str">
        <f t="shared" si="48"/>
        <v>Null</v>
      </c>
    </row>
    <row r="383" spans="1:37" x14ac:dyDescent="0.2">
      <c r="A383" s="88">
        <v>322</v>
      </c>
      <c r="B383" s="1" t="s">
        <v>805</v>
      </c>
      <c r="C383" s="11" t="s">
        <v>743</v>
      </c>
      <c r="D383" s="12">
        <v>123575926</v>
      </c>
      <c r="E383" s="12">
        <v>123576344</v>
      </c>
      <c r="F383" s="2" t="s">
        <v>458</v>
      </c>
      <c r="G383" s="8" t="s">
        <v>782</v>
      </c>
      <c r="H383" s="37" t="str">
        <f t="shared" si="41"/>
        <v>Rn5S</v>
      </c>
      <c r="I383" s="37" t="str">
        <f t="shared" si="42"/>
        <v/>
      </c>
      <c r="J383" s="82" t="s">
        <v>1779</v>
      </c>
      <c r="K383" s="80" t="s">
        <v>1779</v>
      </c>
      <c r="L383" s="80" t="s">
        <v>1779</v>
      </c>
      <c r="M383" s="80" t="s">
        <v>1779</v>
      </c>
      <c r="N383" s="24">
        <v>0.355634875334916</v>
      </c>
      <c r="O383" s="14">
        <v>2.3120607876998598</v>
      </c>
      <c r="P383" s="14">
        <v>3.2512304666276998E-2</v>
      </c>
      <c r="Q383" s="14">
        <v>8.8714107311327006E-2</v>
      </c>
      <c r="R383" s="22">
        <v>-4.5367099376864397</v>
      </c>
      <c r="S383" s="48" t="s">
        <v>1778</v>
      </c>
      <c r="T383" s="13" t="str">
        <f t="shared" si="43"/>
        <v>No</v>
      </c>
      <c r="U383" s="28" t="str">
        <f t="shared" si="44"/>
        <v>Null</v>
      </c>
      <c r="V383" s="24">
        <v>8.4341186775490004E-3</v>
      </c>
      <c r="W383" s="14">
        <v>4.9794134929012003E-2</v>
      </c>
      <c r="X383" s="14">
        <v>0.96131586611247599</v>
      </c>
      <c r="Y383" s="14">
        <v>0.99823780212700297</v>
      </c>
      <c r="Z383" s="22">
        <v>-6.9877621405113297</v>
      </c>
      <c r="AA383" s="48" t="s">
        <v>1778</v>
      </c>
      <c r="AB383" s="13" t="str">
        <f t="shared" si="45"/>
        <v>No</v>
      </c>
      <c r="AC383" s="28" t="str">
        <f t="shared" si="46"/>
        <v>Null</v>
      </c>
      <c r="AD383" s="24">
        <v>0.17128834338313501</v>
      </c>
      <c r="AE383" s="14">
        <v>0.827094879406441</v>
      </c>
      <c r="AF383" s="14">
        <v>0.42259669717575998</v>
      </c>
      <c r="AG383" s="14">
        <v>0.83644292009002796</v>
      </c>
      <c r="AH383" s="22">
        <v>-6.5048455806602998</v>
      </c>
      <c r="AI383" s="48" t="s">
        <v>1778</v>
      </c>
      <c r="AJ383" s="13" t="str">
        <f t="shared" si="47"/>
        <v>No</v>
      </c>
      <c r="AK383" s="28" t="str">
        <f t="shared" si="48"/>
        <v>Null</v>
      </c>
    </row>
    <row r="384" spans="1:37" x14ac:dyDescent="0.2">
      <c r="A384" s="87">
        <v>323</v>
      </c>
      <c r="B384" s="1" t="s">
        <v>806</v>
      </c>
      <c r="C384" s="11" t="s">
        <v>743</v>
      </c>
      <c r="D384" s="12">
        <v>123577605</v>
      </c>
      <c r="E384" s="12">
        <v>123578023</v>
      </c>
      <c r="F384" s="2" t="s">
        <v>458</v>
      </c>
      <c r="G384" s="8" t="s">
        <v>782</v>
      </c>
      <c r="H384" s="37" t="str">
        <f t="shared" si="41"/>
        <v>Rn5S</v>
      </c>
      <c r="I384" s="37" t="str">
        <f t="shared" si="42"/>
        <v/>
      </c>
      <c r="J384" s="82" t="s">
        <v>1779</v>
      </c>
      <c r="K384" s="80" t="s">
        <v>1779</v>
      </c>
      <c r="L384" s="80" t="s">
        <v>1779</v>
      </c>
      <c r="M384" s="80" t="s">
        <v>1779</v>
      </c>
      <c r="N384" s="24">
        <v>0.36028263155344298</v>
      </c>
      <c r="O384" s="14">
        <v>2.3581051737919601</v>
      </c>
      <c r="P384" s="14">
        <v>2.9589334655948998E-2</v>
      </c>
      <c r="Q384" s="14">
        <v>8.2627905368182999E-2</v>
      </c>
      <c r="R384" s="22">
        <v>-4.45017496570176</v>
      </c>
      <c r="S384" s="48" t="s">
        <v>1778</v>
      </c>
      <c r="T384" s="13" t="str">
        <f t="shared" si="43"/>
        <v>No</v>
      </c>
      <c r="U384" s="28" t="str">
        <f t="shared" si="44"/>
        <v>Null</v>
      </c>
      <c r="V384" s="24">
        <v>1.3284275212771E-2</v>
      </c>
      <c r="W384" s="14">
        <v>7.9942741538734999E-2</v>
      </c>
      <c r="X384" s="14">
        <v>0.93793865935688003</v>
      </c>
      <c r="Y384" s="14">
        <v>0.99823780212700297</v>
      </c>
      <c r="Z384" s="22">
        <v>-6.9856199701470096</v>
      </c>
      <c r="AA384" s="48" t="s">
        <v>1778</v>
      </c>
      <c r="AB384" s="13" t="str">
        <f t="shared" si="45"/>
        <v>No</v>
      </c>
      <c r="AC384" s="28" t="str">
        <f t="shared" si="46"/>
        <v>Null</v>
      </c>
      <c r="AD384" s="24">
        <v>8.3023742121878005E-2</v>
      </c>
      <c r="AE384" s="14">
        <v>0.40294243821641401</v>
      </c>
      <c r="AF384" s="14">
        <v>0.693314284368444</v>
      </c>
      <c r="AG384" s="14">
        <v>0.92047162784959602</v>
      </c>
      <c r="AH384" s="22">
        <v>-6.7735457788922497</v>
      </c>
      <c r="AI384" s="48" t="s">
        <v>1778</v>
      </c>
      <c r="AJ384" s="13" t="str">
        <f t="shared" si="47"/>
        <v>No</v>
      </c>
      <c r="AK384" s="28" t="str">
        <f t="shared" si="48"/>
        <v>Null</v>
      </c>
    </row>
    <row r="385" spans="1:37" x14ac:dyDescent="0.2">
      <c r="A385" s="88">
        <v>324</v>
      </c>
      <c r="B385" s="1" t="s">
        <v>807</v>
      </c>
      <c r="C385" s="11" t="s">
        <v>743</v>
      </c>
      <c r="D385" s="12">
        <v>123579300</v>
      </c>
      <c r="E385" s="12">
        <v>123579718</v>
      </c>
      <c r="F385" s="2" t="s">
        <v>458</v>
      </c>
      <c r="G385" s="8" t="s">
        <v>782</v>
      </c>
      <c r="H385" s="37" t="str">
        <f t="shared" si="41"/>
        <v>Rn5S</v>
      </c>
      <c r="I385" s="37" t="str">
        <f t="shared" si="42"/>
        <v/>
      </c>
      <c r="J385" s="82" t="s">
        <v>1779</v>
      </c>
      <c r="K385" s="80" t="s">
        <v>1779</v>
      </c>
      <c r="L385" s="80" t="s">
        <v>1779</v>
      </c>
      <c r="M385" s="80" t="s">
        <v>1779</v>
      </c>
      <c r="N385" s="24">
        <v>0.39990429338058098</v>
      </c>
      <c r="O385" s="14">
        <v>2.6607679550909298</v>
      </c>
      <c r="P385" s="14">
        <v>1.570249337695E-2</v>
      </c>
      <c r="Q385" s="14">
        <v>5.5629436335427003E-2</v>
      </c>
      <c r="R385" s="22">
        <v>-3.8603372069079902</v>
      </c>
      <c r="S385" s="48" t="s">
        <v>1778</v>
      </c>
      <c r="T385" s="13" t="str">
        <f t="shared" si="43"/>
        <v>No</v>
      </c>
      <c r="U385" s="28" t="str">
        <f t="shared" si="44"/>
        <v>Null</v>
      </c>
      <c r="V385" s="24">
        <v>2.8624720274389999E-3</v>
      </c>
      <c r="W385" s="14">
        <v>1.8056832860061999E-2</v>
      </c>
      <c r="X385" s="14">
        <v>0.98596642050502004</v>
      </c>
      <c r="Y385" s="14">
        <v>0.99823780212700297</v>
      </c>
      <c r="Z385" s="22">
        <v>-6.9889418874364102</v>
      </c>
      <c r="AA385" s="48" t="s">
        <v>1778</v>
      </c>
      <c r="AB385" s="13" t="str">
        <f t="shared" si="45"/>
        <v>No</v>
      </c>
      <c r="AC385" s="28" t="str">
        <f t="shared" si="46"/>
        <v>Null</v>
      </c>
      <c r="AD385" s="24">
        <v>0.146198251714242</v>
      </c>
      <c r="AE385" s="14">
        <v>0.71882854594232604</v>
      </c>
      <c r="AF385" s="14">
        <v>0.48453280614434902</v>
      </c>
      <c r="AG385" s="14">
        <v>0.86079112832795901</v>
      </c>
      <c r="AH385" s="22">
        <v>-6.5899391203114401</v>
      </c>
      <c r="AI385" s="48" t="s">
        <v>1778</v>
      </c>
      <c r="AJ385" s="13" t="str">
        <f t="shared" si="47"/>
        <v>No</v>
      </c>
      <c r="AK385" s="28" t="str">
        <f t="shared" si="48"/>
        <v>Null</v>
      </c>
    </row>
    <row r="386" spans="1:37" x14ac:dyDescent="0.2">
      <c r="A386" s="87">
        <v>325</v>
      </c>
      <c r="B386" s="1" t="s">
        <v>808</v>
      </c>
      <c r="C386" s="11" t="s">
        <v>743</v>
      </c>
      <c r="D386" s="12">
        <v>123581005</v>
      </c>
      <c r="E386" s="12">
        <v>123581423</v>
      </c>
      <c r="F386" s="2" t="s">
        <v>458</v>
      </c>
      <c r="G386" s="8" t="s">
        <v>782</v>
      </c>
      <c r="H386" s="37" t="str">
        <f t="shared" si="41"/>
        <v>Rn5S</v>
      </c>
      <c r="I386" s="37" t="str">
        <f t="shared" si="42"/>
        <v/>
      </c>
      <c r="J386" s="82" t="s">
        <v>1779</v>
      </c>
      <c r="K386" s="80" t="s">
        <v>1779</v>
      </c>
      <c r="L386" s="80" t="s">
        <v>1779</v>
      </c>
      <c r="M386" s="80" t="s">
        <v>1779</v>
      </c>
      <c r="N386" s="24">
        <v>0.424429882904651</v>
      </c>
      <c r="O386" s="14">
        <v>2.7868688257818</v>
      </c>
      <c r="P386" s="14">
        <v>1.1983192385571001E-2</v>
      </c>
      <c r="Q386" s="14">
        <v>4.5420164687246002E-2</v>
      </c>
      <c r="R386" s="22">
        <v>-3.6051624297857598</v>
      </c>
      <c r="S386" s="48" t="s">
        <v>1778</v>
      </c>
      <c r="T386" s="13" t="str">
        <f t="shared" si="43"/>
        <v>No</v>
      </c>
      <c r="U386" s="28" t="str">
        <f t="shared" si="44"/>
        <v>Null</v>
      </c>
      <c r="V386" s="24">
        <v>7.6913851866340002E-3</v>
      </c>
      <c r="W386" s="14">
        <v>4.6737129197309997E-2</v>
      </c>
      <c r="X386" s="14">
        <v>0.96368882429282798</v>
      </c>
      <c r="Y386" s="14">
        <v>0.99823780212700297</v>
      </c>
      <c r="Z386" s="22">
        <v>-6.9879237937103396</v>
      </c>
      <c r="AA386" s="48" t="s">
        <v>1778</v>
      </c>
      <c r="AB386" s="13" t="str">
        <f t="shared" si="45"/>
        <v>No</v>
      </c>
      <c r="AC386" s="28" t="str">
        <f t="shared" si="46"/>
        <v>Null</v>
      </c>
      <c r="AD386" s="24">
        <v>0.13658222933707001</v>
      </c>
      <c r="AE386" s="14">
        <v>0.667595001520222</v>
      </c>
      <c r="AF386" s="14">
        <v>0.51566971034950804</v>
      </c>
      <c r="AG386" s="14">
        <v>0.88239598494272697</v>
      </c>
      <c r="AH386" s="22">
        <v>-6.6263640206421899</v>
      </c>
      <c r="AI386" s="48" t="s">
        <v>1778</v>
      </c>
      <c r="AJ386" s="13" t="str">
        <f t="shared" si="47"/>
        <v>No</v>
      </c>
      <c r="AK386" s="28" t="str">
        <f t="shared" si="48"/>
        <v>Null</v>
      </c>
    </row>
    <row r="387" spans="1:37" x14ac:dyDescent="0.2">
      <c r="A387" s="88">
        <v>326</v>
      </c>
      <c r="B387" s="1" t="s">
        <v>809</v>
      </c>
      <c r="C387" s="11" t="s">
        <v>743</v>
      </c>
      <c r="D387" s="12">
        <v>123582697</v>
      </c>
      <c r="E387" s="12">
        <v>123583118</v>
      </c>
      <c r="F387" s="2" t="s">
        <v>798</v>
      </c>
      <c r="G387" s="8" t="s">
        <v>799</v>
      </c>
      <c r="H387" s="37" t="str">
        <f t="shared" si="41"/>
        <v>Rn5S</v>
      </c>
      <c r="I387" s="37" t="str">
        <f t="shared" si="42"/>
        <v/>
      </c>
      <c r="J387" s="82" t="s">
        <v>1779</v>
      </c>
      <c r="K387" s="80" t="s">
        <v>1779</v>
      </c>
      <c r="L387" s="80" t="s">
        <v>1779</v>
      </c>
      <c r="M387" s="80" t="s">
        <v>1779</v>
      </c>
      <c r="N387" s="24">
        <v>0.52411884079492299</v>
      </c>
      <c r="O387" s="14">
        <v>3.4999698936269201</v>
      </c>
      <c r="P387" s="14">
        <v>2.4828995835350001E-3</v>
      </c>
      <c r="Q387" s="14">
        <v>1.5354773740283999E-2</v>
      </c>
      <c r="R387" s="22">
        <v>-2.08984767126094</v>
      </c>
      <c r="S387" s="48" t="s">
        <v>1778</v>
      </c>
      <c r="T387" s="13" t="str">
        <f t="shared" si="43"/>
        <v>Yes</v>
      </c>
      <c r="U387" s="28" t="str">
        <f t="shared" si="44"/>
        <v>Up</v>
      </c>
      <c r="V387" s="24">
        <v>3.7925507590604E-2</v>
      </c>
      <c r="W387" s="14">
        <v>0.21750942882060101</v>
      </c>
      <c r="X387" s="14">
        <v>0.83240326758306005</v>
      </c>
      <c r="Y387" s="14">
        <v>0.99823780212700297</v>
      </c>
      <c r="Z387" s="22">
        <v>-6.9632623937690896</v>
      </c>
      <c r="AA387" s="48" t="s">
        <v>1778</v>
      </c>
      <c r="AB387" s="13" t="str">
        <f t="shared" si="45"/>
        <v>No</v>
      </c>
      <c r="AC387" s="28" t="str">
        <f t="shared" si="46"/>
        <v>Null</v>
      </c>
      <c r="AD387" s="24">
        <v>0.27978804018619502</v>
      </c>
      <c r="AE387" s="14">
        <v>1.4148293970683501</v>
      </c>
      <c r="AF387" s="14">
        <v>0.179822537264478</v>
      </c>
      <c r="AG387" s="14">
        <v>0.55603021390989904</v>
      </c>
      <c r="AH387" s="22">
        <v>-5.8684811567041004</v>
      </c>
      <c r="AI387" s="48" t="s">
        <v>1778</v>
      </c>
      <c r="AJ387" s="13" t="str">
        <f t="shared" si="47"/>
        <v>No</v>
      </c>
      <c r="AK387" s="28" t="str">
        <f t="shared" si="48"/>
        <v>Null</v>
      </c>
    </row>
    <row r="388" spans="1:37" x14ac:dyDescent="0.2">
      <c r="A388" s="87">
        <v>327</v>
      </c>
      <c r="B388" s="1" t="s">
        <v>810</v>
      </c>
      <c r="C388" s="11" t="s">
        <v>743</v>
      </c>
      <c r="D388" s="12">
        <v>123584385</v>
      </c>
      <c r="E388" s="12">
        <v>123584803</v>
      </c>
      <c r="F388" s="2" t="s">
        <v>458</v>
      </c>
      <c r="G388" s="8" t="s">
        <v>782</v>
      </c>
      <c r="H388" s="37" t="str">
        <f t="shared" ref="H388:H451" si="49">IF(ISERROR(SEARCH("*tRNA*",B388)),IF(ISERROR(SEARCH("*Rn5*",B388)),IF(ISERROR(SEARCH("*Rn4.5*",B388)),IF(ISERROR(SEARCH("*SINE*",B388)),"Other","SINE"),"Rn4.5S"),"Rn5S"),"tRNA")</f>
        <v>Rn5S</v>
      </c>
      <c r="I388" s="37" t="str">
        <f t="shared" ref="I388:I451" si="50">IF(H388="tRNA",IF(LEFT(RIGHT(B388,LEN(B388)-FIND("tRNA",B388)-4),3)="iMe","iMet",LEFT(RIGHT(B388,LEN(B388)-FIND("tRNA",B388)-4),3)),"")</f>
        <v/>
      </c>
      <c r="J388" s="82" t="s">
        <v>1779</v>
      </c>
      <c r="K388" s="80" t="s">
        <v>1779</v>
      </c>
      <c r="L388" s="80" t="s">
        <v>1779</v>
      </c>
      <c r="M388" s="80" t="s">
        <v>1779</v>
      </c>
      <c r="N388" s="24">
        <v>0.28918370799676202</v>
      </c>
      <c r="O388" s="14">
        <v>1.85823976105823</v>
      </c>
      <c r="P388" s="14">
        <v>7.9173738958189993E-2</v>
      </c>
      <c r="Q388" s="14">
        <v>0.169658012053265</v>
      </c>
      <c r="R388" s="22">
        <v>-5.3342987223968796</v>
      </c>
      <c r="S388" s="48" t="s">
        <v>1778</v>
      </c>
      <c r="T388" s="13" t="str">
        <f t="shared" ref="T388:T451" si="51">IF(S388="No","No",IF(Q388&gt;0.05,"No",IF(ABS(N388)&lt;0.5,"No","Yes")))</f>
        <v>No</v>
      </c>
      <c r="U388" s="28" t="str">
        <f t="shared" ref="U388:U451" si="52">IF(S388="No","Null",IF(Q388&gt;0.05,"Null",IF(ABS(N388)&lt;0.5,"Null",IF(N388&gt;0,"Up","Down"))))</f>
        <v>Null</v>
      </c>
      <c r="V388" s="24">
        <v>2.176679563231E-3</v>
      </c>
      <c r="W388" s="14">
        <v>1.3663706392121999E-2</v>
      </c>
      <c r="X388" s="14">
        <v>0.98938043938568399</v>
      </c>
      <c r="Y388" s="14">
        <v>0.99823780212700297</v>
      </c>
      <c r="Z388" s="22">
        <v>-6.9890182410876101</v>
      </c>
      <c r="AA388" s="48" t="s">
        <v>1778</v>
      </c>
      <c r="AB388" s="13" t="str">
        <f t="shared" ref="AB388:AB451" si="53">IF(AA388="No","No",IF(Y388&gt;0.05,"No",IF(ABS(V388)&lt;0.5,"No","Yes")))</f>
        <v>No</v>
      </c>
      <c r="AC388" s="28" t="str">
        <f t="shared" ref="AC388:AC451" si="54">IF(AA388="No","Null",IF(Y388&gt;0.05,"Null",IF(ABS(V388)&lt;0.5,"Null",IF(V388&gt;0,"Up","Down"))))</f>
        <v>Null</v>
      </c>
      <c r="AD388" s="24">
        <v>7.6090209789724E-2</v>
      </c>
      <c r="AE388" s="14">
        <v>0.38545973298976199</v>
      </c>
      <c r="AF388" s="14">
        <v>0.70591652678650796</v>
      </c>
      <c r="AG388" s="14">
        <v>0.92216441984864705</v>
      </c>
      <c r="AH388" s="22">
        <v>-6.7807847842843101</v>
      </c>
      <c r="AI388" s="48" t="s">
        <v>1779</v>
      </c>
      <c r="AJ388" s="13" t="str">
        <f t="shared" ref="AJ388:AJ451" si="55">IF(AI388="No","No",IF(AG388&gt;0.05,"No",IF(ABS(AD388)&lt;0.5,"No","Yes")))</f>
        <v>No</v>
      </c>
      <c r="AK388" s="28" t="str">
        <f t="shared" ref="AK388:AK451" si="56">IF(AI388="No","Null",IF(AG388&gt;0.05,"Null",IF(ABS(AD388)&lt;0.5,"Null",IF(AD388&gt;0,"Up","Down"))))</f>
        <v>Null</v>
      </c>
    </row>
    <row r="389" spans="1:37" x14ac:dyDescent="0.2">
      <c r="A389" s="88">
        <v>328</v>
      </c>
      <c r="B389" s="1" t="s">
        <v>811</v>
      </c>
      <c r="C389" s="11" t="s">
        <v>743</v>
      </c>
      <c r="D389" s="12">
        <v>123586092</v>
      </c>
      <c r="E389" s="12">
        <v>123586510</v>
      </c>
      <c r="F389" s="2" t="s">
        <v>458</v>
      </c>
      <c r="G389" s="8" t="s">
        <v>782</v>
      </c>
      <c r="H389" s="37" t="str">
        <f t="shared" si="49"/>
        <v>Rn5S</v>
      </c>
      <c r="I389" s="37" t="str">
        <f t="shared" si="50"/>
        <v/>
      </c>
      <c r="J389" s="82" t="s">
        <v>1779</v>
      </c>
      <c r="K389" s="80" t="s">
        <v>1779</v>
      </c>
      <c r="L389" s="80" t="s">
        <v>1779</v>
      </c>
      <c r="M389" s="80" t="s">
        <v>1779</v>
      </c>
      <c r="N389" s="24">
        <v>0.396009495967443</v>
      </c>
      <c r="O389" s="14">
        <v>2.6185986617828299</v>
      </c>
      <c r="P389" s="14">
        <v>1.7175017112005E-2</v>
      </c>
      <c r="Q389" s="14">
        <v>5.9105384438124998E-2</v>
      </c>
      <c r="R389" s="22">
        <v>-3.9445271900240901</v>
      </c>
      <c r="S389" s="48" t="s">
        <v>1778</v>
      </c>
      <c r="T389" s="13" t="str">
        <f t="shared" si="51"/>
        <v>No</v>
      </c>
      <c r="U389" s="28" t="str">
        <f t="shared" si="52"/>
        <v>Null</v>
      </c>
      <c r="V389" s="24">
        <v>1.3166860725044E-2</v>
      </c>
      <c r="W389" s="14">
        <v>8.1169798229388995E-2</v>
      </c>
      <c r="X389" s="14">
        <v>0.936988358995409</v>
      </c>
      <c r="Y389" s="14">
        <v>0.99823780212700297</v>
      </c>
      <c r="Z389" s="22">
        <v>-6.9855117214166302</v>
      </c>
      <c r="AA389" s="48" t="s">
        <v>1778</v>
      </c>
      <c r="AB389" s="13" t="str">
        <f t="shared" si="53"/>
        <v>No</v>
      </c>
      <c r="AC389" s="28" t="str">
        <f t="shared" si="54"/>
        <v>Null</v>
      </c>
      <c r="AD389" s="24">
        <v>9.8490137358079002E-2</v>
      </c>
      <c r="AE389" s="14">
        <v>0.492905646305489</v>
      </c>
      <c r="AF389" s="14">
        <v>0.63001839477499599</v>
      </c>
      <c r="AG389" s="14">
        <v>0.91488211404294495</v>
      </c>
      <c r="AH389" s="22">
        <v>-6.7313659506451398</v>
      </c>
      <c r="AI389" s="48" t="s">
        <v>1778</v>
      </c>
      <c r="AJ389" s="13" t="str">
        <f t="shared" si="55"/>
        <v>No</v>
      </c>
      <c r="AK389" s="28" t="str">
        <f t="shared" si="56"/>
        <v>Null</v>
      </c>
    </row>
    <row r="390" spans="1:37" x14ac:dyDescent="0.2">
      <c r="A390" s="87">
        <v>329</v>
      </c>
      <c r="B390" s="1" t="s">
        <v>812</v>
      </c>
      <c r="C390" s="11" t="s">
        <v>743</v>
      </c>
      <c r="D390" s="12">
        <v>123587809</v>
      </c>
      <c r="E390" s="12">
        <v>123588227</v>
      </c>
      <c r="F390" s="2" t="s">
        <v>458</v>
      </c>
      <c r="G390" s="8" t="s">
        <v>782</v>
      </c>
      <c r="H390" s="37" t="str">
        <f t="shared" si="49"/>
        <v>Rn5S</v>
      </c>
      <c r="I390" s="37" t="str">
        <f t="shared" si="50"/>
        <v/>
      </c>
      <c r="J390" s="82" t="s">
        <v>1779</v>
      </c>
      <c r="K390" s="80" t="s">
        <v>1779</v>
      </c>
      <c r="L390" s="80" t="s">
        <v>1779</v>
      </c>
      <c r="M390" s="80" t="s">
        <v>1779</v>
      </c>
      <c r="N390" s="24">
        <v>0.29320741344596002</v>
      </c>
      <c r="O390" s="14">
        <v>1.8838607523474999</v>
      </c>
      <c r="P390" s="14">
        <v>7.5450743984383006E-2</v>
      </c>
      <c r="Q390" s="14">
        <v>0.16417522996601799</v>
      </c>
      <c r="R390" s="22">
        <v>-5.2922462909177197</v>
      </c>
      <c r="S390" s="48" t="s">
        <v>1778</v>
      </c>
      <c r="T390" s="13" t="str">
        <f t="shared" si="51"/>
        <v>No</v>
      </c>
      <c r="U390" s="28" t="str">
        <f t="shared" si="52"/>
        <v>Null</v>
      </c>
      <c r="V390" s="24">
        <v>8.8882837097234005E-2</v>
      </c>
      <c r="W390" s="14">
        <v>0.54762778791586197</v>
      </c>
      <c r="X390" s="14">
        <v>0.59655482136147897</v>
      </c>
      <c r="Y390" s="14">
        <v>0.99823780212700297</v>
      </c>
      <c r="Z390" s="22">
        <v>-6.82735446161134</v>
      </c>
      <c r="AA390" s="48" t="s">
        <v>1778</v>
      </c>
      <c r="AB390" s="13" t="str">
        <f t="shared" si="53"/>
        <v>No</v>
      </c>
      <c r="AC390" s="28" t="str">
        <f t="shared" si="54"/>
        <v>Null</v>
      </c>
      <c r="AD390" s="24">
        <v>0.124754689890804</v>
      </c>
      <c r="AE390" s="14">
        <v>0.64161074020346698</v>
      </c>
      <c r="AF390" s="14">
        <v>0.53189487241270605</v>
      </c>
      <c r="AG390" s="14">
        <v>0.88440067228999397</v>
      </c>
      <c r="AH390" s="22">
        <v>-6.6438754801769599</v>
      </c>
      <c r="AI390" s="48" t="s">
        <v>1779</v>
      </c>
      <c r="AJ390" s="13" t="str">
        <f t="shared" si="55"/>
        <v>No</v>
      </c>
      <c r="AK390" s="28" t="str">
        <f t="shared" si="56"/>
        <v>Null</v>
      </c>
    </row>
    <row r="391" spans="1:37" x14ac:dyDescent="0.2">
      <c r="A391" s="88">
        <v>330</v>
      </c>
      <c r="B391" s="1" t="s">
        <v>813</v>
      </c>
      <c r="C391" s="11" t="s">
        <v>743</v>
      </c>
      <c r="D391" s="12">
        <v>123589504</v>
      </c>
      <c r="E391" s="12">
        <v>123589922</v>
      </c>
      <c r="F391" s="2" t="s">
        <v>458</v>
      </c>
      <c r="G391" s="8" t="s">
        <v>782</v>
      </c>
      <c r="H391" s="37" t="str">
        <f t="shared" si="49"/>
        <v>Rn5S</v>
      </c>
      <c r="I391" s="37" t="str">
        <f t="shared" si="50"/>
        <v/>
      </c>
      <c r="J391" s="82" t="s">
        <v>1779</v>
      </c>
      <c r="K391" s="80" t="s">
        <v>1779</v>
      </c>
      <c r="L391" s="80" t="s">
        <v>1779</v>
      </c>
      <c r="M391" s="80" t="s">
        <v>1779</v>
      </c>
      <c r="N391" s="24">
        <v>0.47258246331088599</v>
      </c>
      <c r="O391" s="14">
        <v>3.15778767066648</v>
      </c>
      <c r="P391" s="14">
        <v>5.3243235743379996E-3</v>
      </c>
      <c r="Q391" s="14">
        <v>2.6621617871692E-2</v>
      </c>
      <c r="R391" s="22">
        <v>-2.82959208529059</v>
      </c>
      <c r="S391" s="48" t="s">
        <v>1778</v>
      </c>
      <c r="T391" s="13" t="str">
        <f t="shared" si="51"/>
        <v>No</v>
      </c>
      <c r="U391" s="28" t="str">
        <f t="shared" si="52"/>
        <v>Null</v>
      </c>
      <c r="V391" s="24">
        <v>-3.5618763800230997E-2</v>
      </c>
      <c r="W391" s="14">
        <v>-0.19116174945988401</v>
      </c>
      <c r="X391" s="14">
        <v>0.85241501436898204</v>
      </c>
      <c r="Y391" s="14">
        <v>0.99823780212700297</v>
      </c>
      <c r="Z391" s="22">
        <v>-6.9691361898747202</v>
      </c>
      <c r="AA391" s="48" t="s">
        <v>1778</v>
      </c>
      <c r="AB391" s="13" t="str">
        <f t="shared" si="53"/>
        <v>No</v>
      </c>
      <c r="AC391" s="28" t="str">
        <f t="shared" si="54"/>
        <v>Null</v>
      </c>
      <c r="AD391" s="24">
        <v>0.119629435750583</v>
      </c>
      <c r="AE391" s="14">
        <v>0.61826341072419699</v>
      </c>
      <c r="AF391" s="14">
        <v>0.54671622957372401</v>
      </c>
      <c r="AG391" s="14">
        <v>0.88809894435363002</v>
      </c>
      <c r="AH391" s="22">
        <v>-6.6590519865088504</v>
      </c>
      <c r="AI391" s="48" t="s">
        <v>1778</v>
      </c>
      <c r="AJ391" s="13" t="str">
        <f t="shared" si="55"/>
        <v>No</v>
      </c>
      <c r="AK391" s="28" t="str">
        <f t="shared" si="56"/>
        <v>Null</v>
      </c>
    </row>
    <row r="392" spans="1:37" x14ac:dyDescent="0.2">
      <c r="A392" s="87">
        <v>331</v>
      </c>
      <c r="B392" s="1" t="s">
        <v>814</v>
      </c>
      <c r="C392" s="11" t="s">
        <v>743</v>
      </c>
      <c r="D392" s="12">
        <v>123591221</v>
      </c>
      <c r="E392" s="12">
        <v>123591639</v>
      </c>
      <c r="F392" s="2" t="s">
        <v>458</v>
      </c>
      <c r="G392" s="8" t="s">
        <v>782</v>
      </c>
      <c r="H392" s="37" t="str">
        <f t="shared" si="49"/>
        <v>Rn5S</v>
      </c>
      <c r="I392" s="37" t="str">
        <f t="shared" si="50"/>
        <v/>
      </c>
      <c r="J392" s="82" t="s">
        <v>1779</v>
      </c>
      <c r="K392" s="80" t="s">
        <v>1779</v>
      </c>
      <c r="L392" s="80" t="s">
        <v>1779</v>
      </c>
      <c r="M392" s="80" t="s">
        <v>1779</v>
      </c>
      <c r="N392" s="24">
        <v>0.29401534858290601</v>
      </c>
      <c r="O392" s="14">
        <v>1.8547296628773999</v>
      </c>
      <c r="P392" s="14">
        <v>7.9696194891207994E-2</v>
      </c>
      <c r="Q392" s="14">
        <v>0.17026005272212599</v>
      </c>
      <c r="R392" s="22">
        <v>-5.3400294472179501</v>
      </c>
      <c r="S392" s="48" t="s">
        <v>1778</v>
      </c>
      <c r="T392" s="13" t="str">
        <f t="shared" si="51"/>
        <v>No</v>
      </c>
      <c r="U392" s="28" t="str">
        <f t="shared" si="52"/>
        <v>Null</v>
      </c>
      <c r="V392" s="24">
        <v>9.2762958764829997E-2</v>
      </c>
      <c r="W392" s="14">
        <v>0.57884642890368498</v>
      </c>
      <c r="X392" s="14">
        <v>0.57613405562545394</v>
      </c>
      <c r="Y392" s="14">
        <v>0.99823780212700297</v>
      </c>
      <c r="Z392" s="22">
        <v>-6.8087124925316802</v>
      </c>
      <c r="AA392" s="48" t="s">
        <v>1778</v>
      </c>
      <c r="AB392" s="13" t="str">
        <f t="shared" si="53"/>
        <v>No</v>
      </c>
      <c r="AC392" s="28" t="str">
        <f t="shared" si="54"/>
        <v>Null</v>
      </c>
      <c r="AD392" s="24">
        <v>0.164899380314109</v>
      </c>
      <c r="AE392" s="14">
        <v>0.864148867930847</v>
      </c>
      <c r="AF392" s="14">
        <v>0.402635474117361</v>
      </c>
      <c r="AG392" s="14">
        <v>0.82363111096794706</v>
      </c>
      <c r="AH392" s="22">
        <v>-6.4732464256428601</v>
      </c>
      <c r="AI392" s="48" t="s">
        <v>1779</v>
      </c>
      <c r="AJ392" s="13" t="str">
        <f t="shared" si="55"/>
        <v>No</v>
      </c>
      <c r="AK392" s="28" t="str">
        <f t="shared" si="56"/>
        <v>Null</v>
      </c>
    </row>
    <row r="393" spans="1:37" x14ac:dyDescent="0.2">
      <c r="A393" s="88">
        <v>332</v>
      </c>
      <c r="B393" s="1" t="s">
        <v>815</v>
      </c>
      <c r="C393" s="11" t="s">
        <v>743</v>
      </c>
      <c r="D393" s="12">
        <v>123592918</v>
      </c>
      <c r="E393" s="12">
        <v>123593339</v>
      </c>
      <c r="F393" s="2" t="s">
        <v>798</v>
      </c>
      <c r="G393" s="8" t="s">
        <v>799</v>
      </c>
      <c r="H393" s="37" t="str">
        <f t="shared" si="49"/>
        <v>Rn5S</v>
      </c>
      <c r="I393" s="37" t="str">
        <f t="shared" si="50"/>
        <v/>
      </c>
      <c r="J393" s="82" t="s">
        <v>1779</v>
      </c>
      <c r="K393" s="80" t="s">
        <v>1779</v>
      </c>
      <c r="L393" s="80" t="s">
        <v>1779</v>
      </c>
      <c r="M393" s="80" t="s">
        <v>1779</v>
      </c>
      <c r="N393" s="24">
        <v>0.39266559639270998</v>
      </c>
      <c r="O393" s="14">
        <v>2.5787925202570001</v>
      </c>
      <c r="P393" s="14">
        <v>1.8684489516643001E-2</v>
      </c>
      <c r="Q393" s="14">
        <v>6.1257870900719998E-2</v>
      </c>
      <c r="R393" s="22">
        <v>-4.0234396937882702</v>
      </c>
      <c r="S393" s="48" t="s">
        <v>1778</v>
      </c>
      <c r="T393" s="13" t="str">
        <f t="shared" si="51"/>
        <v>No</v>
      </c>
      <c r="U393" s="28" t="str">
        <f t="shared" si="52"/>
        <v>Null</v>
      </c>
      <c r="V393" s="24">
        <v>-2.4634984332739002E-2</v>
      </c>
      <c r="W393" s="14">
        <v>-0.15192111170050299</v>
      </c>
      <c r="X393" s="14">
        <v>0.88242108592709601</v>
      </c>
      <c r="Y393" s="14">
        <v>0.99823780212700297</v>
      </c>
      <c r="Z393" s="22">
        <v>-6.9764896705153596</v>
      </c>
      <c r="AA393" s="48" t="s">
        <v>1778</v>
      </c>
      <c r="AB393" s="13" t="str">
        <f t="shared" si="53"/>
        <v>No</v>
      </c>
      <c r="AC393" s="28" t="str">
        <f t="shared" si="54"/>
        <v>Null</v>
      </c>
      <c r="AD393" s="24">
        <v>0.129154406985485</v>
      </c>
      <c r="AE393" s="14">
        <v>0.64347611278084005</v>
      </c>
      <c r="AF393" s="14">
        <v>0.53072054559162096</v>
      </c>
      <c r="AG393" s="14">
        <v>0.88440067228999397</v>
      </c>
      <c r="AH393" s="22">
        <v>-6.6426400965583703</v>
      </c>
      <c r="AI393" s="48" t="s">
        <v>1778</v>
      </c>
      <c r="AJ393" s="13" t="str">
        <f t="shared" si="55"/>
        <v>No</v>
      </c>
      <c r="AK393" s="28" t="str">
        <f t="shared" si="56"/>
        <v>Null</v>
      </c>
    </row>
    <row r="394" spans="1:37" x14ac:dyDescent="0.2">
      <c r="A394" s="87">
        <v>333</v>
      </c>
      <c r="B394" s="1" t="s">
        <v>816</v>
      </c>
      <c r="C394" s="11" t="s">
        <v>743</v>
      </c>
      <c r="D394" s="12">
        <v>123594604</v>
      </c>
      <c r="E394" s="12">
        <v>123595022</v>
      </c>
      <c r="F394" s="2" t="s">
        <v>458</v>
      </c>
      <c r="G394" s="8" t="s">
        <v>782</v>
      </c>
      <c r="H394" s="37" t="str">
        <f t="shared" si="49"/>
        <v>Rn5S</v>
      </c>
      <c r="I394" s="37" t="str">
        <f t="shared" si="50"/>
        <v/>
      </c>
      <c r="J394" s="82" t="s">
        <v>1779</v>
      </c>
      <c r="K394" s="80" t="s">
        <v>1779</v>
      </c>
      <c r="L394" s="80" t="s">
        <v>1779</v>
      </c>
      <c r="M394" s="80" t="s">
        <v>1779</v>
      </c>
      <c r="N394" s="24">
        <v>0.39550272430501199</v>
      </c>
      <c r="O394" s="14">
        <v>2.5988799010311099</v>
      </c>
      <c r="P394" s="14">
        <v>1.7907708308909E-2</v>
      </c>
      <c r="Q394" s="14">
        <v>6.0406384486988998E-2</v>
      </c>
      <c r="R394" s="22">
        <v>-3.9836872248005699</v>
      </c>
      <c r="S394" s="48" t="s">
        <v>1778</v>
      </c>
      <c r="T394" s="13" t="str">
        <f t="shared" si="51"/>
        <v>No</v>
      </c>
      <c r="U394" s="28" t="str">
        <f t="shared" si="52"/>
        <v>Null</v>
      </c>
      <c r="V394" s="24">
        <v>-2.4152607163765001E-2</v>
      </c>
      <c r="W394" s="14">
        <v>-0.14921712420432401</v>
      </c>
      <c r="X394" s="14">
        <v>0.88449659078326304</v>
      </c>
      <c r="Y394" s="14">
        <v>0.99823780212700297</v>
      </c>
      <c r="Z394" s="22">
        <v>-6.9769347688193601</v>
      </c>
      <c r="AA394" s="48" t="s">
        <v>1778</v>
      </c>
      <c r="AB394" s="13" t="str">
        <f t="shared" si="53"/>
        <v>No</v>
      </c>
      <c r="AC394" s="28" t="str">
        <f t="shared" si="54"/>
        <v>Null</v>
      </c>
      <c r="AD394" s="24">
        <v>0.13016348807236</v>
      </c>
      <c r="AE394" s="14">
        <v>0.64855745157093103</v>
      </c>
      <c r="AF394" s="14">
        <v>0.52752909214148402</v>
      </c>
      <c r="AG394" s="14">
        <v>0.88440067228999397</v>
      </c>
      <c r="AH394" s="22">
        <v>-6.6392577821452097</v>
      </c>
      <c r="AI394" s="48" t="s">
        <v>1778</v>
      </c>
      <c r="AJ394" s="13" t="str">
        <f t="shared" si="55"/>
        <v>No</v>
      </c>
      <c r="AK394" s="28" t="str">
        <f t="shared" si="56"/>
        <v>Null</v>
      </c>
    </row>
    <row r="395" spans="1:37" x14ac:dyDescent="0.2">
      <c r="A395" s="88">
        <v>334</v>
      </c>
      <c r="B395" s="1" t="s">
        <v>817</v>
      </c>
      <c r="C395" s="11" t="s">
        <v>743</v>
      </c>
      <c r="D395" s="12">
        <v>123596307</v>
      </c>
      <c r="E395" s="12">
        <v>123596725</v>
      </c>
      <c r="F395" s="2" t="s">
        <v>458</v>
      </c>
      <c r="G395" s="8" t="s">
        <v>782</v>
      </c>
      <c r="H395" s="37" t="str">
        <f t="shared" si="49"/>
        <v>Rn5S</v>
      </c>
      <c r="I395" s="37" t="str">
        <f t="shared" si="50"/>
        <v/>
      </c>
      <c r="J395" s="82" t="s">
        <v>1779</v>
      </c>
      <c r="K395" s="80" t="s">
        <v>1779</v>
      </c>
      <c r="L395" s="80" t="s">
        <v>1779</v>
      </c>
      <c r="M395" s="80" t="s">
        <v>1779</v>
      </c>
      <c r="N395" s="24">
        <v>0.39228222007273</v>
      </c>
      <c r="O395" s="14">
        <v>2.5615496179177599</v>
      </c>
      <c r="P395" s="14">
        <v>1.9376603135972E-2</v>
      </c>
      <c r="Q395" s="14">
        <v>6.1257870900719998E-2</v>
      </c>
      <c r="R395" s="22">
        <v>-4.0574487275228002</v>
      </c>
      <c r="S395" s="48" t="s">
        <v>1778</v>
      </c>
      <c r="T395" s="13" t="str">
        <f t="shared" si="51"/>
        <v>No</v>
      </c>
      <c r="U395" s="28" t="str">
        <f t="shared" si="52"/>
        <v>Null</v>
      </c>
      <c r="V395" s="24">
        <v>-1.2132684229717E-2</v>
      </c>
      <c r="W395" s="14">
        <v>-7.4427605287399001E-2</v>
      </c>
      <c r="X395" s="14">
        <v>0.94221113365859999</v>
      </c>
      <c r="Y395" s="14">
        <v>0.99823780212700297</v>
      </c>
      <c r="Z395" s="22">
        <v>-6.9860861710225199</v>
      </c>
      <c r="AA395" s="48" t="s">
        <v>1778</v>
      </c>
      <c r="AB395" s="13" t="str">
        <f t="shared" si="53"/>
        <v>No</v>
      </c>
      <c r="AC395" s="28" t="str">
        <f t="shared" si="54"/>
        <v>Null</v>
      </c>
      <c r="AD395" s="24">
        <v>9.4601755971171E-2</v>
      </c>
      <c r="AE395" s="14">
        <v>0.458644534481497</v>
      </c>
      <c r="AF395" s="14">
        <v>0.65380353678934799</v>
      </c>
      <c r="AG395" s="14">
        <v>0.91488211404294495</v>
      </c>
      <c r="AH395" s="22">
        <v>-6.7483980253104603</v>
      </c>
      <c r="AI395" s="48" t="s">
        <v>1778</v>
      </c>
      <c r="AJ395" s="13" t="str">
        <f t="shared" si="55"/>
        <v>No</v>
      </c>
      <c r="AK395" s="28" t="str">
        <f t="shared" si="56"/>
        <v>Null</v>
      </c>
    </row>
    <row r="396" spans="1:37" x14ac:dyDescent="0.2">
      <c r="A396" s="87">
        <v>335</v>
      </c>
      <c r="B396" s="1" t="s">
        <v>818</v>
      </c>
      <c r="C396" s="11" t="s">
        <v>743</v>
      </c>
      <c r="D396" s="12">
        <v>123598005</v>
      </c>
      <c r="E396" s="12">
        <v>123598426</v>
      </c>
      <c r="F396" s="2" t="s">
        <v>798</v>
      </c>
      <c r="G396" s="8" t="s">
        <v>799</v>
      </c>
      <c r="H396" s="37" t="str">
        <f t="shared" si="49"/>
        <v>Rn5S</v>
      </c>
      <c r="I396" s="37" t="str">
        <f t="shared" si="50"/>
        <v/>
      </c>
      <c r="J396" s="82" t="s">
        <v>1779</v>
      </c>
      <c r="K396" s="80" t="s">
        <v>1779</v>
      </c>
      <c r="L396" s="80" t="s">
        <v>1779</v>
      </c>
      <c r="M396" s="80" t="s">
        <v>1779</v>
      </c>
      <c r="N396" s="24">
        <v>0.35238093026623601</v>
      </c>
      <c r="O396" s="14">
        <v>2.3272935290339798</v>
      </c>
      <c r="P396" s="14">
        <v>3.1516884768344001E-2</v>
      </c>
      <c r="Q396" s="14">
        <v>8.6794545944073001E-2</v>
      </c>
      <c r="R396" s="22">
        <v>-4.5081837476590696</v>
      </c>
      <c r="S396" s="48" t="s">
        <v>1778</v>
      </c>
      <c r="T396" s="13" t="str">
        <f t="shared" si="51"/>
        <v>No</v>
      </c>
      <c r="U396" s="28" t="str">
        <f t="shared" si="52"/>
        <v>Null</v>
      </c>
      <c r="V396" s="24">
        <v>6.5111980203867006E-2</v>
      </c>
      <c r="W396" s="14">
        <v>0.35356381698658201</v>
      </c>
      <c r="X396" s="14">
        <v>0.73137183321467503</v>
      </c>
      <c r="Y396" s="14">
        <v>0.99823780212700297</v>
      </c>
      <c r="Z396" s="22">
        <v>-6.9210745334755099</v>
      </c>
      <c r="AA396" s="48" t="s">
        <v>1778</v>
      </c>
      <c r="AB396" s="13" t="str">
        <f t="shared" si="53"/>
        <v>No</v>
      </c>
      <c r="AC396" s="28" t="str">
        <f t="shared" si="54"/>
        <v>Null</v>
      </c>
      <c r="AD396" s="24">
        <v>7.7011246209292006E-2</v>
      </c>
      <c r="AE396" s="14">
        <v>0.37205590527639598</v>
      </c>
      <c r="AF396" s="14">
        <v>0.71564005658039898</v>
      </c>
      <c r="AG396" s="14">
        <v>0.92216441984864705</v>
      </c>
      <c r="AH396" s="22">
        <v>-6.7861221721524601</v>
      </c>
      <c r="AI396" s="48" t="s">
        <v>1778</v>
      </c>
      <c r="AJ396" s="13" t="str">
        <f t="shared" si="55"/>
        <v>No</v>
      </c>
      <c r="AK396" s="28" t="str">
        <f t="shared" si="56"/>
        <v>Null</v>
      </c>
    </row>
    <row r="397" spans="1:37" x14ac:dyDescent="0.2">
      <c r="A397" s="88">
        <v>336</v>
      </c>
      <c r="B397" s="1" t="s">
        <v>819</v>
      </c>
      <c r="C397" s="11" t="s">
        <v>743</v>
      </c>
      <c r="D397" s="12">
        <v>123599711</v>
      </c>
      <c r="E397" s="12">
        <v>123600129</v>
      </c>
      <c r="F397" s="2" t="s">
        <v>458</v>
      </c>
      <c r="G397" s="8" t="s">
        <v>782</v>
      </c>
      <c r="H397" s="37" t="str">
        <f t="shared" si="49"/>
        <v>Rn5S</v>
      </c>
      <c r="I397" s="37" t="str">
        <f t="shared" si="50"/>
        <v/>
      </c>
      <c r="J397" s="82" t="s">
        <v>1779</v>
      </c>
      <c r="K397" s="80" t="s">
        <v>1779</v>
      </c>
      <c r="L397" s="80" t="s">
        <v>1779</v>
      </c>
      <c r="M397" s="80" t="s">
        <v>1779</v>
      </c>
      <c r="N397" s="24">
        <v>0.37572201480737899</v>
      </c>
      <c r="O397" s="14">
        <v>2.4525394300899901</v>
      </c>
      <c r="P397" s="14">
        <v>2.4344075200416999E-2</v>
      </c>
      <c r="Q397" s="14">
        <v>7.1213995918232006E-2</v>
      </c>
      <c r="R397" s="22">
        <v>-4.2699067858771702</v>
      </c>
      <c r="S397" s="48" t="s">
        <v>1778</v>
      </c>
      <c r="T397" s="13" t="str">
        <f t="shared" si="51"/>
        <v>No</v>
      </c>
      <c r="U397" s="28" t="str">
        <f t="shared" si="52"/>
        <v>Null</v>
      </c>
      <c r="V397" s="24">
        <v>8.8907754162252994E-2</v>
      </c>
      <c r="W397" s="14">
        <v>0.47794839626781799</v>
      </c>
      <c r="X397" s="14">
        <v>0.64347416438532701</v>
      </c>
      <c r="Y397" s="14">
        <v>0.99823780212700297</v>
      </c>
      <c r="Z397" s="22">
        <v>-6.8654444833842296</v>
      </c>
      <c r="AA397" s="48" t="s">
        <v>1778</v>
      </c>
      <c r="AB397" s="13" t="str">
        <f t="shared" si="53"/>
        <v>No</v>
      </c>
      <c r="AC397" s="28" t="str">
        <f t="shared" si="54"/>
        <v>Null</v>
      </c>
      <c r="AD397" s="24">
        <v>0.20583251841678399</v>
      </c>
      <c r="AE397" s="14">
        <v>1.05600931836993</v>
      </c>
      <c r="AF397" s="14">
        <v>0.30954021985043001</v>
      </c>
      <c r="AG397" s="14">
        <v>0.72985235784131497</v>
      </c>
      <c r="AH397" s="22">
        <v>-6.2902870158257098</v>
      </c>
      <c r="AI397" s="48" t="s">
        <v>1778</v>
      </c>
      <c r="AJ397" s="13" t="str">
        <f t="shared" si="55"/>
        <v>No</v>
      </c>
      <c r="AK397" s="28" t="str">
        <f t="shared" si="56"/>
        <v>Null</v>
      </c>
    </row>
    <row r="398" spans="1:37" x14ac:dyDescent="0.2">
      <c r="A398" s="87">
        <v>337</v>
      </c>
      <c r="B398" s="1" t="s">
        <v>820</v>
      </c>
      <c r="C398" s="11" t="s">
        <v>743</v>
      </c>
      <c r="D398" s="12">
        <v>123601419</v>
      </c>
      <c r="E398" s="12">
        <v>123601830</v>
      </c>
      <c r="F398" s="2" t="s">
        <v>798</v>
      </c>
      <c r="G398" s="8" t="s">
        <v>799</v>
      </c>
      <c r="H398" s="37" t="str">
        <f t="shared" si="49"/>
        <v>Rn5S</v>
      </c>
      <c r="I398" s="37" t="str">
        <f t="shared" si="50"/>
        <v/>
      </c>
      <c r="J398" s="82" t="s">
        <v>1779</v>
      </c>
      <c r="K398" s="80" t="s">
        <v>1779</v>
      </c>
      <c r="L398" s="80" t="s">
        <v>1779</v>
      </c>
      <c r="M398" s="80" t="s">
        <v>1779</v>
      </c>
      <c r="N398" s="24">
        <v>0.25951996636381403</v>
      </c>
      <c r="O398" s="14">
        <v>1.72636659240003</v>
      </c>
      <c r="P398" s="14">
        <v>0.100996691834408</v>
      </c>
      <c r="Q398" s="14">
        <v>0.20228030608879999</v>
      </c>
      <c r="R398" s="22">
        <v>-5.5443929367379701</v>
      </c>
      <c r="S398" s="48" t="s">
        <v>1778</v>
      </c>
      <c r="T398" s="13" t="str">
        <f t="shared" si="51"/>
        <v>No</v>
      </c>
      <c r="U398" s="28" t="str">
        <f t="shared" si="52"/>
        <v>Null</v>
      </c>
      <c r="V398" s="24">
        <v>-7.0429426842999996E-4</v>
      </c>
      <c r="W398" s="14">
        <v>-4.0890378527870001E-3</v>
      </c>
      <c r="X398" s="14">
        <v>0.99682186198214195</v>
      </c>
      <c r="Y398" s="14">
        <v>0.99823780212700297</v>
      </c>
      <c r="Z398" s="22">
        <v>-6.9891113758697596</v>
      </c>
      <c r="AA398" s="48" t="s">
        <v>1778</v>
      </c>
      <c r="AB398" s="13" t="str">
        <f t="shared" si="53"/>
        <v>No</v>
      </c>
      <c r="AC398" s="28" t="str">
        <f t="shared" si="54"/>
        <v>Null</v>
      </c>
      <c r="AD398" s="24">
        <v>0.144502434227438</v>
      </c>
      <c r="AE398" s="14">
        <v>0.73083728272239501</v>
      </c>
      <c r="AF398" s="14">
        <v>0.47740172645735901</v>
      </c>
      <c r="AG398" s="14">
        <v>0.85859239069499604</v>
      </c>
      <c r="AH398" s="22">
        <v>-6.58104050646637</v>
      </c>
      <c r="AI398" s="48" t="s">
        <v>1778</v>
      </c>
      <c r="AJ398" s="13" t="str">
        <f t="shared" si="55"/>
        <v>No</v>
      </c>
      <c r="AK398" s="28" t="str">
        <f t="shared" si="56"/>
        <v>Null</v>
      </c>
    </row>
    <row r="399" spans="1:37" x14ac:dyDescent="0.2">
      <c r="A399" s="88">
        <v>338</v>
      </c>
      <c r="B399" s="1" t="s">
        <v>821</v>
      </c>
      <c r="C399" s="11" t="s">
        <v>743</v>
      </c>
      <c r="D399" s="12">
        <v>123603097</v>
      </c>
      <c r="E399" s="12">
        <v>123603515</v>
      </c>
      <c r="F399" s="2" t="s">
        <v>458</v>
      </c>
      <c r="G399" s="8" t="s">
        <v>782</v>
      </c>
      <c r="H399" s="37" t="str">
        <f t="shared" si="49"/>
        <v>Rn5S</v>
      </c>
      <c r="I399" s="37" t="str">
        <f t="shared" si="50"/>
        <v/>
      </c>
      <c r="J399" s="82" t="s">
        <v>1779</v>
      </c>
      <c r="K399" s="80" t="s">
        <v>1779</v>
      </c>
      <c r="L399" s="80" t="s">
        <v>1779</v>
      </c>
      <c r="M399" s="80" t="s">
        <v>1779</v>
      </c>
      <c r="N399" s="24">
        <v>0.355674064823917</v>
      </c>
      <c r="O399" s="14">
        <v>2.3108686644247398</v>
      </c>
      <c r="P399" s="14">
        <v>3.2591423820756998E-2</v>
      </c>
      <c r="Q399" s="14">
        <v>8.8714107311327006E-2</v>
      </c>
      <c r="R399" s="22">
        <v>-4.5389381098417703</v>
      </c>
      <c r="S399" s="48" t="s">
        <v>1778</v>
      </c>
      <c r="T399" s="13" t="str">
        <f t="shared" si="51"/>
        <v>No</v>
      </c>
      <c r="U399" s="28" t="str">
        <f t="shared" si="52"/>
        <v>Null</v>
      </c>
      <c r="V399" s="24">
        <v>2.1817837399563E-2</v>
      </c>
      <c r="W399" s="14">
        <v>0.129378339816033</v>
      </c>
      <c r="X399" s="14">
        <v>0.89975147435927905</v>
      </c>
      <c r="Y399" s="14">
        <v>0.99823780212700297</v>
      </c>
      <c r="Z399" s="22">
        <v>-6.9799569467818898</v>
      </c>
      <c r="AA399" s="48" t="s">
        <v>1778</v>
      </c>
      <c r="AB399" s="13" t="str">
        <f t="shared" si="53"/>
        <v>No</v>
      </c>
      <c r="AC399" s="28" t="str">
        <f t="shared" si="54"/>
        <v>Null</v>
      </c>
      <c r="AD399" s="24">
        <v>0.17481051046906501</v>
      </c>
      <c r="AE399" s="14">
        <v>0.85053847342052902</v>
      </c>
      <c r="AF399" s="14">
        <v>0.409893325480362</v>
      </c>
      <c r="AG399" s="14">
        <v>0.83086729170795504</v>
      </c>
      <c r="AH399" s="22">
        <v>-6.4849975860674398</v>
      </c>
      <c r="AI399" s="48" t="s">
        <v>1778</v>
      </c>
      <c r="AJ399" s="13" t="str">
        <f t="shared" si="55"/>
        <v>No</v>
      </c>
      <c r="AK399" s="28" t="str">
        <f t="shared" si="56"/>
        <v>Null</v>
      </c>
    </row>
    <row r="400" spans="1:37" x14ac:dyDescent="0.2">
      <c r="A400" s="87">
        <v>339</v>
      </c>
      <c r="B400" s="1" t="s">
        <v>822</v>
      </c>
      <c r="C400" s="11" t="s">
        <v>743</v>
      </c>
      <c r="D400" s="12">
        <v>123604798</v>
      </c>
      <c r="E400" s="12">
        <v>123605216</v>
      </c>
      <c r="F400" s="2" t="s">
        <v>458</v>
      </c>
      <c r="G400" s="8" t="s">
        <v>782</v>
      </c>
      <c r="H400" s="37" t="str">
        <f t="shared" si="49"/>
        <v>Rn5S</v>
      </c>
      <c r="I400" s="37" t="str">
        <f t="shared" si="50"/>
        <v/>
      </c>
      <c r="J400" s="82" t="s">
        <v>1779</v>
      </c>
      <c r="K400" s="80" t="s">
        <v>1779</v>
      </c>
      <c r="L400" s="80" t="s">
        <v>1779</v>
      </c>
      <c r="M400" s="80" t="s">
        <v>1779</v>
      </c>
      <c r="N400" s="24">
        <v>0.39228222007273</v>
      </c>
      <c r="O400" s="14">
        <v>2.5615496179177599</v>
      </c>
      <c r="P400" s="14">
        <v>1.9376603135972E-2</v>
      </c>
      <c r="Q400" s="14">
        <v>6.1257870900719998E-2</v>
      </c>
      <c r="R400" s="22">
        <v>-4.0574487275228002</v>
      </c>
      <c r="S400" s="48" t="s">
        <v>1778</v>
      </c>
      <c r="T400" s="13" t="str">
        <f t="shared" si="51"/>
        <v>No</v>
      </c>
      <c r="U400" s="28" t="str">
        <f t="shared" si="52"/>
        <v>Null</v>
      </c>
      <c r="V400" s="24">
        <v>-1.2132684229717E-2</v>
      </c>
      <c r="W400" s="14">
        <v>-7.4427605287399001E-2</v>
      </c>
      <c r="X400" s="14">
        <v>0.94221113365859999</v>
      </c>
      <c r="Y400" s="14">
        <v>0.99823780212700297</v>
      </c>
      <c r="Z400" s="22">
        <v>-6.9860861710225199</v>
      </c>
      <c r="AA400" s="48" t="s">
        <v>1778</v>
      </c>
      <c r="AB400" s="13" t="str">
        <f t="shared" si="53"/>
        <v>No</v>
      </c>
      <c r="AC400" s="28" t="str">
        <f t="shared" si="54"/>
        <v>Null</v>
      </c>
      <c r="AD400" s="24">
        <v>9.4579147227466007E-2</v>
      </c>
      <c r="AE400" s="14">
        <v>0.45845963949299801</v>
      </c>
      <c r="AF400" s="14">
        <v>0.65393299800128002</v>
      </c>
      <c r="AG400" s="14">
        <v>0.91488211404294495</v>
      </c>
      <c r="AH400" s="22">
        <v>-6.7484867212356896</v>
      </c>
      <c r="AI400" s="48" t="s">
        <v>1778</v>
      </c>
      <c r="AJ400" s="13" t="str">
        <f t="shared" si="55"/>
        <v>No</v>
      </c>
      <c r="AK400" s="28" t="str">
        <f t="shared" si="56"/>
        <v>Null</v>
      </c>
    </row>
    <row r="401" spans="1:37" x14ac:dyDescent="0.2">
      <c r="A401" s="88">
        <v>340</v>
      </c>
      <c r="B401" s="1" t="s">
        <v>823</v>
      </c>
      <c r="C401" s="11" t="s">
        <v>743</v>
      </c>
      <c r="D401" s="12">
        <v>123606460</v>
      </c>
      <c r="E401" s="12">
        <v>123606881</v>
      </c>
      <c r="F401" s="2" t="s">
        <v>798</v>
      </c>
      <c r="G401" s="8" t="s">
        <v>799</v>
      </c>
      <c r="H401" s="37" t="str">
        <f t="shared" si="49"/>
        <v>Rn5S</v>
      </c>
      <c r="I401" s="37" t="str">
        <f t="shared" si="50"/>
        <v/>
      </c>
      <c r="J401" s="82" t="s">
        <v>1779</v>
      </c>
      <c r="K401" s="80" t="s">
        <v>1779</v>
      </c>
      <c r="L401" s="80" t="s">
        <v>1779</v>
      </c>
      <c r="M401" s="80" t="s">
        <v>1779</v>
      </c>
      <c r="N401" s="24">
        <v>0.37672257675659698</v>
      </c>
      <c r="O401" s="14">
        <v>2.46723389306216</v>
      </c>
      <c r="P401" s="14">
        <v>2.3610804279771001E-2</v>
      </c>
      <c r="Q401" s="14">
        <v>6.9939567299322006E-2</v>
      </c>
      <c r="R401" s="22">
        <v>-4.2415323791736599</v>
      </c>
      <c r="S401" s="48" t="s">
        <v>1778</v>
      </c>
      <c r="T401" s="13" t="str">
        <f t="shared" si="51"/>
        <v>No</v>
      </c>
      <c r="U401" s="28" t="str">
        <f t="shared" si="52"/>
        <v>Null</v>
      </c>
      <c r="V401" s="24">
        <v>1.465917257526E-3</v>
      </c>
      <c r="W401" s="14">
        <v>9.1069702727130004E-3</v>
      </c>
      <c r="X401" s="14">
        <v>0.99292184212593304</v>
      </c>
      <c r="Y401" s="14">
        <v>0.99823780212700297</v>
      </c>
      <c r="Z401" s="22">
        <v>-6.98907509376878</v>
      </c>
      <c r="AA401" s="48" t="s">
        <v>1778</v>
      </c>
      <c r="AB401" s="13" t="str">
        <f t="shared" si="53"/>
        <v>No</v>
      </c>
      <c r="AC401" s="28" t="str">
        <f t="shared" si="54"/>
        <v>Null</v>
      </c>
      <c r="AD401" s="24">
        <v>5.5951164035049003E-2</v>
      </c>
      <c r="AE401" s="14">
        <v>0.27005208531205899</v>
      </c>
      <c r="AF401" s="14">
        <v>0.79121421167197703</v>
      </c>
      <c r="AG401" s="14">
        <v>0.94264584076825397</v>
      </c>
      <c r="AH401" s="22">
        <v>-6.8206489019572203</v>
      </c>
      <c r="AI401" s="48" t="s">
        <v>1778</v>
      </c>
      <c r="AJ401" s="13" t="str">
        <f t="shared" si="55"/>
        <v>No</v>
      </c>
      <c r="AK401" s="28" t="str">
        <f t="shared" si="56"/>
        <v>Null</v>
      </c>
    </row>
    <row r="402" spans="1:37" x14ac:dyDescent="0.2">
      <c r="A402" s="87">
        <v>341</v>
      </c>
      <c r="B402" s="1" t="s">
        <v>824</v>
      </c>
      <c r="C402" s="11" t="s">
        <v>743</v>
      </c>
      <c r="D402" s="12">
        <v>123608170</v>
      </c>
      <c r="E402" s="12">
        <v>123608588</v>
      </c>
      <c r="F402" s="2" t="s">
        <v>458</v>
      </c>
      <c r="G402" s="8" t="s">
        <v>782</v>
      </c>
      <c r="H402" s="37" t="str">
        <f t="shared" si="49"/>
        <v>Rn5S</v>
      </c>
      <c r="I402" s="37" t="str">
        <f t="shared" si="50"/>
        <v/>
      </c>
      <c r="J402" s="82" t="s">
        <v>1779</v>
      </c>
      <c r="K402" s="80" t="s">
        <v>1779</v>
      </c>
      <c r="L402" s="80" t="s">
        <v>1779</v>
      </c>
      <c r="M402" s="80" t="s">
        <v>1779</v>
      </c>
      <c r="N402" s="24">
        <v>0.39228222007273</v>
      </c>
      <c r="O402" s="14">
        <v>2.5615496179177599</v>
      </c>
      <c r="P402" s="14">
        <v>1.9376603135972E-2</v>
      </c>
      <c r="Q402" s="14">
        <v>6.1257870900719998E-2</v>
      </c>
      <c r="R402" s="22">
        <v>-4.0574487275228002</v>
      </c>
      <c r="S402" s="48" t="s">
        <v>1778</v>
      </c>
      <c r="T402" s="13" t="str">
        <f t="shared" si="51"/>
        <v>No</v>
      </c>
      <c r="U402" s="28" t="str">
        <f t="shared" si="52"/>
        <v>Null</v>
      </c>
      <c r="V402" s="24">
        <v>-1.2132684229717E-2</v>
      </c>
      <c r="W402" s="14">
        <v>-7.4427605287399001E-2</v>
      </c>
      <c r="X402" s="14">
        <v>0.94221113365859999</v>
      </c>
      <c r="Y402" s="14">
        <v>0.99823780212700297</v>
      </c>
      <c r="Z402" s="22">
        <v>-6.9860861710225199</v>
      </c>
      <c r="AA402" s="48" t="s">
        <v>1778</v>
      </c>
      <c r="AB402" s="13" t="str">
        <f t="shared" si="53"/>
        <v>No</v>
      </c>
      <c r="AC402" s="28" t="str">
        <f t="shared" si="54"/>
        <v>Null</v>
      </c>
      <c r="AD402" s="24">
        <v>9.4398858777806002E-2</v>
      </c>
      <c r="AE402" s="14">
        <v>0.45762108892003101</v>
      </c>
      <c r="AF402" s="14">
        <v>0.65452028652236305</v>
      </c>
      <c r="AG402" s="14">
        <v>0.91488211404294495</v>
      </c>
      <c r="AH402" s="22">
        <v>-6.7488885471270699</v>
      </c>
      <c r="AI402" s="48" t="s">
        <v>1778</v>
      </c>
      <c r="AJ402" s="13" t="str">
        <f t="shared" si="55"/>
        <v>No</v>
      </c>
      <c r="AK402" s="28" t="str">
        <f t="shared" si="56"/>
        <v>Null</v>
      </c>
    </row>
    <row r="403" spans="1:37" x14ac:dyDescent="0.2">
      <c r="A403" s="88">
        <v>342</v>
      </c>
      <c r="B403" s="1" t="s">
        <v>825</v>
      </c>
      <c r="C403" s="11" t="s">
        <v>743</v>
      </c>
      <c r="D403" s="12">
        <v>123609867</v>
      </c>
      <c r="E403" s="12">
        <v>123610285</v>
      </c>
      <c r="F403" s="2" t="s">
        <v>458</v>
      </c>
      <c r="G403" s="8" t="s">
        <v>782</v>
      </c>
      <c r="H403" s="37" t="str">
        <f t="shared" si="49"/>
        <v>Rn5S</v>
      </c>
      <c r="I403" s="37" t="str">
        <f t="shared" si="50"/>
        <v/>
      </c>
      <c r="J403" s="82" t="s">
        <v>1779</v>
      </c>
      <c r="K403" s="80" t="s">
        <v>1779</v>
      </c>
      <c r="L403" s="80" t="s">
        <v>1779</v>
      </c>
      <c r="M403" s="80" t="s">
        <v>1779</v>
      </c>
      <c r="N403" s="24">
        <v>0.35833602199588599</v>
      </c>
      <c r="O403" s="14">
        <v>2.35292479288796</v>
      </c>
      <c r="P403" s="14">
        <v>2.9905555500278999E-2</v>
      </c>
      <c r="Q403" s="14">
        <v>8.3005577274395004E-2</v>
      </c>
      <c r="R403" s="22">
        <v>-4.4599565584596403</v>
      </c>
      <c r="S403" s="48" t="s">
        <v>1778</v>
      </c>
      <c r="T403" s="13" t="str">
        <f t="shared" si="51"/>
        <v>No</v>
      </c>
      <c r="U403" s="28" t="str">
        <f t="shared" si="52"/>
        <v>Null</v>
      </c>
      <c r="V403" s="24">
        <v>-1.3781028653144E-2</v>
      </c>
      <c r="W403" s="14">
        <v>-8.6197931815020001E-2</v>
      </c>
      <c r="X403" s="14">
        <v>0.933095403604007</v>
      </c>
      <c r="Y403" s="14">
        <v>0.99823780212700297</v>
      </c>
      <c r="Z403" s="22">
        <v>-6.9850509521737099</v>
      </c>
      <c r="AA403" s="48" t="s">
        <v>1778</v>
      </c>
      <c r="AB403" s="13" t="str">
        <f t="shared" si="53"/>
        <v>No</v>
      </c>
      <c r="AC403" s="28" t="str">
        <f t="shared" si="54"/>
        <v>Null</v>
      </c>
      <c r="AD403" s="24">
        <v>0.162594963303028</v>
      </c>
      <c r="AE403" s="14">
        <v>0.79552422248864296</v>
      </c>
      <c r="AF403" s="14">
        <v>0.44010542712217099</v>
      </c>
      <c r="AG403" s="14">
        <v>0.85240199483826995</v>
      </c>
      <c r="AH403" s="22">
        <v>-6.5307814846764396</v>
      </c>
      <c r="AI403" s="48" t="s">
        <v>1778</v>
      </c>
      <c r="AJ403" s="13" t="str">
        <f t="shared" si="55"/>
        <v>No</v>
      </c>
      <c r="AK403" s="28" t="str">
        <f t="shared" si="56"/>
        <v>Null</v>
      </c>
    </row>
    <row r="404" spans="1:37" x14ac:dyDescent="0.2">
      <c r="A404" s="87">
        <v>343</v>
      </c>
      <c r="B404" s="1" t="s">
        <v>826</v>
      </c>
      <c r="C404" s="11" t="s">
        <v>743</v>
      </c>
      <c r="D404" s="12">
        <v>123611565</v>
      </c>
      <c r="E404" s="12">
        <v>123611983</v>
      </c>
      <c r="F404" s="2" t="s">
        <v>458</v>
      </c>
      <c r="G404" s="8" t="s">
        <v>782</v>
      </c>
      <c r="H404" s="37" t="str">
        <f t="shared" si="49"/>
        <v>Rn5S</v>
      </c>
      <c r="I404" s="37" t="str">
        <f t="shared" si="50"/>
        <v/>
      </c>
      <c r="J404" s="82" t="s">
        <v>1779</v>
      </c>
      <c r="K404" s="80" t="s">
        <v>1779</v>
      </c>
      <c r="L404" s="80" t="s">
        <v>1779</v>
      </c>
      <c r="M404" s="80" t="s">
        <v>1779</v>
      </c>
      <c r="N404" s="24">
        <v>0.380502563788369</v>
      </c>
      <c r="O404" s="14">
        <v>2.5072780885095298</v>
      </c>
      <c r="P404" s="14">
        <v>2.1716439308868001E-2</v>
      </c>
      <c r="Q404" s="14">
        <v>6.5708539539707997E-2</v>
      </c>
      <c r="R404" s="22">
        <v>-4.1637837016800798</v>
      </c>
      <c r="S404" s="48" t="s">
        <v>1778</v>
      </c>
      <c r="T404" s="13" t="str">
        <f t="shared" si="51"/>
        <v>No</v>
      </c>
      <c r="U404" s="28" t="str">
        <f t="shared" si="52"/>
        <v>Null</v>
      </c>
      <c r="V404" s="24">
        <v>-1.3881790865877999E-2</v>
      </c>
      <c r="W404" s="14">
        <v>-8.6899463011295003E-2</v>
      </c>
      <c r="X404" s="14">
        <v>0.93255239943852197</v>
      </c>
      <c r="Y404" s="14">
        <v>0.99823780212700297</v>
      </c>
      <c r="Z404" s="22">
        <v>-6.9849844676853898</v>
      </c>
      <c r="AA404" s="48" t="s">
        <v>1778</v>
      </c>
      <c r="AB404" s="13" t="str">
        <f t="shared" si="53"/>
        <v>No</v>
      </c>
      <c r="AC404" s="28" t="str">
        <f t="shared" si="54"/>
        <v>Null</v>
      </c>
      <c r="AD404" s="24">
        <v>9.6721237112190994E-2</v>
      </c>
      <c r="AE404" s="14">
        <v>0.47994528675376502</v>
      </c>
      <c r="AF404" s="14">
        <v>0.63896761637014499</v>
      </c>
      <c r="AG404" s="14">
        <v>0.91488211404294495</v>
      </c>
      <c r="AH404" s="22">
        <v>-6.7379482433147704</v>
      </c>
      <c r="AI404" s="48" t="s">
        <v>1778</v>
      </c>
      <c r="AJ404" s="13" t="str">
        <f t="shared" si="55"/>
        <v>No</v>
      </c>
      <c r="AK404" s="28" t="str">
        <f t="shared" si="56"/>
        <v>Null</v>
      </c>
    </row>
    <row r="405" spans="1:37" x14ac:dyDescent="0.2">
      <c r="A405" s="88">
        <v>344</v>
      </c>
      <c r="B405" s="1" t="s">
        <v>827</v>
      </c>
      <c r="C405" s="11" t="s">
        <v>743</v>
      </c>
      <c r="D405" s="12">
        <v>123613264</v>
      </c>
      <c r="E405" s="12">
        <v>123613682</v>
      </c>
      <c r="F405" s="2" t="s">
        <v>458</v>
      </c>
      <c r="G405" s="8" t="s">
        <v>782</v>
      </c>
      <c r="H405" s="37" t="str">
        <f t="shared" si="49"/>
        <v>Rn5S</v>
      </c>
      <c r="I405" s="37" t="str">
        <f t="shared" si="50"/>
        <v/>
      </c>
      <c r="J405" s="82" t="s">
        <v>1779</v>
      </c>
      <c r="K405" s="80" t="s">
        <v>1779</v>
      </c>
      <c r="L405" s="80" t="s">
        <v>1779</v>
      </c>
      <c r="M405" s="80" t="s">
        <v>1779</v>
      </c>
      <c r="N405" s="24">
        <v>0.39293489182633401</v>
      </c>
      <c r="O405" s="14">
        <v>2.5837444179463298</v>
      </c>
      <c r="P405" s="14">
        <v>1.8490089427988E-2</v>
      </c>
      <c r="Q405" s="14">
        <v>6.1257870900719998E-2</v>
      </c>
      <c r="R405" s="22">
        <v>-4.0136532217352903</v>
      </c>
      <c r="S405" s="48" t="s">
        <v>1778</v>
      </c>
      <c r="T405" s="13" t="str">
        <f t="shared" si="51"/>
        <v>No</v>
      </c>
      <c r="U405" s="28" t="str">
        <f t="shared" si="52"/>
        <v>Null</v>
      </c>
      <c r="V405" s="24">
        <v>3.0608097599212E-2</v>
      </c>
      <c r="W405" s="14">
        <v>0.186878291852101</v>
      </c>
      <c r="X405" s="14">
        <v>0.85567931092490201</v>
      </c>
      <c r="Y405" s="14">
        <v>0.99823780212700297</v>
      </c>
      <c r="Z405" s="22">
        <v>-6.9700201212241701</v>
      </c>
      <c r="AA405" s="48" t="s">
        <v>1778</v>
      </c>
      <c r="AB405" s="13" t="str">
        <f t="shared" si="53"/>
        <v>No</v>
      </c>
      <c r="AC405" s="28" t="str">
        <f t="shared" si="54"/>
        <v>Null</v>
      </c>
      <c r="AD405" s="24">
        <v>5.8644915393174998E-2</v>
      </c>
      <c r="AE405" s="14">
        <v>0.28641580919116599</v>
      </c>
      <c r="AF405" s="14">
        <v>0.77891842964537195</v>
      </c>
      <c r="AG405" s="14">
        <v>0.93928878361914403</v>
      </c>
      <c r="AH405" s="22">
        <v>-6.8158386781442699</v>
      </c>
      <c r="AI405" s="48" t="s">
        <v>1778</v>
      </c>
      <c r="AJ405" s="13" t="str">
        <f t="shared" si="55"/>
        <v>No</v>
      </c>
      <c r="AK405" s="28" t="str">
        <f t="shared" si="56"/>
        <v>Null</v>
      </c>
    </row>
    <row r="406" spans="1:37" x14ac:dyDescent="0.2">
      <c r="A406" s="87">
        <v>345</v>
      </c>
      <c r="B406" s="1" t="s">
        <v>828</v>
      </c>
      <c r="C406" s="11" t="s">
        <v>743</v>
      </c>
      <c r="D406" s="12">
        <v>123614946</v>
      </c>
      <c r="E406" s="12">
        <v>123615367</v>
      </c>
      <c r="F406" s="2" t="s">
        <v>798</v>
      </c>
      <c r="G406" s="8" t="s">
        <v>799</v>
      </c>
      <c r="H406" s="37" t="str">
        <f t="shared" si="49"/>
        <v>Rn5S</v>
      </c>
      <c r="I406" s="37" t="str">
        <f t="shared" si="50"/>
        <v/>
      </c>
      <c r="J406" s="82" t="s">
        <v>1779</v>
      </c>
      <c r="K406" s="80" t="s">
        <v>1779</v>
      </c>
      <c r="L406" s="80" t="s">
        <v>1779</v>
      </c>
      <c r="M406" s="80" t="s">
        <v>1779</v>
      </c>
      <c r="N406" s="24">
        <v>0.39266559639270998</v>
      </c>
      <c r="O406" s="14">
        <v>2.5787925202570001</v>
      </c>
      <c r="P406" s="14">
        <v>1.8684489516643001E-2</v>
      </c>
      <c r="Q406" s="14">
        <v>6.1257870900719998E-2</v>
      </c>
      <c r="R406" s="22">
        <v>-4.0234396937882702</v>
      </c>
      <c r="S406" s="48" t="s">
        <v>1778</v>
      </c>
      <c r="T406" s="13" t="str">
        <f t="shared" si="51"/>
        <v>No</v>
      </c>
      <c r="U406" s="28" t="str">
        <f t="shared" si="52"/>
        <v>Null</v>
      </c>
      <c r="V406" s="24">
        <v>-2.4634984332739002E-2</v>
      </c>
      <c r="W406" s="14">
        <v>-0.15192111170050299</v>
      </c>
      <c r="X406" s="14">
        <v>0.88242108592709601</v>
      </c>
      <c r="Y406" s="14">
        <v>0.99823780212700297</v>
      </c>
      <c r="Z406" s="22">
        <v>-6.9764896705153596</v>
      </c>
      <c r="AA406" s="48" t="s">
        <v>1778</v>
      </c>
      <c r="AB406" s="13" t="str">
        <f t="shared" si="53"/>
        <v>No</v>
      </c>
      <c r="AC406" s="28" t="str">
        <f t="shared" si="54"/>
        <v>Null</v>
      </c>
      <c r="AD406" s="24">
        <v>0.129154406985485</v>
      </c>
      <c r="AE406" s="14">
        <v>0.64347611278084005</v>
      </c>
      <c r="AF406" s="14">
        <v>0.53072054559162096</v>
      </c>
      <c r="AG406" s="14">
        <v>0.88440067228999397</v>
      </c>
      <c r="AH406" s="22">
        <v>-6.6426400965583703</v>
      </c>
      <c r="AI406" s="48" t="s">
        <v>1778</v>
      </c>
      <c r="AJ406" s="13" t="str">
        <f t="shared" si="55"/>
        <v>No</v>
      </c>
      <c r="AK406" s="28" t="str">
        <f t="shared" si="56"/>
        <v>Null</v>
      </c>
    </row>
    <row r="407" spans="1:37" x14ac:dyDescent="0.2">
      <c r="A407" s="88">
        <v>346</v>
      </c>
      <c r="B407" s="1" t="s">
        <v>829</v>
      </c>
      <c r="C407" s="11" t="s">
        <v>743</v>
      </c>
      <c r="D407" s="12">
        <v>123616660</v>
      </c>
      <c r="E407" s="12">
        <v>123617078</v>
      </c>
      <c r="F407" s="2" t="s">
        <v>458</v>
      </c>
      <c r="G407" s="8" t="s">
        <v>782</v>
      </c>
      <c r="H407" s="37" t="str">
        <f t="shared" si="49"/>
        <v>Rn5S</v>
      </c>
      <c r="I407" s="37" t="str">
        <f t="shared" si="50"/>
        <v/>
      </c>
      <c r="J407" s="82" t="s">
        <v>1779</v>
      </c>
      <c r="K407" s="80" t="s">
        <v>1779</v>
      </c>
      <c r="L407" s="80" t="s">
        <v>1779</v>
      </c>
      <c r="M407" s="80" t="s">
        <v>1779</v>
      </c>
      <c r="N407" s="24">
        <v>0.41342628174979201</v>
      </c>
      <c r="O407" s="14">
        <v>2.7018816974440099</v>
      </c>
      <c r="P407" s="14">
        <v>1.4383035773238999E-2</v>
      </c>
      <c r="Q407" s="14">
        <v>5.1576612231181998E-2</v>
      </c>
      <c r="R407" s="22">
        <v>-3.7776887495335698</v>
      </c>
      <c r="S407" s="48" t="s">
        <v>1778</v>
      </c>
      <c r="T407" s="13" t="str">
        <f t="shared" si="51"/>
        <v>No</v>
      </c>
      <c r="U407" s="28" t="str">
        <f t="shared" si="52"/>
        <v>Null</v>
      </c>
      <c r="V407" s="24">
        <v>-4.8868747512839997E-3</v>
      </c>
      <c r="W407" s="14">
        <v>-2.886547244472E-2</v>
      </c>
      <c r="X407" s="14">
        <v>0.97756815533213304</v>
      </c>
      <c r="Y407" s="14">
        <v>0.99823780212700297</v>
      </c>
      <c r="Z407" s="22">
        <v>-6.9886640114318501</v>
      </c>
      <c r="AA407" s="48" t="s">
        <v>1778</v>
      </c>
      <c r="AB407" s="13" t="str">
        <f t="shared" si="53"/>
        <v>No</v>
      </c>
      <c r="AC407" s="28" t="str">
        <f t="shared" si="54"/>
        <v>Null</v>
      </c>
      <c r="AD407" s="24">
        <v>0.104332538456161</v>
      </c>
      <c r="AE407" s="14">
        <v>0.49091457496437901</v>
      </c>
      <c r="AF407" s="14">
        <v>0.631389363149502</v>
      </c>
      <c r="AG407" s="14">
        <v>0.91488211404294495</v>
      </c>
      <c r="AH407" s="22">
        <v>-6.7323881740138303</v>
      </c>
      <c r="AI407" s="48" t="s">
        <v>1778</v>
      </c>
      <c r="AJ407" s="13" t="str">
        <f t="shared" si="55"/>
        <v>No</v>
      </c>
      <c r="AK407" s="28" t="str">
        <f t="shared" si="56"/>
        <v>Null</v>
      </c>
    </row>
    <row r="408" spans="1:37" x14ac:dyDescent="0.2">
      <c r="A408" s="87">
        <v>347</v>
      </c>
      <c r="B408" s="1" t="s">
        <v>830</v>
      </c>
      <c r="C408" s="11" t="s">
        <v>743</v>
      </c>
      <c r="D408" s="12">
        <v>123618383</v>
      </c>
      <c r="E408" s="12">
        <v>123618804</v>
      </c>
      <c r="F408" s="2" t="s">
        <v>798</v>
      </c>
      <c r="G408" s="8" t="s">
        <v>799</v>
      </c>
      <c r="H408" s="37" t="str">
        <f t="shared" si="49"/>
        <v>Rn5S</v>
      </c>
      <c r="I408" s="37" t="str">
        <f t="shared" si="50"/>
        <v/>
      </c>
      <c r="J408" s="82" t="s">
        <v>1779</v>
      </c>
      <c r="K408" s="80" t="s">
        <v>1779</v>
      </c>
      <c r="L408" s="80" t="s">
        <v>1779</v>
      </c>
      <c r="M408" s="80" t="s">
        <v>1779</v>
      </c>
      <c r="N408" s="24">
        <v>0.39266559639270998</v>
      </c>
      <c r="O408" s="14">
        <v>2.5787925202570001</v>
      </c>
      <c r="P408" s="14">
        <v>1.8684489516643001E-2</v>
      </c>
      <c r="Q408" s="14">
        <v>6.1257870900719998E-2</v>
      </c>
      <c r="R408" s="22">
        <v>-4.0234396937882702</v>
      </c>
      <c r="S408" s="48" t="s">
        <v>1778</v>
      </c>
      <c r="T408" s="13" t="str">
        <f t="shared" si="51"/>
        <v>No</v>
      </c>
      <c r="U408" s="28" t="str">
        <f t="shared" si="52"/>
        <v>Null</v>
      </c>
      <c r="V408" s="24">
        <v>-2.4634984332739002E-2</v>
      </c>
      <c r="W408" s="14">
        <v>-0.15192111170050299</v>
      </c>
      <c r="X408" s="14">
        <v>0.88242108592709601</v>
      </c>
      <c r="Y408" s="14">
        <v>0.99823780212700297</v>
      </c>
      <c r="Z408" s="22">
        <v>-6.9764896705153596</v>
      </c>
      <c r="AA408" s="48" t="s">
        <v>1778</v>
      </c>
      <c r="AB408" s="13" t="str">
        <f t="shared" si="53"/>
        <v>No</v>
      </c>
      <c r="AC408" s="28" t="str">
        <f t="shared" si="54"/>
        <v>Null</v>
      </c>
      <c r="AD408" s="24">
        <v>0.129154406985485</v>
      </c>
      <c r="AE408" s="14">
        <v>0.64347611278084005</v>
      </c>
      <c r="AF408" s="14">
        <v>0.53072054559162096</v>
      </c>
      <c r="AG408" s="14">
        <v>0.88440067228999397</v>
      </c>
      <c r="AH408" s="22">
        <v>-6.6426400965583703</v>
      </c>
      <c r="AI408" s="48" t="s">
        <v>1778</v>
      </c>
      <c r="AJ408" s="13" t="str">
        <f t="shared" si="55"/>
        <v>No</v>
      </c>
      <c r="AK408" s="28" t="str">
        <f t="shared" si="56"/>
        <v>Null</v>
      </c>
    </row>
    <row r="409" spans="1:37" x14ac:dyDescent="0.2">
      <c r="A409" s="88">
        <v>348</v>
      </c>
      <c r="B409" s="1" t="s">
        <v>831</v>
      </c>
      <c r="C409" s="11" t="s">
        <v>743</v>
      </c>
      <c r="D409" s="12">
        <v>123620088</v>
      </c>
      <c r="E409" s="12">
        <v>123620509</v>
      </c>
      <c r="F409" s="2" t="s">
        <v>798</v>
      </c>
      <c r="G409" s="8" t="s">
        <v>799</v>
      </c>
      <c r="H409" s="37" t="str">
        <f t="shared" si="49"/>
        <v>Rn5S</v>
      </c>
      <c r="I409" s="37" t="str">
        <f t="shared" si="50"/>
        <v/>
      </c>
      <c r="J409" s="82" t="s">
        <v>1779</v>
      </c>
      <c r="K409" s="80" t="s">
        <v>1779</v>
      </c>
      <c r="L409" s="80" t="s">
        <v>1779</v>
      </c>
      <c r="M409" s="80" t="s">
        <v>1779</v>
      </c>
      <c r="N409" s="24">
        <v>0.32775538636120499</v>
      </c>
      <c r="O409" s="14">
        <v>2.09058939479789</v>
      </c>
      <c r="P409" s="14">
        <v>5.0667146294401999E-2</v>
      </c>
      <c r="Q409" s="14">
        <v>0.12027049877964099</v>
      </c>
      <c r="R409" s="22">
        <v>-4.9392832529617303</v>
      </c>
      <c r="S409" s="48" t="s">
        <v>1778</v>
      </c>
      <c r="T409" s="13" t="str">
        <f t="shared" si="51"/>
        <v>No</v>
      </c>
      <c r="U409" s="28" t="str">
        <f t="shared" si="52"/>
        <v>Null</v>
      </c>
      <c r="V409" s="24">
        <v>2.5747335508749001E-2</v>
      </c>
      <c r="W409" s="14">
        <v>0.14884433537379499</v>
      </c>
      <c r="X409" s="14">
        <v>0.88478280581859303</v>
      </c>
      <c r="Y409" s="14">
        <v>0.99823780212700297</v>
      </c>
      <c r="Z409" s="22">
        <v>-6.9769955088928599</v>
      </c>
      <c r="AA409" s="48" t="s">
        <v>1778</v>
      </c>
      <c r="AB409" s="13" t="str">
        <f t="shared" si="53"/>
        <v>No</v>
      </c>
      <c r="AC409" s="28" t="str">
        <f t="shared" si="54"/>
        <v>Null</v>
      </c>
      <c r="AD409" s="24">
        <v>0.24514958736648301</v>
      </c>
      <c r="AE409" s="14">
        <v>1.2567017563260101</v>
      </c>
      <c r="AF409" s="14">
        <v>0.230222124293818</v>
      </c>
      <c r="AG409" s="14">
        <v>0.61017517904940499</v>
      </c>
      <c r="AH409" s="22">
        <v>-6.06632520208972</v>
      </c>
      <c r="AI409" s="48" t="s">
        <v>1778</v>
      </c>
      <c r="AJ409" s="13" t="str">
        <f t="shared" si="55"/>
        <v>No</v>
      </c>
      <c r="AK409" s="28" t="str">
        <f t="shared" si="56"/>
        <v>Null</v>
      </c>
    </row>
    <row r="410" spans="1:37" x14ac:dyDescent="0.2">
      <c r="A410" s="87">
        <v>349</v>
      </c>
      <c r="B410" s="1" t="s">
        <v>832</v>
      </c>
      <c r="C410" s="11" t="s">
        <v>743</v>
      </c>
      <c r="D410" s="12">
        <v>123621778</v>
      </c>
      <c r="E410" s="12">
        <v>123622196</v>
      </c>
      <c r="F410" s="2" t="s">
        <v>458</v>
      </c>
      <c r="G410" s="8" t="s">
        <v>782</v>
      </c>
      <c r="H410" s="37" t="str">
        <f t="shared" si="49"/>
        <v>Rn5S</v>
      </c>
      <c r="I410" s="37" t="str">
        <f t="shared" si="50"/>
        <v/>
      </c>
      <c r="J410" s="82" t="s">
        <v>1779</v>
      </c>
      <c r="K410" s="80" t="s">
        <v>1779</v>
      </c>
      <c r="L410" s="80" t="s">
        <v>1779</v>
      </c>
      <c r="M410" s="80" t="s">
        <v>1779</v>
      </c>
      <c r="N410" s="24">
        <v>0.37328436099241302</v>
      </c>
      <c r="O410" s="14">
        <v>2.4308082706599099</v>
      </c>
      <c r="P410" s="14">
        <v>2.5467707996556999E-2</v>
      </c>
      <c r="Q410" s="14">
        <v>7.2986724136475001E-2</v>
      </c>
      <c r="R410" s="22">
        <v>-4.3117120659789601</v>
      </c>
      <c r="S410" s="48" t="s">
        <v>1778</v>
      </c>
      <c r="T410" s="13" t="str">
        <f t="shared" si="51"/>
        <v>No</v>
      </c>
      <c r="U410" s="28" t="str">
        <f t="shared" si="52"/>
        <v>Null</v>
      </c>
      <c r="V410" s="24">
        <v>9.3599874319699999E-4</v>
      </c>
      <c r="W410" s="14">
        <v>5.5220985378409996E-3</v>
      </c>
      <c r="X410" s="14">
        <v>0.99570804981180805</v>
      </c>
      <c r="Y410" s="14">
        <v>0.99823780212700297</v>
      </c>
      <c r="Z410" s="22">
        <v>-6.9891038290222696</v>
      </c>
      <c r="AA410" s="48" t="s">
        <v>1778</v>
      </c>
      <c r="AB410" s="13" t="str">
        <f t="shared" si="53"/>
        <v>No</v>
      </c>
      <c r="AC410" s="28" t="str">
        <f t="shared" si="54"/>
        <v>Null</v>
      </c>
      <c r="AD410" s="24">
        <v>0.168674570341143</v>
      </c>
      <c r="AE410" s="14">
        <v>0.82907307039002398</v>
      </c>
      <c r="AF410" s="14">
        <v>0.42151493083235497</v>
      </c>
      <c r="AG410" s="14">
        <v>0.83644292009002796</v>
      </c>
      <c r="AH410" s="22">
        <v>-6.503190089816</v>
      </c>
      <c r="AI410" s="48" t="s">
        <v>1778</v>
      </c>
      <c r="AJ410" s="13" t="str">
        <f t="shared" si="55"/>
        <v>No</v>
      </c>
      <c r="AK410" s="28" t="str">
        <f t="shared" si="56"/>
        <v>Null</v>
      </c>
    </row>
    <row r="411" spans="1:37" x14ac:dyDescent="0.2">
      <c r="A411" s="88">
        <v>350</v>
      </c>
      <c r="B411" s="1" t="s">
        <v>833</v>
      </c>
      <c r="C411" s="11" t="s">
        <v>743</v>
      </c>
      <c r="D411" s="12">
        <v>123623487</v>
      </c>
      <c r="E411" s="12">
        <v>123623895</v>
      </c>
      <c r="F411" s="2" t="s">
        <v>458</v>
      </c>
      <c r="G411" s="8" t="s">
        <v>782</v>
      </c>
      <c r="H411" s="37" t="str">
        <f t="shared" si="49"/>
        <v>Rn5S</v>
      </c>
      <c r="I411" s="37" t="str">
        <f t="shared" si="50"/>
        <v/>
      </c>
      <c r="J411" s="82" t="s">
        <v>1779</v>
      </c>
      <c r="K411" s="80" t="s">
        <v>1779</v>
      </c>
      <c r="L411" s="80" t="s">
        <v>1779</v>
      </c>
      <c r="M411" s="80" t="s">
        <v>1779</v>
      </c>
      <c r="N411" s="24">
        <v>0.26183251482751402</v>
      </c>
      <c r="O411" s="14">
        <v>1.7414385013359599</v>
      </c>
      <c r="P411" s="14">
        <v>9.8263574619600003E-2</v>
      </c>
      <c r="Q411" s="14">
        <v>0.197930914590908</v>
      </c>
      <c r="R411" s="22">
        <v>-5.5209344797972602</v>
      </c>
      <c r="S411" s="48" t="s">
        <v>1778</v>
      </c>
      <c r="T411" s="13" t="str">
        <f t="shared" si="51"/>
        <v>No</v>
      </c>
      <c r="U411" s="28" t="str">
        <f t="shared" si="52"/>
        <v>Null</v>
      </c>
      <c r="V411" s="24">
        <v>-1.08220329E-4</v>
      </c>
      <c r="W411" s="14">
        <v>-6.2962851789599998E-4</v>
      </c>
      <c r="X411" s="14">
        <v>0.99951063002642204</v>
      </c>
      <c r="Y411" s="14">
        <v>0.99951063002642204</v>
      </c>
      <c r="Z411" s="22">
        <v>-6.9891203202070802</v>
      </c>
      <c r="AA411" s="48" t="s">
        <v>1778</v>
      </c>
      <c r="AB411" s="13" t="str">
        <f t="shared" si="53"/>
        <v>No</v>
      </c>
      <c r="AC411" s="28" t="str">
        <f t="shared" si="54"/>
        <v>Null</v>
      </c>
      <c r="AD411" s="24">
        <v>0.14620754488665799</v>
      </c>
      <c r="AE411" s="14">
        <v>0.73975579544429504</v>
      </c>
      <c r="AF411" s="14">
        <v>0.47214733287237998</v>
      </c>
      <c r="AG411" s="14">
        <v>0.85671034722878203</v>
      </c>
      <c r="AH411" s="22">
        <v>-6.5743437682729704</v>
      </c>
      <c r="AI411" s="48" t="s">
        <v>1778</v>
      </c>
      <c r="AJ411" s="13" t="str">
        <f t="shared" si="55"/>
        <v>No</v>
      </c>
      <c r="AK411" s="28" t="str">
        <f t="shared" si="56"/>
        <v>Null</v>
      </c>
    </row>
    <row r="412" spans="1:37" x14ac:dyDescent="0.2">
      <c r="A412" s="87">
        <v>351</v>
      </c>
      <c r="B412" s="1" t="s">
        <v>834</v>
      </c>
      <c r="C412" s="11" t="s">
        <v>743</v>
      </c>
      <c r="D412" s="12">
        <v>123625658</v>
      </c>
      <c r="E412" s="12">
        <v>123626057</v>
      </c>
      <c r="F412" s="2" t="s">
        <v>127</v>
      </c>
      <c r="G412" s="8"/>
      <c r="H412" s="37" t="str">
        <f t="shared" si="49"/>
        <v>SINE</v>
      </c>
      <c r="I412" s="37" t="str">
        <f t="shared" si="50"/>
        <v/>
      </c>
      <c r="J412" s="82" t="s">
        <v>1779</v>
      </c>
      <c r="K412" s="80" t="s">
        <v>1779</v>
      </c>
      <c r="L412" s="80" t="s">
        <v>1779</v>
      </c>
      <c r="M412" s="80" t="s">
        <v>1779</v>
      </c>
      <c r="N412" s="24">
        <v>-0.31250139534841997</v>
      </c>
      <c r="O412" s="14">
        <v>-1.8956251801137101</v>
      </c>
      <c r="P412" s="14">
        <v>7.3793663777562996E-2</v>
      </c>
      <c r="Q412" s="14">
        <v>0.16156687255646399</v>
      </c>
      <c r="R412" s="22">
        <v>-5.27280691711643</v>
      </c>
      <c r="S412" s="48" t="s">
        <v>1778</v>
      </c>
      <c r="T412" s="13" t="str">
        <f t="shared" si="51"/>
        <v>No</v>
      </c>
      <c r="U412" s="28" t="str">
        <f t="shared" si="52"/>
        <v>Null</v>
      </c>
      <c r="V412" s="24">
        <v>0.26869086806428699</v>
      </c>
      <c r="W412" s="14">
        <v>1.29048306857102</v>
      </c>
      <c r="X412" s="14">
        <v>0.227351058881407</v>
      </c>
      <c r="Y412" s="14">
        <v>0.76324998338758199</v>
      </c>
      <c r="Z412" s="22">
        <v>-6.1488117006044396</v>
      </c>
      <c r="AA412" s="48" t="s">
        <v>1778</v>
      </c>
      <c r="AB412" s="13" t="str">
        <f t="shared" si="53"/>
        <v>No</v>
      </c>
      <c r="AC412" s="28" t="str">
        <f t="shared" si="54"/>
        <v>Null</v>
      </c>
      <c r="AD412" s="24">
        <v>0.56285456018491697</v>
      </c>
      <c r="AE412" s="14">
        <v>2.4283892412664199</v>
      </c>
      <c r="AF412" s="14">
        <v>2.9843144557387E-2</v>
      </c>
      <c r="AG412" s="14">
        <v>0.17532847427465001</v>
      </c>
      <c r="AH412" s="22">
        <v>-4.2663650048498996</v>
      </c>
      <c r="AI412" s="48" t="s">
        <v>1778</v>
      </c>
      <c r="AJ412" s="13" t="str">
        <f t="shared" si="55"/>
        <v>No</v>
      </c>
      <c r="AK412" s="28" t="str">
        <f t="shared" si="56"/>
        <v>Null</v>
      </c>
    </row>
    <row r="413" spans="1:37" x14ac:dyDescent="0.2">
      <c r="A413" s="88">
        <v>352</v>
      </c>
      <c r="B413" s="1" t="s">
        <v>835</v>
      </c>
      <c r="C413" s="11" t="s">
        <v>836</v>
      </c>
      <c r="D413" s="12">
        <v>14958282</v>
      </c>
      <c r="E413" s="12">
        <v>14958655</v>
      </c>
      <c r="F413" s="2" t="s">
        <v>837</v>
      </c>
      <c r="G413" s="8" t="s">
        <v>838</v>
      </c>
      <c r="H413" s="37" t="str">
        <f t="shared" si="49"/>
        <v>tRNA</v>
      </c>
      <c r="I413" s="37" t="str">
        <f t="shared" si="50"/>
        <v>Lys</v>
      </c>
      <c r="J413" s="82" t="s">
        <v>1779</v>
      </c>
      <c r="K413" s="80" t="s">
        <v>1779</v>
      </c>
      <c r="L413" s="80" t="s">
        <v>1779</v>
      </c>
      <c r="M413" s="80" t="s">
        <v>1779</v>
      </c>
      <c r="N413" s="24">
        <v>-0.111376440457412</v>
      </c>
      <c r="O413" s="14">
        <v>-0.70282558616326896</v>
      </c>
      <c r="P413" s="14">
        <v>0.49094265740159998</v>
      </c>
      <c r="Q413" s="14">
        <v>0.62701915483356596</v>
      </c>
      <c r="R413" s="22">
        <v>-6.7327409732811097</v>
      </c>
      <c r="S413" s="48" t="s">
        <v>1779</v>
      </c>
      <c r="T413" s="13" t="str">
        <f t="shared" si="51"/>
        <v>No</v>
      </c>
      <c r="U413" s="28" t="str">
        <f t="shared" si="52"/>
        <v>Null</v>
      </c>
      <c r="V413" s="24">
        <v>6.3246294958102994E-2</v>
      </c>
      <c r="W413" s="14">
        <v>0.387674366692351</v>
      </c>
      <c r="X413" s="14">
        <v>0.706785290212957</v>
      </c>
      <c r="Y413" s="14">
        <v>0.99823780212700297</v>
      </c>
      <c r="Z413" s="22">
        <v>-6.9074197239648401</v>
      </c>
      <c r="AA413" s="48" t="s">
        <v>1779</v>
      </c>
      <c r="AB413" s="13" t="str">
        <f t="shared" si="53"/>
        <v>No</v>
      </c>
      <c r="AC413" s="28" t="str">
        <f t="shared" si="54"/>
        <v>Null</v>
      </c>
      <c r="AD413" s="24">
        <v>7.7999951726419006E-2</v>
      </c>
      <c r="AE413" s="14">
        <v>0.40115703040353401</v>
      </c>
      <c r="AF413" s="14">
        <v>0.69459702980990801</v>
      </c>
      <c r="AG413" s="14">
        <v>0.92047162784959602</v>
      </c>
      <c r="AH413" s="22">
        <v>-6.7742994306139996</v>
      </c>
      <c r="AI413" s="48" t="s">
        <v>1779</v>
      </c>
      <c r="AJ413" s="13" t="str">
        <f t="shared" si="55"/>
        <v>No</v>
      </c>
      <c r="AK413" s="28" t="str">
        <f t="shared" si="56"/>
        <v>Null</v>
      </c>
    </row>
    <row r="414" spans="1:37" x14ac:dyDescent="0.2">
      <c r="A414" s="87">
        <v>353</v>
      </c>
      <c r="B414" s="1" t="s">
        <v>839</v>
      </c>
      <c r="C414" s="11" t="s">
        <v>836</v>
      </c>
      <c r="D414" s="12">
        <v>46272527</v>
      </c>
      <c r="E414" s="12">
        <v>46273178</v>
      </c>
      <c r="F414" s="2" t="s">
        <v>840</v>
      </c>
      <c r="G414" s="8"/>
      <c r="H414" s="37" t="str">
        <f t="shared" si="49"/>
        <v>SINE</v>
      </c>
      <c r="I414" s="37" t="str">
        <f t="shared" si="50"/>
        <v/>
      </c>
      <c r="J414" s="82" t="s">
        <v>1779</v>
      </c>
      <c r="K414" s="80" t="s">
        <v>1779</v>
      </c>
      <c r="L414" s="80" t="s">
        <v>1779</v>
      </c>
      <c r="M414" s="80" t="s">
        <v>1779</v>
      </c>
      <c r="N414" s="24">
        <v>-5.4045955600273997E-2</v>
      </c>
      <c r="O414" s="14">
        <v>-0.34524886777342401</v>
      </c>
      <c r="P414" s="14">
        <v>0.73381418685407296</v>
      </c>
      <c r="Q414" s="14">
        <v>0.82378821931866497</v>
      </c>
      <c r="R414" s="22">
        <v>-6.9254114405629998</v>
      </c>
      <c r="S414" s="48" t="s">
        <v>1778</v>
      </c>
      <c r="T414" s="13" t="str">
        <f t="shared" si="51"/>
        <v>No</v>
      </c>
      <c r="U414" s="28" t="str">
        <f t="shared" si="52"/>
        <v>Null</v>
      </c>
      <c r="V414" s="24">
        <v>0.114060617034849</v>
      </c>
      <c r="W414" s="14">
        <v>0.64035077273532603</v>
      </c>
      <c r="X414" s="14">
        <v>0.53705497624954701</v>
      </c>
      <c r="Y414" s="14">
        <v>0.99823780212700297</v>
      </c>
      <c r="Z414" s="22">
        <v>-6.7691856895174096</v>
      </c>
      <c r="AA414" s="48" t="s">
        <v>1778</v>
      </c>
      <c r="AB414" s="13" t="str">
        <f t="shared" si="53"/>
        <v>No</v>
      </c>
      <c r="AC414" s="28" t="str">
        <f t="shared" si="54"/>
        <v>Null</v>
      </c>
      <c r="AD414" s="24">
        <v>0.14421700959858699</v>
      </c>
      <c r="AE414" s="14">
        <v>0.72692606462100395</v>
      </c>
      <c r="AF414" s="14">
        <v>0.47971725306455099</v>
      </c>
      <c r="AG414" s="14">
        <v>0.86056148450511105</v>
      </c>
      <c r="AH414" s="22">
        <v>-6.5839537210089496</v>
      </c>
      <c r="AI414" s="48" t="s">
        <v>1778</v>
      </c>
      <c r="AJ414" s="13" t="str">
        <f t="shared" si="55"/>
        <v>No</v>
      </c>
      <c r="AK414" s="28" t="str">
        <f t="shared" si="56"/>
        <v>Null</v>
      </c>
    </row>
    <row r="415" spans="1:37" x14ac:dyDescent="0.2">
      <c r="A415" s="88">
        <v>354</v>
      </c>
      <c r="B415" s="1" t="s">
        <v>841</v>
      </c>
      <c r="C415" s="11" t="s">
        <v>836</v>
      </c>
      <c r="D415" s="12">
        <v>63133133</v>
      </c>
      <c r="E415" s="12">
        <v>63133539</v>
      </c>
      <c r="F415" s="2" t="s">
        <v>842</v>
      </c>
      <c r="G415" s="8" t="s">
        <v>843</v>
      </c>
      <c r="H415" s="37" t="str">
        <f t="shared" si="49"/>
        <v>Other</v>
      </c>
      <c r="I415" s="37" t="str">
        <f t="shared" si="50"/>
        <v/>
      </c>
      <c r="J415" s="82" t="s">
        <v>1779</v>
      </c>
      <c r="K415" s="80" t="s">
        <v>1779</v>
      </c>
      <c r="L415" s="80" t="s">
        <v>1779</v>
      </c>
      <c r="M415" s="80" t="s">
        <v>1779</v>
      </c>
      <c r="N415" s="24">
        <v>0.82435835261798396</v>
      </c>
      <c r="O415" s="14">
        <v>4.5788261725002801</v>
      </c>
      <c r="P415" s="14">
        <v>2.19929443413E-4</v>
      </c>
      <c r="Q415" s="14">
        <v>2.3853885785549999E-3</v>
      </c>
      <c r="R415" s="22">
        <v>0.30188269813515001</v>
      </c>
      <c r="S415" s="48" t="s">
        <v>1778</v>
      </c>
      <c r="T415" s="13" t="str">
        <f t="shared" si="51"/>
        <v>Yes</v>
      </c>
      <c r="U415" s="28" t="str">
        <f t="shared" si="52"/>
        <v>Up</v>
      </c>
      <c r="V415" s="24">
        <v>0.336942403451294</v>
      </c>
      <c r="W415" s="14">
        <v>1.65290962640807</v>
      </c>
      <c r="X415" s="14">
        <v>0.130901463019581</v>
      </c>
      <c r="Y415" s="14">
        <v>0.58537982624704799</v>
      </c>
      <c r="Z415" s="22">
        <v>-5.6745708997283799</v>
      </c>
      <c r="AA415" s="48" t="s">
        <v>1778</v>
      </c>
      <c r="AB415" s="13" t="str">
        <f t="shared" si="53"/>
        <v>No</v>
      </c>
      <c r="AC415" s="28" t="str">
        <f t="shared" si="54"/>
        <v>Null</v>
      </c>
      <c r="AD415" s="24">
        <v>0.27473616789428201</v>
      </c>
      <c r="AE415" s="14">
        <v>1.3210739726063701</v>
      </c>
      <c r="AF415" s="14">
        <v>0.208483851412951</v>
      </c>
      <c r="AG415" s="14">
        <v>0.587924460984522</v>
      </c>
      <c r="AH415" s="22">
        <v>-5.9879487835102099</v>
      </c>
      <c r="AI415" s="48" t="s">
        <v>1778</v>
      </c>
      <c r="AJ415" s="13" t="str">
        <f t="shared" si="55"/>
        <v>No</v>
      </c>
      <c r="AK415" s="28" t="str">
        <f t="shared" si="56"/>
        <v>Null</v>
      </c>
    </row>
    <row r="416" spans="1:37" x14ac:dyDescent="0.2">
      <c r="A416" s="87">
        <v>355</v>
      </c>
      <c r="B416" s="1" t="s">
        <v>844</v>
      </c>
      <c r="C416" s="11" t="s">
        <v>836</v>
      </c>
      <c r="D416" s="12">
        <v>64737895</v>
      </c>
      <c r="E416" s="12">
        <v>64738267</v>
      </c>
      <c r="F416" s="2" t="s">
        <v>845</v>
      </c>
      <c r="G416" s="8" t="s">
        <v>846</v>
      </c>
      <c r="H416" s="37" t="str">
        <f t="shared" si="49"/>
        <v>tRNA</v>
      </c>
      <c r="I416" s="37" t="str">
        <f t="shared" si="50"/>
        <v>Gln</v>
      </c>
      <c r="J416" s="82" t="s">
        <v>1779</v>
      </c>
      <c r="K416" s="80" t="s">
        <v>1779</v>
      </c>
      <c r="L416" s="80" t="s">
        <v>1779</v>
      </c>
      <c r="M416" s="80" t="s">
        <v>1779</v>
      </c>
      <c r="N416" s="24">
        <v>0.15737893382854301</v>
      </c>
      <c r="O416" s="14">
        <v>1.0475094666362801</v>
      </c>
      <c r="P416" s="14">
        <v>0.308401008354309</v>
      </c>
      <c r="Q416" s="14">
        <v>0.44809457873474801</v>
      </c>
      <c r="R416" s="22">
        <v>-6.4305111587836601</v>
      </c>
      <c r="S416" s="48" t="s">
        <v>1778</v>
      </c>
      <c r="T416" s="13" t="str">
        <f t="shared" si="51"/>
        <v>No</v>
      </c>
      <c r="U416" s="28" t="str">
        <f t="shared" si="52"/>
        <v>Null</v>
      </c>
      <c r="V416" s="24">
        <v>-0.134367766449667</v>
      </c>
      <c r="W416" s="14">
        <v>-0.67318099024769895</v>
      </c>
      <c r="X416" s="14">
        <v>0.51684395245382797</v>
      </c>
      <c r="Y416" s="14">
        <v>0.99004976391124799</v>
      </c>
      <c r="Z416" s="22">
        <v>-6.7465904519876601</v>
      </c>
      <c r="AA416" s="48" t="s">
        <v>1778</v>
      </c>
      <c r="AB416" s="13" t="str">
        <f t="shared" si="53"/>
        <v>No</v>
      </c>
      <c r="AC416" s="28" t="str">
        <f t="shared" si="54"/>
        <v>Null</v>
      </c>
      <c r="AD416" s="24">
        <v>-6.8999084581370003E-3</v>
      </c>
      <c r="AE416" s="14">
        <v>-3.5296266757372997E-2</v>
      </c>
      <c r="AF416" s="14">
        <v>0.972361314065191</v>
      </c>
      <c r="AG416" s="14">
        <v>0.99174810857774798</v>
      </c>
      <c r="AH416" s="22">
        <v>-6.8586299686613303</v>
      </c>
      <c r="AI416" s="48" t="s">
        <v>1778</v>
      </c>
      <c r="AJ416" s="13" t="str">
        <f t="shared" si="55"/>
        <v>No</v>
      </c>
      <c r="AK416" s="28" t="str">
        <f t="shared" si="56"/>
        <v>Null</v>
      </c>
    </row>
    <row r="417" spans="1:37" x14ac:dyDescent="0.2">
      <c r="A417" s="88">
        <v>356</v>
      </c>
      <c r="B417" s="1" t="s">
        <v>847</v>
      </c>
      <c r="C417" s="11" t="s">
        <v>836</v>
      </c>
      <c r="D417" s="12">
        <v>65201287</v>
      </c>
      <c r="E417" s="12">
        <v>65201744</v>
      </c>
      <c r="F417" s="2" t="s">
        <v>848</v>
      </c>
      <c r="G417" s="8"/>
      <c r="H417" s="37" t="str">
        <f t="shared" si="49"/>
        <v>SINE</v>
      </c>
      <c r="I417" s="37" t="str">
        <f t="shared" si="50"/>
        <v/>
      </c>
      <c r="J417" s="82" t="s">
        <v>1779</v>
      </c>
      <c r="K417" s="80" t="s">
        <v>1779</v>
      </c>
      <c r="L417" s="80" t="s">
        <v>1779</v>
      </c>
      <c r="M417" s="80" t="s">
        <v>1779</v>
      </c>
      <c r="N417" s="24">
        <v>0.34294120185224403</v>
      </c>
      <c r="O417" s="14">
        <v>2.3150533449809898</v>
      </c>
      <c r="P417" s="14">
        <v>3.2314477438001997E-2</v>
      </c>
      <c r="Q417" s="14">
        <v>8.8644772738489003E-2</v>
      </c>
      <c r="R417" s="22">
        <v>-4.5311138514542604</v>
      </c>
      <c r="S417" s="48" t="s">
        <v>1778</v>
      </c>
      <c r="T417" s="13" t="str">
        <f t="shared" si="51"/>
        <v>No</v>
      </c>
      <c r="U417" s="28" t="str">
        <f t="shared" si="52"/>
        <v>Null</v>
      </c>
      <c r="V417" s="24">
        <v>3.9195366382423998E-2</v>
      </c>
      <c r="W417" s="14">
        <v>0.21831535364038601</v>
      </c>
      <c r="X417" s="14">
        <v>0.83179305525309399</v>
      </c>
      <c r="Y417" s="14">
        <v>0.99823780212700297</v>
      </c>
      <c r="Z417" s="22">
        <v>-6.9630709001597202</v>
      </c>
      <c r="AA417" s="48" t="s">
        <v>1778</v>
      </c>
      <c r="AB417" s="13" t="str">
        <f t="shared" si="53"/>
        <v>No</v>
      </c>
      <c r="AC417" s="28" t="str">
        <f t="shared" si="54"/>
        <v>Null</v>
      </c>
      <c r="AD417" s="24">
        <v>0.49579165709038298</v>
      </c>
      <c r="AE417" s="14">
        <v>2.0388995786856099</v>
      </c>
      <c r="AF417" s="14">
        <v>6.1589330151865997E-2</v>
      </c>
      <c r="AG417" s="14">
        <v>0.27833639587862702</v>
      </c>
      <c r="AH417" s="22">
        <v>-4.9373631620506897</v>
      </c>
      <c r="AI417" s="48" t="s">
        <v>1778</v>
      </c>
      <c r="AJ417" s="13" t="str">
        <f t="shared" si="55"/>
        <v>No</v>
      </c>
      <c r="AK417" s="28" t="str">
        <f t="shared" si="56"/>
        <v>Null</v>
      </c>
    </row>
    <row r="418" spans="1:37" x14ac:dyDescent="0.2">
      <c r="A418" s="87">
        <v>357</v>
      </c>
      <c r="B418" s="1" t="s">
        <v>849</v>
      </c>
      <c r="C418" s="11" t="s">
        <v>836</v>
      </c>
      <c r="D418" s="12">
        <v>66155130</v>
      </c>
      <c r="E418" s="12">
        <v>66155529</v>
      </c>
      <c r="F418" s="2" t="s">
        <v>127</v>
      </c>
      <c r="G418" s="8"/>
      <c r="H418" s="37" t="str">
        <f t="shared" si="49"/>
        <v>SINE</v>
      </c>
      <c r="I418" s="37" t="str">
        <f t="shared" si="50"/>
        <v/>
      </c>
      <c r="J418" s="82" t="s">
        <v>1779</v>
      </c>
      <c r="K418" s="80" t="s">
        <v>1779</v>
      </c>
      <c r="L418" s="80" t="s">
        <v>1779</v>
      </c>
      <c r="M418" s="80" t="s">
        <v>1779</v>
      </c>
      <c r="N418" s="24">
        <v>0.15139683400867199</v>
      </c>
      <c r="O418" s="14">
        <v>1.0097171100511</v>
      </c>
      <c r="P418" s="14">
        <v>0.32569703881342199</v>
      </c>
      <c r="Q418" s="14">
        <v>0.46575337193400201</v>
      </c>
      <c r="R418" s="22">
        <v>-6.4689262233617599</v>
      </c>
      <c r="S418" s="48" t="s">
        <v>1778</v>
      </c>
      <c r="T418" s="13" t="str">
        <f t="shared" si="51"/>
        <v>No</v>
      </c>
      <c r="U418" s="28" t="str">
        <f t="shared" si="52"/>
        <v>Null</v>
      </c>
      <c r="V418" s="24">
        <v>0.42664238474550098</v>
      </c>
      <c r="W418" s="14">
        <v>2.39028816749257</v>
      </c>
      <c r="X418" s="14">
        <v>3.9120853576890997E-2</v>
      </c>
      <c r="Y418" s="14">
        <v>0.25157591883421998</v>
      </c>
      <c r="Z418" s="22">
        <v>-4.5426901512590998</v>
      </c>
      <c r="AA418" s="48" t="s">
        <v>1778</v>
      </c>
      <c r="AB418" s="13" t="str">
        <f t="shared" si="53"/>
        <v>No</v>
      </c>
      <c r="AC418" s="28" t="str">
        <f t="shared" si="54"/>
        <v>Null</v>
      </c>
      <c r="AD418" s="24">
        <v>0.35939244089627798</v>
      </c>
      <c r="AE418" s="14">
        <v>1.7698123399138199</v>
      </c>
      <c r="AF418" s="14">
        <v>9.9382677195103006E-2</v>
      </c>
      <c r="AG418" s="14">
        <v>0.37872858066241999</v>
      </c>
      <c r="AH418" s="22">
        <v>-5.3648062389994298</v>
      </c>
      <c r="AI418" s="48" t="s">
        <v>1779</v>
      </c>
      <c r="AJ418" s="13" t="str">
        <f t="shared" si="55"/>
        <v>No</v>
      </c>
      <c r="AK418" s="28" t="str">
        <f t="shared" si="56"/>
        <v>Null</v>
      </c>
    </row>
    <row r="419" spans="1:37" x14ac:dyDescent="0.2">
      <c r="A419" s="88">
        <v>358</v>
      </c>
      <c r="B419" s="1" t="s">
        <v>850</v>
      </c>
      <c r="C419" s="11" t="s">
        <v>836</v>
      </c>
      <c r="D419" s="12">
        <v>67071958</v>
      </c>
      <c r="E419" s="12">
        <v>67072357</v>
      </c>
      <c r="F419" s="2" t="s">
        <v>127</v>
      </c>
      <c r="G419" s="8"/>
      <c r="H419" s="37" t="str">
        <f t="shared" si="49"/>
        <v>SINE</v>
      </c>
      <c r="I419" s="37" t="str">
        <f t="shared" si="50"/>
        <v/>
      </c>
      <c r="J419" s="82" t="s">
        <v>1779</v>
      </c>
      <c r="K419" s="80" t="s">
        <v>1779</v>
      </c>
      <c r="L419" s="80" t="s">
        <v>1779</v>
      </c>
      <c r="M419" s="80" t="s">
        <v>1779</v>
      </c>
      <c r="N419" s="24">
        <v>0.292478599960102</v>
      </c>
      <c r="O419" s="14">
        <v>1.7247417118897901</v>
      </c>
      <c r="P419" s="14">
        <v>0.101295224993058</v>
      </c>
      <c r="Q419" s="14">
        <v>0.20230349467452099</v>
      </c>
      <c r="R419" s="22">
        <v>-5.5469132141566204</v>
      </c>
      <c r="S419" s="48" t="s">
        <v>1778</v>
      </c>
      <c r="T419" s="13" t="str">
        <f t="shared" si="51"/>
        <v>No</v>
      </c>
      <c r="U419" s="28" t="str">
        <f t="shared" si="52"/>
        <v>Null</v>
      </c>
      <c r="V419" s="24">
        <v>0.30268105546135798</v>
      </c>
      <c r="W419" s="14">
        <v>1.7309830354201099</v>
      </c>
      <c r="X419" s="14">
        <v>0.11567277506153301</v>
      </c>
      <c r="Y419" s="14">
        <v>0.53653396696123001</v>
      </c>
      <c r="Z419" s="22">
        <v>-5.5635720246433698</v>
      </c>
      <c r="AA419" s="48" t="s">
        <v>1778</v>
      </c>
      <c r="AB419" s="13" t="str">
        <f t="shared" si="53"/>
        <v>No</v>
      </c>
      <c r="AC419" s="28" t="str">
        <f t="shared" si="54"/>
        <v>Null</v>
      </c>
      <c r="AD419" s="24">
        <v>0.52815559786775101</v>
      </c>
      <c r="AE419" s="14">
        <v>2.6492874335808101</v>
      </c>
      <c r="AF419" s="14">
        <v>1.9559009896706E-2</v>
      </c>
      <c r="AG419" s="14">
        <v>0.12502921504314901</v>
      </c>
      <c r="AH419" s="22">
        <v>-3.86552472353037</v>
      </c>
      <c r="AI419" s="48" t="s">
        <v>1778</v>
      </c>
      <c r="AJ419" s="13" t="str">
        <f t="shared" si="55"/>
        <v>No</v>
      </c>
      <c r="AK419" s="28" t="str">
        <f t="shared" si="56"/>
        <v>Null</v>
      </c>
    </row>
    <row r="420" spans="1:37" x14ac:dyDescent="0.2">
      <c r="A420" s="87">
        <v>359</v>
      </c>
      <c r="B420" s="1" t="s">
        <v>851</v>
      </c>
      <c r="C420" s="11" t="s">
        <v>836</v>
      </c>
      <c r="D420" s="12">
        <v>78175153</v>
      </c>
      <c r="E420" s="12">
        <v>78175783</v>
      </c>
      <c r="F420" s="2" t="s">
        <v>852</v>
      </c>
      <c r="G420" s="8" t="s">
        <v>853</v>
      </c>
      <c r="H420" s="37" t="str">
        <f t="shared" si="49"/>
        <v>Other</v>
      </c>
      <c r="I420" s="37" t="str">
        <f t="shared" si="50"/>
        <v/>
      </c>
      <c r="J420" s="82" t="s">
        <v>1779</v>
      </c>
      <c r="K420" s="80" t="s">
        <v>1779</v>
      </c>
      <c r="L420" s="80" t="s">
        <v>1779</v>
      </c>
      <c r="M420" s="80" t="s">
        <v>1779</v>
      </c>
      <c r="N420" s="24">
        <v>0.44934324552123001</v>
      </c>
      <c r="O420" s="14">
        <v>2.9234089038876898</v>
      </c>
      <c r="P420" s="14">
        <v>8.9118545160679994E-3</v>
      </c>
      <c r="Q420" s="14">
        <v>3.8199068948527003E-2</v>
      </c>
      <c r="R420" s="22">
        <v>-3.3236169799060198</v>
      </c>
      <c r="S420" s="48" t="s">
        <v>1778</v>
      </c>
      <c r="T420" s="13" t="str">
        <f t="shared" si="51"/>
        <v>No</v>
      </c>
      <c r="U420" s="28" t="str">
        <f t="shared" si="52"/>
        <v>Null</v>
      </c>
      <c r="V420" s="24">
        <v>0.25023957019489201</v>
      </c>
      <c r="W420" s="14">
        <v>1.2175380835465399</v>
      </c>
      <c r="X420" s="14">
        <v>0.25272475898664598</v>
      </c>
      <c r="Y420" s="14">
        <v>0.79262914923282402</v>
      </c>
      <c r="Z420" s="22">
        <v>-6.23471375481365</v>
      </c>
      <c r="AA420" s="48" t="s">
        <v>1778</v>
      </c>
      <c r="AB420" s="13" t="str">
        <f t="shared" si="53"/>
        <v>No</v>
      </c>
      <c r="AC420" s="28" t="str">
        <f t="shared" si="54"/>
        <v>Null</v>
      </c>
      <c r="AD420" s="24">
        <v>0.21014411757990301</v>
      </c>
      <c r="AE420" s="14">
        <v>1.0332665500750799</v>
      </c>
      <c r="AF420" s="14">
        <v>0.31967834891983998</v>
      </c>
      <c r="AG420" s="14">
        <v>0.74626899333936203</v>
      </c>
      <c r="AH420" s="22">
        <v>-6.3136204868685999</v>
      </c>
      <c r="AI420" s="48" t="s">
        <v>1778</v>
      </c>
      <c r="AJ420" s="13" t="str">
        <f t="shared" si="55"/>
        <v>No</v>
      </c>
      <c r="AK420" s="28" t="str">
        <f t="shared" si="56"/>
        <v>Null</v>
      </c>
    </row>
    <row r="421" spans="1:37" x14ac:dyDescent="0.2">
      <c r="A421" s="88">
        <v>360</v>
      </c>
      <c r="B421" s="1" t="s">
        <v>854</v>
      </c>
      <c r="C421" s="11" t="s">
        <v>836</v>
      </c>
      <c r="D421" s="12">
        <v>83031140</v>
      </c>
      <c r="E421" s="12">
        <v>83031526</v>
      </c>
      <c r="F421" s="2" t="s">
        <v>855</v>
      </c>
      <c r="G421" s="8" t="s">
        <v>856</v>
      </c>
      <c r="H421" s="37" t="str">
        <f t="shared" si="49"/>
        <v>tRNA</v>
      </c>
      <c r="I421" s="37" t="str">
        <f t="shared" si="50"/>
        <v>Arg</v>
      </c>
      <c r="J421" s="82" t="s">
        <v>1779</v>
      </c>
      <c r="K421" s="80" t="s">
        <v>1779</v>
      </c>
      <c r="L421" s="80" t="s">
        <v>1779</v>
      </c>
      <c r="M421" s="80" t="s">
        <v>1779</v>
      </c>
      <c r="N421" s="24">
        <v>-0.239510356364842</v>
      </c>
      <c r="O421" s="14">
        <v>-1.53768483331714</v>
      </c>
      <c r="P421" s="14">
        <v>0.14110769850941701</v>
      </c>
      <c r="Q421" s="14">
        <v>0.247612043765121</v>
      </c>
      <c r="R421" s="22">
        <v>-5.82524517061574</v>
      </c>
      <c r="S421" s="48" t="s">
        <v>1779</v>
      </c>
      <c r="T421" s="13" t="str">
        <f t="shared" si="51"/>
        <v>No</v>
      </c>
      <c r="U421" s="28" t="str">
        <f t="shared" si="52"/>
        <v>Null</v>
      </c>
      <c r="V421" s="24">
        <v>2.7281446668516E-2</v>
      </c>
      <c r="W421" s="14">
        <v>0.17617712997346899</v>
      </c>
      <c r="X421" s="14">
        <v>0.86384679010777499</v>
      </c>
      <c r="Y421" s="14">
        <v>0.99823780212700297</v>
      </c>
      <c r="Z421" s="22">
        <v>-6.9721414906669699</v>
      </c>
      <c r="AA421" s="48" t="s">
        <v>1779</v>
      </c>
      <c r="AB421" s="13" t="str">
        <f t="shared" si="53"/>
        <v>No</v>
      </c>
      <c r="AC421" s="28" t="str">
        <f t="shared" si="54"/>
        <v>Null</v>
      </c>
      <c r="AD421" s="24">
        <v>-6.6850679607944996E-2</v>
      </c>
      <c r="AE421" s="14">
        <v>-0.362374363129917</v>
      </c>
      <c r="AF421" s="14">
        <v>0.72269557688233099</v>
      </c>
      <c r="AG421" s="14">
        <v>0.92216441984864705</v>
      </c>
      <c r="AH421" s="22">
        <v>-6.7898622612047799</v>
      </c>
      <c r="AI421" s="48" t="s">
        <v>1779</v>
      </c>
      <c r="AJ421" s="13" t="str">
        <f t="shared" si="55"/>
        <v>No</v>
      </c>
      <c r="AK421" s="28" t="str">
        <f t="shared" si="56"/>
        <v>Null</v>
      </c>
    </row>
    <row r="422" spans="1:37" x14ac:dyDescent="0.2">
      <c r="A422" s="87">
        <v>361</v>
      </c>
      <c r="B422" s="1" t="s">
        <v>857</v>
      </c>
      <c r="C422" s="11" t="s">
        <v>836</v>
      </c>
      <c r="D422" s="12">
        <v>90126358</v>
      </c>
      <c r="E422" s="12">
        <v>90126731</v>
      </c>
      <c r="F422" s="2" t="s">
        <v>858</v>
      </c>
      <c r="G422" s="8" t="s">
        <v>859</v>
      </c>
      <c r="H422" s="37" t="str">
        <f t="shared" si="49"/>
        <v>tRNA</v>
      </c>
      <c r="I422" s="37" t="str">
        <f t="shared" si="50"/>
        <v>Lys</v>
      </c>
      <c r="J422" s="82" t="s">
        <v>1779</v>
      </c>
      <c r="K422" s="80" t="s">
        <v>1779</v>
      </c>
      <c r="L422" s="80" t="s">
        <v>1779</v>
      </c>
      <c r="M422" s="80" t="s">
        <v>1779</v>
      </c>
      <c r="N422" s="24">
        <v>0.40739702168397102</v>
      </c>
      <c r="O422" s="14">
        <v>2.5270290646400602</v>
      </c>
      <c r="P422" s="14">
        <v>2.0835659478836002E-2</v>
      </c>
      <c r="Q422" s="14">
        <v>6.4426052335874007E-2</v>
      </c>
      <c r="R422" s="22">
        <v>-4.1252114539413096</v>
      </c>
      <c r="S422" s="48" t="s">
        <v>1778</v>
      </c>
      <c r="T422" s="13" t="str">
        <f t="shared" si="51"/>
        <v>No</v>
      </c>
      <c r="U422" s="28" t="str">
        <f t="shared" si="52"/>
        <v>Null</v>
      </c>
      <c r="V422" s="24">
        <v>0.439601841824727</v>
      </c>
      <c r="W422" s="14">
        <v>2.1264175069953501</v>
      </c>
      <c r="X422" s="14">
        <v>6.0747726896831E-2</v>
      </c>
      <c r="Y422" s="14">
        <v>0.33807990082088502</v>
      </c>
      <c r="Z422" s="22">
        <v>-4.9657196367566296</v>
      </c>
      <c r="AA422" s="48" t="s">
        <v>1778</v>
      </c>
      <c r="AB422" s="13" t="str">
        <f t="shared" si="53"/>
        <v>No</v>
      </c>
      <c r="AC422" s="28" t="str">
        <f t="shared" si="54"/>
        <v>Null</v>
      </c>
      <c r="AD422" s="24">
        <v>0.73397951619775803</v>
      </c>
      <c r="AE422" s="14">
        <v>2.7801862848129799</v>
      </c>
      <c r="AF422" s="14">
        <v>1.5187102694194E-2</v>
      </c>
      <c r="AG422" s="14">
        <v>0.10100856037176099</v>
      </c>
      <c r="AH422" s="22">
        <v>-3.62292349906346</v>
      </c>
      <c r="AI422" s="48" t="s">
        <v>1778</v>
      </c>
      <c r="AJ422" s="13" t="str">
        <f t="shared" si="55"/>
        <v>No</v>
      </c>
      <c r="AK422" s="28" t="str">
        <f t="shared" si="56"/>
        <v>Null</v>
      </c>
    </row>
    <row r="423" spans="1:37" x14ac:dyDescent="0.2">
      <c r="A423" s="88">
        <v>362</v>
      </c>
      <c r="B423" s="1" t="s">
        <v>860</v>
      </c>
      <c r="C423" s="11" t="s">
        <v>836</v>
      </c>
      <c r="D423" s="12">
        <v>104399969</v>
      </c>
      <c r="E423" s="12">
        <v>104400341</v>
      </c>
      <c r="F423" s="2" t="s">
        <v>861</v>
      </c>
      <c r="G423" s="8" t="s">
        <v>862</v>
      </c>
      <c r="H423" s="37" t="str">
        <f t="shared" si="49"/>
        <v>tRNA</v>
      </c>
      <c r="I423" s="37" t="str">
        <f t="shared" si="50"/>
        <v>Cys</v>
      </c>
      <c r="J423" s="82" t="s">
        <v>1779</v>
      </c>
      <c r="K423" s="80" t="s">
        <v>1779</v>
      </c>
      <c r="L423" s="80" t="s">
        <v>1779</v>
      </c>
      <c r="M423" s="80" t="s">
        <v>1779</v>
      </c>
      <c r="N423" s="24">
        <v>-9.9020211319398005E-2</v>
      </c>
      <c r="O423" s="14">
        <v>-0.64310922358363098</v>
      </c>
      <c r="P423" s="14">
        <v>0.52806994324161205</v>
      </c>
      <c r="Q423" s="14">
        <v>0.65708397410918196</v>
      </c>
      <c r="R423" s="22">
        <v>-6.7737360457715496</v>
      </c>
      <c r="S423" s="48" t="s">
        <v>1779</v>
      </c>
      <c r="T423" s="13" t="str">
        <f t="shared" si="51"/>
        <v>No</v>
      </c>
      <c r="U423" s="28" t="str">
        <f t="shared" si="52"/>
        <v>Null</v>
      </c>
      <c r="V423" s="24">
        <v>-9.1799015046082996E-2</v>
      </c>
      <c r="W423" s="14">
        <v>-0.56938306088472501</v>
      </c>
      <c r="X423" s="14">
        <v>0.58228359827467202</v>
      </c>
      <c r="Y423" s="14">
        <v>0.99823780212700297</v>
      </c>
      <c r="Z423" s="22">
        <v>-6.8144654307491299</v>
      </c>
      <c r="AA423" s="48" t="s">
        <v>1779</v>
      </c>
      <c r="AB423" s="13" t="str">
        <f t="shared" si="53"/>
        <v>No</v>
      </c>
      <c r="AC423" s="28" t="str">
        <f t="shared" si="54"/>
        <v>Null</v>
      </c>
      <c r="AD423" s="24">
        <v>2.5170396123510002E-3</v>
      </c>
      <c r="AE423" s="14">
        <v>1.2893017396885E-2</v>
      </c>
      <c r="AF423" s="14">
        <v>0.98990219169970795</v>
      </c>
      <c r="AG423" s="14">
        <v>0.99720571238883804</v>
      </c>
      <c r="AH423" s="22">
        <v>-6.8592035564532301</v>
      </c>
      <c r="AI423" s="48" t="s">
        <v>1779</v>
      </c>
      <c r="AJ423" s="13" t="str">
        <f t="shared" si="55"/>
        <v>No</v>
      </c>
      <c r="AK423" s="28" t="str">
        <f t="shared" si="56"/>
        <v>Null</v>
      </c>
    </row>
    <row r="424" spans="1:37" x14ac:dyDescent="0.2">
      <c r="A424" s="87">
        <v>363</v>
      </c>
      <c r="B424" s="1" t="s">
        <v>863</v>
      </c>
      <c r="C424" s="11" t="s">
        <v>836</v>
      </c>
      <c r="D424" s="12">
        <v>104403905</v>
      </c>
      <c r="E424" s="12">
        <v>104404277</v>
      </c>
      <c r="F424" s="2" t="s">
        <v>864</v>
      </c>
      <c r="G424" s="8" t="s">
        <v>865</v>
      </c>
      <c r="H424" s="37" t="str">
        <f t="shared" si="49"/>
        <v>tRNA</v>
      </c>
      <c r="I424" s="37" t="str">
        <f t="shared" si="50"/>
        <v>Cys</v>
      </c>
      <c r="J424" s="82" t="s">
        <v>1779</v>
      </c>
      <c r="K424" s="80" t="s">
        <v>1779</v>
      </c>
      <c r="L424" s="80" t="s">
        <v>1779</v>
      </c>
      <c r="M424" s="80" t="s">
        <v>1779</v>
      </c>
      <c r="N424" s="24">
        <v>-0.29276336807987902</v>
      </c>
      <c r="O424" s="14">
        <v>-1.93602661937466</v>
      </c>
      <c r="P424" s="14">
        <v>6.8345666613978007E-2</v>
      </c>
      <c r="Q424" s="14">
        <v>0.151457494107086</v>
      </c>
      <c r="R424" s="22">
        <v>-5.2054344699367503</v>
      </c>
      <c r="S424" s="48" t="s">
        <v>1779</v>
      </c>
      <c r="T424" s="13" t="str">
        <f t="shared" si="51"/>
        <v>No</v>
      </c>
      <c r="U424" s="28" t="str">
        <f t="shared" si="52"/>
        <v>Null</v>
      </c>
      <c r="V424" s="24">
        <v>9.3433692585862996E-2</v>
      </c>
      <c r="W424" s="14">
        <v>0.57757884300220996</v>
      </c>
      <c r="X424" s="14">
        <v>0.57695569366181998</v>
      </c>
      <c r="Y424" s="14">
        <v>0.99823780212700297</v>
      </c>
      <c r="Z424" s="22">
        <v>-6.8094882057368302</v>
      </c>
      <c r="AA424" s="48" t="s">
        <v>1779</v>
      </c>
      <c r="AB424" s="13" t="str">
        <f t="shared" si="53"/>
        <v>No</v>
      </c>
      <c r="AC424" s="28" t="str">
        <f t="shared" si="54"/>
        <v>Null</v>
      </c>
      <c r="AD424" s="24">
        <v>-0.345577485207753</v>
      </c>
      <c r="AE424" s="14">
        <v>-1.73859134119421</v>
      </c>
      <c r="AF424" s="14">
        <v>0.10490174252796799</v>
      </c>
      <c r="AG424" s="14">
        <v>0.39145473614116899</v>
      </c>
      <c r="AH424" s="22">
        <v>-5.41206362006033</v>
      </c>
      <c r="AI424" s="48" t="s">
        <v>1779</v>
      </c>
      <c r="AJ424" s="13" t="str">
        <f t="shared" si="55"/>
        <v>No</v>
      </c>
      <c r="AK424" s="28" t="str">
        <f t="shared" si="56"/>
        <v>Null</v>
      </c>
    </row>
    <row r="425" spans="1:37" x14ac:dyDescent="0.2">
      <c r="A425" s="88">
        <v>364</v>
      </c>
      <c r="B425" s="1" t="s">
        <v>866</v>
      </c>
      <c r="C425" s="11" t="s">
        <v>836</v>
      </c>
      <c r="D425" s="12">
        <v>104408516</v>
      </c>
      <c r="E425" s="12">
        <v>104408888</v>
      </c>
      <c r="F425" s="2" t="s">
        <v>867</v>
      </c>
      <c r="G425" s="8" t="s">
        <v>868</v>
      </c>
      <c r="H425" s="37" t="str">
        <f t="shared" si="49"/>
        <v>tRNA</v>
      </c>
      <c r="I425" s="37" t="str">
        <f t="shared" si="50"/>
        <v>Glu</v>
      </c>
      <c r="J425" s="82" t="s">
        <v>1779</v>
      </c>
      <c r="K425" s="80" t="s">
        <v>1779</v>
      </c>
      <c r="L425" s="80" t="s">
        <v>1779</v>
      </c>
      <c r="M425" s="80" t="s">
        <v>1779</v>
      </c>
      <c r="N425" s="24">
        <v>0.165416474749705</v>
      </c>
      <c r="O425" s="14">
        <v>0.957239130911408</v>
      </c>
      <c r="P425" s="14">
        <v>0.35082900484444501</v>
      </c>
      <c r="Q425" s="14">
        <v>0.48977118498085898</v>
      </c>
      <c r="R425" s="22">
        <v>-6.52016816045486</v>
      </c>
      <c r="S425" s="48" t="s">
        <v>1778</v>
      </c>
      <c r="T425" s="13" t="str">
        <f t="shared" si="51"/>
        <v>No</v>
      </c>
      <c r="U425" s="28" t="str">
        <f t="shared" si="52"/>
        <v>Null</v>
      </c>
      <c r="V425" s="24">
        <v>0.398237908147348</v>
      </c>
      <c r="W425" s="14">
        <v>1.7309533504068999</v>
      </c>
      <c r="X425" s="14">
        <v>0.115678245359017</v>
      </c>
      <c r="Y425" s="14">
        <v>0.53653396696123001</v>
      </c>
      <c r="Z425" s="22">
        <v>-5.5636147397456996</v>
      </c>
      <c r="AA425" s="48" t="s">
        <v>1778</v>
      </c>
      <c r="AB425" s="13" t="str">
        <f t="shared" si="53"/>
        <v>No</v>
      </c>
      <c r="AC425" s="28" t="str">
        <f t="shared" si="54"/>
        <v>Null</v>
      </c>
      <c r="AD425" s="24">
        <v>1.2203108525342E-2</v>
      </c>
      <c r="AE425" s="14">
        <v>5.3305929701683998E-2</v>
      </c>
      <c r="AF425" s="14">
        <v>0.95827079497387402</v>
      </c>
      <c r="AG425" s="14">
        <v>0.99174810857774798</v>
      </c>
      <c r="AH425" s="22">
        <v>-6.8577822633826999</v>
      </c>
      <c r="AI425" s="48" t="s">
        <v>1779</v>
      </c>
      <c r="AJ425" s="13" t="str">
        <f t="shared" si="55"/>
        <v>No</v>
      </c>
      <c r="AK425" s="28" t="str">
        <f t="shared" si="56"/>
        <v>Null</v>
      </c>
    </row>
    <row r="426" spans="1:37" x14ac:dyDescent="0.2">
      <c r="A426" s="87">
        <v>365</v>
      </c>
      <c r="B426" s="1" t="s">
        <v>869</v>
      </c>
      <c r="C426" s="11" t="s">
        <v>836</v>
      </c>
      <c r="D426" s="12">
        <v>107648887</v>
      </c>
      <c r="E426" s="12">
        <v>107649642</v>
      </c>
      <c r="F426" s="2" t="s">
        <v>416</v>
      </c>
      <c r="G426" s="8"/>
      <c r="H426" s="37" t="str">
        <f t="shared" si="49"/>
        <v>SINE</v>
      </c>
      <c r="I426" s="37" t="str">
        <f t="shared" si="50"/>
        <v/>
      </c>
      <c r="J426" s="82" t="s">
        <v>1779</v>
      </c>
      <c r="K426" s="80" t="s">
        <v>1779</v>
      </c>
      <c r="L426" s="80" t="s">
        <v>1779</v>
      </c>
      <c r="M426" s="80" t="s">
        <v>1779</v>
      </c>
      <c r="N426" s="24">
        <v>0.277066598795909</v>
      </c>
      <c r="O426" s="14">
        <v>1.6384044450652999</v>
      </c>
      <c r="P426" s="14">
        <v>0.11828689952817099</v>
      </c>
      <c r="Q426" s="14">
        <v>0.21773437119415301</v>
      </c>
      <c r="R426" s="22">
        <v>-5.6783325831408602</v>
      </c>
      <c r="S426" s="48" t="s">
        <v>1778</v>
      </c>
      <c r="T426" s="13" t="str">
        <f t="shared" si="51"/>
        <v>No</v>
      </c>
      <c r="U426" s="28" t="str">
        <f t="shared" si="52"/>
        <v>Null</v>
      </c>
      <c r="V426" s="24">
        <v>6.0955293510026001E-2</v>
      </c>
      <c r="W426" s="14">
        <v>0.37431637226346198</v>
      </c>
      <c r="X426" s="14">
        <v>0.71637315531051204</v>
      </c>
      <c r="Y426" s="14">
        <v>0.99823780212700297</v>
      </c>
      <c r="Z426" s="22">
        <v>-6.9129124434863796</v>
      </c>
      <c r="AA426" s="48" t="s">
        <v>1779</v>
      </c>
      <c r="AB426" s="13" t="str">
        <f t="shared" si="53"/>
        <v>No</v>
      </c>
      <c r="AC426" s="28" t="str">
        <f t="shared" si="54"/>
        <v>Null</v>
      </c>
      <c r="AD426" s="24">
        <v>8.8729900136911996E-2</v>
      </c>
      <c r="AE426" s="14">
        <v>0.48128259953899699</v>
      </c>
      <c r="AF426" s="14">
        <v>0.63804144343266</v>
      </c>
      <c r="AG426" s="14">
        <v>0.91488211404294495</v>
      </c>
      <c r="AH426" s="22">
        <v>-6.7372768846582298</v>
      </c>
      <c r="AI426" s="48" t="s">
        <v>1778</v>
      </c>
      <c r="AJ426" s="13" t="str">
        <f t="shared" si="55"/>
        <v>No</v>
      </c>
      <c r="AK426" s="28" t="str">
        <f t="shared" si="56"/>
        <v>Null</v>
      </c>
    </row>
    <row r="427" spans="1:37" x14ac:dyDescent="0.2">
      <c r="A427" s="88">
        <v>366</v>
      </c>
      <c r="B427" s="1" t="s">
        <v>870</v>
      </c>
      <c r="C427" s="11" t="s">
        <v>836</v>
      </c>
      <c r="D427" s="12">
        <v>109931111</v>
      </c>
      <c r="E427" s="12">
        <v>109931510</v>
      </c>
      <c r="F427" s="2" t="s">
        <v>461</v>
      </c>
      <c r="G427" s="8"/>
      <c r="H427" s="37" t="str">
        <f t="shared" si="49"/>
        <v>SINE</v>
      </c>
      <c r="I427" s="37" t="str">
        <f t="shared" si="50"/>
        <v/>
      </c>
      <c r="J427" s="82" t="s">
        <v>1779</v>
      </c>
      <c r="K427" s="80" t="s">
        <v>1779</v>
      </c>
      <c r="L427" s="80" t="s">
        <v>1779</v>
      </c>
      <c r="M427" s="80" t="s">
        <v>1779</v>
      </c>
      <c r="N427" s="24">
        <v>-0.19658340350126399</v>
      </c>
      <c r="O427" s="14">
        <v>-1.23503734247342</v>
      </c>
      <c r="P427" s="14">
        <v>0.232321807273107</v>
      </c>
      <c r="Q427" s="14">
        <v>0.35456278202765901</v>
      </c>
      <c r="R427" s="22">
        <v>-6.2217395573431604</v>
      </c>
      <c r="S427" s="48" t="s">
        <v>1779</v>
      </c>
      <c r="T427" s="13" t="str">
        <f t="shared" si="51"/>
        <v>No</v>
      </c>
      <c r="U427" s="28" t="str">
        <f t="shared" si="52"/>
        <v>Null</v>
      </c>
      <c r="V427" s="24">
        <v>0.35282277065033502</v>
      </c>
      <c r="W427" s="14">
        <v>1.83483461745262</v>
      </c>
      <c r="X427" s="14">
        <v>9.7924248190886007E-2</v>
      </c>
      <c r="Y427" s="14">
        <v>0.47942079843454499</v>
      </c>
      <c r="Z427" s="22">
        <v>-5.4119097309426198</v>
      </c>
      <c r="AA427" s="48" t="s">
        <v>1779</v>
      </c>
      <c r="AB427" s="13" t="str">
        <f t="shared" si="53"/>
        <v>No</v>
      </c>
      <c r="AC427" s="28" t="str">
        <f t="shared" si="54"/>
        <v>Null</v>
      </c>
      <c r="AD427" s="24">
        <v>0.230199025557316</v>
      </c>
      <c r="AE427" s="14">
        <v>1.20603476991231</v>
      </c>
      <c r="AF427" s="14">
        <v>0.248565170849465</v>
      </c>
      <c r="AG427" s="14">
        <v>0.63088169173889797</v>
      </c>
      <c r="AH427" s="22">
        <v>-6.1258401674277696</v>
      </c>
      <c r="AI427" s="48" t="s">
        <v>1779</v>
      </c>
      <c r="AJ427" s="13" t="str">
        <f t="shared" si="55"/>
        <v>No</v>
      </c>
      <c r="AK427" s="28" t="str">
        <f t="shared" si="56"/>
        <v>Null</v>
      </c>
    </row>
    <row r="428" spans="1:37" x14ac:dyDescent="0.2">
      <c r="A428" s="87">
        <v>367</v>
      </c>
      <c r="B428" s="1" t="s">
        <v>871</v>
      </c>
      <c r="C428" s="11" t="s">
        <v>836</v>
      </c>
      <c r="D428" s="12">
        <v>123529274</v>
      </c>
      <c r="E428" s="12">
        <v>123529647</v>
      </c>
      <c r="F428" s="2" t="s">
        <v>872</v>
      </c>
      <c r="G428" s="8" t="s">
        <v>873</v>
      </c>
      <c r="H428" s="37" t="str">
        <f t="shared" si="49"/>
        <v>tRNA</v>
      </c>
      <c r="I428" s="37" t="str">
        <f t="shared" si="50"/>
        <v>Arg</v>
      </c>
      <c r="J428" s="82" t="s">
        <v>1779</v>
      </c>
      <c r="K428" s="80" t="s">
        <v>1779</v>
      </c>
      <c r="L428" s="80" t="s">
        <v>1779</v>
      </c>
      <c r="M428" s="80" t="s">
        <v>1779</v>
      </c>
      <c r="N428" s="24">
        <v>0.246747777910165</v>
      </c>
      <c r="O428" s="14">
        <v>1.50230989372907</v>
      </c>
      <c r="P428" s="14">
        <v>0.14994827661235599</v>
      </c>
      <c r="Q428" s="14">
        <v>0.26102107410298903</v>
      </c>
      <c r="R428" s="22">
        <v>-5.8751457039488804</v>
      </c>
      <c r="S428" s="48" t="s">
        <v>1778</v>
      </c>
      <c r="T428" s="13" t="str">
        <f t="shared" si="51"/>
        <v>No</v>
      </c>
      <c r="U428" s="28" t="str">
        <f t="shared" si="52"/>
        <v>Null</v>
      </c>
      <c r="V428" s="24">
        <v>7.9738745911747996E-2</v>
      </c>
      <c r="W428" s="14">
        <v>0.40883732344825302</v>
      </c>
      <c r="X428" s="14">
        <v>0.69170617046301397</v>
      </c>
      <c r="Y428" s="14">
        <v>0.99823780212700297</v>
      </c>
      <c r="Z428" s="22">
        <v>-6.8983362333493004</v>
      </c>
      <c r="AA428" s="48" t="s">
        <v>1778</v>
      </c>
      <c r="AB428" s="13" t="str">
        <f t="shared" si="53"/>
        <v>No</v>
      </c>
      <c r="AC428" s="28" t="str">
        <f t="shared" si="54"/>
        <v>Null</v>
      </c>
      <c r="AD428" s="24">
        <v>8.8100639419829999E-2</v>
      </c>
      <c r="AE428" s="14">
        <v>0.38992054504514201</v>
      </c>
      <c r="AF428" s="14">
        <v>0.70269225383866096</v>
      </c>
      <c r="AG428" s="14">
        <v>0.92216441984864705</v>
      </c>
      <c r="AH428" s="22">
        <v>-6.77896752249233</v>
      </c>
      <c r="AI428" s="48" t="s">
        <v>1778</v>
      </c>
      <c r="AJ428" s="13" t="str">
        <f t="shared" si="55"/>
        <v>No</v>
      </c>
      <c r="AK428" s="28" t="str">
        <f t="shared" si="56"/>
        <v>Null</v>
      </c>
    </row>
    <row r="429" spans="1:37" x14ac:dyDescent="0.2">
      <c r="A429" s="88">
        <v>368</v>
      </c>
      <c r="B429" s="1" t="s">
        <v>874</v>
      </c>
      <c r="C429" s="11" t="s">
        <v>875</v>
      </c>
      <c r="D429" s="12">
        <v>8982901</v>
      </c>
      <c r="E429" s="12">
        <v>8983300</v>
      </c>
      <c r="F429" s="2" t="s">
        <v>28</v>
      </c>
      <c r="G429" s="8"/>
      <c r="H429" s="37" t="str">
        <f t="shared" si="49"/>
        <v>SINE</v>
      </c>
      <c r="I429" s="37" t="str">
        <f t="shared" si="50"/>
        <v/>
      </c>
      <c r="J429" s="82" t="s">
        <v>1779</v>
      </c>
      <c r="K429" s="80" t="s">
        <v>1779</v>
      </c>
      <c r="L429" s="80" t="s">
        <v>1779</v>
      </c>
      <c r="M429" s="80" t="s">
        <v>1779</v>
      </c>
      <c r="N429" s="24">
        <v>0.280249325905786</v>
      </c>
      <c r="O429" s="14">
        <v>1.3931104708529001</v>
      </c>
      <c r="P429" s="14">
        <v>0.18015389923500799</v>
      </c>
      <c r="Q429" s="14">
        <v>0.29235122670960501</v>
      </c>
      <c r="R429" s="22">
        <v>-6.02338884961038</v>
      </c>
      <c r="S429" s="48" t="s">
        <v>1778</v>
      </c>
      <c r="T429" s="13" t="str">
        <f t="shared" si="51"/>
        <v>No</v>
      </c>
      <c r="U429" s="28" t="str">
        <f t="shared" si="52"/>
        <v>Null</v>
      </c>
      <c r="V429" s="24">
        <v>0.22017655567215699</v>
      </c>
      <c r="W429" s="14">
        <v>1.0613880268493501</v>
      </c>
      <c r="X429" s="14">
        <v>0.31470386798178901</v>
      </c>
      <c r="Y429" s="14">
        <v>0.85994661599675004</v>
      </c>
      <c r="Z429" s="22">
        <v>-6.4060148216318504</v>
      </c>
      <c r="AA429" s="48" t="s">
        <v>1778</v>
      </c>
      <c r="AB429" s="13" t="str">
        <f t="shared" si="53"/>
        <v>No</v>
      </c>
      <c r="AC429" s="28" t="str">
        <f t="shared" si="54"/>
        <v>Null</v>
      </c>
      <c r="AD429" s="24">
        <v>0.119038658931282</v>
      </c>
      <c r="AE429" s="14">
        <v>0.60230997788907203</v>
      </c>
      <c r="AF429" s="14">
        <v>0.55697357151432902</v>
      </c>
      <c r="AG429" s="14">
        <v>0.89750992686208997</v>
      </c>
      <c r="AH429" s="22">
        <v>-6.6691166729243498</v>
      </c>
      <c r="AI429" s="48" t="s">
        <v>1779</v>
      </c>
      <c r="AJ429" s="13" t="str">
        <f t="shared" si="55"/>
        <v>No</v>
      </c>
      <c r="AK429" s="28" t="str">
        <f t="shared" si="56"/>
        <v>Null</v>
      </c>
    </row>
    <row r="430" spans="1:37" x14ac:dyDescent="0.2">
      <c r="A430" s="87">
        <v>369</v>
      </c>
      <c r="B430" s="1" t="s">
        <v>876</v>
      </c>
      <c r="C430" s="11" t="s">
        <v>875</v>
      </c>
      <c r="D430" s="12">
        <v>12922420</v>
      </c>
      <c r="E430" s="12">
        <v>12922803</v>
      </c>
      <c r="F430" s="2" t="s">
        <v>877</v>
      </c>
      <c r="G430" s="8" t="s">
        <v>878</v>
      </c>
      <c r="H430" s="37" t="str">
        <f t="shared" si="49"/>
        <v>tRNA</v>
      </c>
      <c r="I430" s="37" t="str">
        <f t="shared" si="50"/>
        <v>Leu</v>
      </c>
      <c r="J430" s="82" t="s">
        <v>1779</v>
      </c>
      <c r="K430" s="80" t="s">
        <v>1779</v>
      </c>
      <c r="L430" s="80" t="s">
        <v>1779</v>
      </c>
      <c r="M430" s="80" t="s">
        <v>1779</v>
      </c>
      <c r="N430" s="24">
        <v>0.56974277049111299</v>
      </c>
      <c r="O430" s="14">
        <v>3.8396962648341701</v>
      </c>
      <c r="P430" s="14">
        <v>1.156454823766E-3</v>
      </c>
      <c r="Q430" s="14">
        <v>8.9593478104959996E-3</v>
      </c>
      <c r="R430" s="22">
        <v>-1.3414685881059301</v>
      </c>
      <c r="S430" s="48" t="s">
        <v>1778</v>
      </c>
      <c r="T430" s="13" t="str">
        <f t="shared" si="51"/>
        <v>Yes</v>
      </c>
      <c r="U430" s="28" t="str">
        <f t="shared" si="52"/>
        <v>Up</v>
      </c>
      <c r="V430" s="24">
        <v>0.24302951041123499</v>
      </c>
      <c r="W430" s="14">
        <v>1.38316959314017</v>
      </c>
      <c r="X430" s="14">
        <v>0.19819616178236099</v>
      </c>
      <c r="Y430" s="14">
        <v>0.69864147028282297</v>
      </c>
      <c r="Z430" s="22">
        <v>-6.0346890688810504</v>
      </c>
      <c r="AA430" s="48" t="s">
        <v>1778</v>
      </c>
      <c r="AB430" s="13" t="str">
        <f t="shared" si="53"/>
        <v>No</v>
      </c>
      <c r="AC430" s="28" t="str">
        <f t="shared" si="54"/>
        <v>Null</v>
      </c>
      <c r="AD430" s="24">
        <v>0.45619152900361698</v>
      </c>
      <c r="AE430" s="14">
        <v>2.3163714229849401</v>
      </c>
      <c r="AF430" s="14">
        <v>3.6871431139506999E-2</v>
      </c>
      <c r="AG430" s="14">
        <v>0.201506658553118</v>
      </c>
      <c r="AH430" s="22">
        <v>-4.4646155315528899</v>
      </c>
      <c r="AI430" s="48" t="s">
        <v>1778</v>
      </c>
      <c r="AJ430" s="13" t="str">
        <f t="shared" si="55"/>
        <v>No</v>
      </c>
      <c r="AK430" s="28" t="str">
        <f t="shared" si="56"/>
        <v>Null</v>
      </c>
    </row>
    <row r="431" spans="1:37" x14ac:dyDescent="0.2">
      <c r="A431" s="88">
        <v>370</v>
      </c>
      <c r="B431" s="1" t="s">
        <v>879</v>
      </c>
      <c r="C431" s="11" t="s">
        <v>875</v>
      </c>
      <c r="D431" s="12">
        <v>20078471</v>
      </c>
      <c r="E431" s="12">
        <v>20078870</v>
      </c>
      <c r="F431" s="2" t="s">
        <v>148</v>
      </c>
      <c r="G431" s="8"/>
      <c r="H431" s="37" t="str">
        <f t="shared" si="49"/>
        <v>SINE</v>
      </c>
      <c r="I431" s="37" t="str">
        <f t="shared" si="50"/>
        <v/>
      </c>
      <c r="J431" s="82" t="s">
        <v>1779</v>
      </c>
      <c r="K431" s="80" t="s">
        <v>1779</v>
      </c>
      <c r="L431" s="80" t="s">
        <v>1779</v>
      </c>
      <c r="M431" s="80" t="s">
        <v>1779</v>
      </c>
      <c r="N431" s="24">
        <v>0.28693841057529201</v>
      </c>
      <c r="O431" s="14">
        <v>1.3098746031878401</v>
      </c>
      <c r="P431" s="14">
        <v>0.20632233637394601</v>
      </c>
      <c r="Q431" s="14">
        <v>0.32540771173071997</v>
      </c>
      <c r="R431" s="22">
        <v>-6.1302956071717496</v>
      </c>
      <c r="S431" s="48" t="s">
        <v>1778</v>
      </c>
      <c r="T431" s="13" t="str">
        <f t="shared" si="51"/>
        <v>No</v>
      </c>
      <c r="U431" s="28" t="str">
        <f t="shared" si="52"/>
        <v>Null</v>
      </c>
      <c r="V431" s="24">
        <v>-5.2965319875682003E-2</v>
      </c>
      <c r="W431" s="14">
        <v>-0.19748081735506501</v>
      </c>
      <c r="X431" s="14">
        <v>0.84760482723555997</v>
      </c>
      <c r="Y431" s="14">
        <v>0.99823780212700297</v>
      </c>
      <c r="Z431" s="22">
        <v>-6.9677959076557601</v>
      </c>
      <c r="AA431" s="48" t="s">
        <v>1778</v>
      </c>
      <c r="AB431" s="13" t="str">
        <f t="shared" si="53"/>
        <v>No</v>
      </c>
      <c r="AC431" s="28" t="str">
        <f t="shared" si="54"/>
        <v>Null</v>
      </c>
      <c r="AD431" s="24">
        <v>-0.26766823913475102</v>
      </c>
      <c r="AE431" s="14">
        <v>-1.2046112565312299</v>
      </c>
      <c r="AF431" s="14">
        <v>0.24909655989566601</v>
      </c>
      <c r="AG431" s="14">
        <v>0.63088169173889797</v>
      </c>
      <c r="AH431" s="22">
        <v>-6.1274840087256202</v>
      </c>
      <c r="AI431" s="48" t="s">
        <v>1778</v>
      </c>
      <c r="AJ431" s="13" t="str">
        <f t="shared" si="55"/>
        <v>No</v>
      </c>
      <c r="AK431" s="28" t="str">
        <f t="shared" si="56"/>
        <v>Null</v>
      </c>
    </row>
    <row r="432" spans="1:37" x14ac:dyDescent="0.2">
      <c r="A432" s="87">
        <v>371</v>
      </c>
      <c r="B432" s="1" t="s">
        <v>880</v>
      </c>
      <c r="C432" s="11" t="s">
        <v>875</v>
      </c>
      <c r="D432" s="12">
        <v>23776932</v>
      </c>
      <c r="E432" s="12">
        <v>23777304</v>
      </c>
      <c r="F432" s="2" t="s">
        <v>881</v>
      </c>
      <c r="G432" s="8" t="s">
        <v>882</v>
      </c>
      <c r="H432" s="37" t="str">
        <f t="shared" si="49"/>
        <v>tRNA</v>
      </c>
      <c r="I432" s="37" t="str">
        <f t="shared" si="50"/>
        <v>Trp</v>
      </c>
      <c r="J432" s="82" t="s">
        <v>1779</v>
      </c>
      <c r="K432" s="80" t="s">
        <v>1779</v>
      </c>
      <c r="L432" s="80" t="s">
        <v>1779</v>
      </c>
      <c r="M432" s="80" t="s">
        <v>1779</v>
      </c>
      <c r="N432" s="24">
        <v>-0.16281451566615801</v>
      </c>
      <c r="O432" s="14">
        <v>-1.0823382931340999</v>
      </c>
      <c r="P432" s="14">
        <v>0.29305284158386202</v>
      </c>
      <c r="Q432" s="14">
        <v>0.43131994429357601</v>
      </c>
      <c r="R432" s="22">
        <v>-6.3940022166395503</v>
      </c>
      <c r="S432" s="48" t="s">
        <v>1779</v>
      </c>
      <c r="T432" s="13" t="str">
        <f t="shared" si="51"/>
        <v>No</v>
      </c>
      <c r="U432" s="28" t="str">
        <f t="shared" si="52"/>
        <v>Null</v>
      </c>
      <c r="V432" s="24">
        <v>0.381910000074281</v>
      </c>
      <c r="W432" s="14">
        <v>2.4159498633273602</v>
      </c>
      <c r="X432" s="14">
        <v>3.7473438576131002E-2</v>
      </c>
      <c r="Y432" s="14">
        <v>0.244618279594191</v>
      </c>
      <c r="Z432" s="22">
        <v>-4.5008425366512901</v>
      </c>
      <c r="AA432" s="48" t="s">
        <v>1779</v>
      </c>
      <c r="AB432" s="13" t="str">
        <f t="shared" si="53"/>
        <v>No</v>
      </c>
      <c r="AC432" s="28" t="str">
        <f t="shared" si="54"/>
        <v>Null</v>
      </c>
      <c r="AD432" s="24">
        <v>4.3535037318191999E-2</v>
      </c>
      <c r="AE432" s="14">
        <v>0.233218172875469</v>
      </c>
      <c r="AF432" s="14">
        <v>0.81909935846735804</v>
      </c>
      <c r="AG432" s="14">
        <v>0.94822886367467296</v>
      </c>
      <c r="AH432" s="22">
        <v>-6.8304514821664899</v>
      </c>
      <c r="AI432" s="48" t="s">
        <v>1779</v>
      </c>
      <c r="AJ432" s="13" t="str">
        <f t="shared" si="55"/>
        <v>No</v>
      </c>
      <c r="AK432" s="28" t="str">
        <f t="shared" si="56"/>
        <v>Null</v>
      </c>
    </row>
    <row r="433" spans="1:37" x14ac:dyDescent="0.2">
      <c r="A433" s="88">
        <v>372</v>
      </c>
      <c r="B433" s="1" t="s">
        <v>883</v>
      </c>
      <c r="C433" s="11" t="s">
        <v>875</v>
      </c>
      <c r="D433" s="12">
        <v>30810989</v>
      </c>
      <c r="E433" s="12">
        <v>30811361</v>
      </c>
      <c r="F433" s="2" t="s">
        <v>884</v>
      </c>
      <c r="G433" s="8" t="s">
        <v>885</v>
      </c>
      <c r="H433" s="37" t="str">
        <f t="shared" si="49"/>
        <v>tRNA</v>
      </c>
      <c r="I433" s="37" t="str">
        <f t="shared" si="50"/>
        <v>Glu</v>
      </c>
      <c r="J433" s="82" t="s">
        <v>1779</v>
      </c>
      <c r="K433" s="80" t="s">
        <v>1779</v>
      </c>
      <c r="L433" s="80" t="s">
        <v>1779</v>
      </c>
      <c r="M433" s="80" t="s">
        <v>1779</v>
      </c>
      <c r="N433" s="24">
        <v>0.62864627718191002</v>
      </c>
      <c r="O433" s="14">
        <v>3.1607583357340898</v>
      </c>
      <c r="P433" s="14">
        <v>5.2894319117089998E-3</v>
      </c>
      <c r="Q433" s="14">
        <v>2.6621617871692E-2</v>
      </c>
      <c r="R433" s="22">
        <v>-2.8232548728713698</v>
      </c>
      <c r="S433" s="48" t="s">
        <v>1778</v>
      </c>
      <c r="T433" s="13" t="str">
        <f t="shared" si="51"/>
        <v>Yes</v>
      </c>
      <c r="U433" s="28" t="str">
        <f t="shared" si="52"/>
        <v>Up</v>
      </c>
      <c r="V433" s="24">
        <v>0.45222614478714301</v>
      </c>
      <c r="W433" s="14">
        <v>2.3205676240731599</v>
      </c>
      <c r="X433" s="14">
        <v>4.3964983083975999E-2</v>
      </c>
      <c r="Y433" s="14">
        <v>0.27674386673395401</v>
      </c>
      <c r="Z433" s="22">
        <v>-4.6558269827018899</v>
      </c>
      <c r="AA433" s="48" t="s">
        <v>1778</v>
      </c>
      <c r="AB433" s="13" t="str">
        <f t="shared" si="53"/>
        <v>No</v>
      </c>
      <c r="AC433" s="28" t="str">
        <f t="shared" si="54"/>
        <v>Null</v>
      </c>
      <c r="AD433" s="24">
        <v>0.49507412075433599</v>
      </c>
      <c r="AE433" s="14">
        <v>2.0245088744033701</v>
      </c>
      <c r="AF433" s="14">
        <v>6.3218866962093001E-2</v>
      </c>
      <c r="AG433" s="14">
        <v>0.27923583538014501</v>
      </c>
      <c r="AH433" s="22">
        <v>-4.9610652829733999</v>
      </c>
      <c r="AI433" s="48" t="s">
        <v>1778</v>
      </c>
      <c r="AJ433" s="13" t="str">
        <f t="shared" si="55"/>
        <v>No</v>
      </c>
      <c r="AK433" s="28" t="str">
        <f t="shared" si="56"/>
        <v>Null</v>
      </c>
    </row>
    <row r="434" spans="1:37" x14ac:dyDescent="0.2">
      <c r="A434" s="87">
        <v>373</v>
      </c>
      <c r="B434" s="1" t="s">
        <v>886</v>
      </c>
      <c r="C434" s="11" t="s">
        <v>875</v>
      </c>
      <c r="D434" s="12">
        <v>62390973</v>
      </c>
      <c r="E434" s="12">
        <v>62391346</v>
      </c>
      <c r="F434" s="2" t="s">
        <v>887</v>
      </c>
      <c r="G434" s="8" t="s">
        <v>888</v>
      </c>
      <c r="H434" s="37" t="str">
        <f t="shared" si="49"/>
        <v>tRNA</v>
      </c>
      <c r="I434" s="37" t="str">
        <f t="shared" si="50"/>
        <v>Ala</v>
      </c>
      <c r="J434" s="82" t="s">
        <v>1779</v>
      </c>
      <c r="K434" s="80" t="s">
        <v>1779</v>
      </c>
      <c r="L434" s="80" t="s">
        <v>1779</v>
      </c>
      <c r="M434" s="80" t="s">
        <v>1779</v>
      </c>
      <c r="N434" s="24">
        <v>-0.20215827737193301</v>
      </c>
      <c r="O434" s="14">
        <v>-1.2968426893007301</v>
      </c>
      <c r="P434" s="14">
        <v>0.21067813031511401</v>
      </c>
      <c r="Q434" s="14">
        <v>0.328601951044592</v>
      </c>
      <c r="R434" s="22">
        <v>-6.1465420157959203</v>
      </c>
      <c r="S434" s="48" t="s">
        <v>1779</v>
      </c>
      <c r="T434" s="13" t="str">
        <f t="shared" si="51"/>
        <v>No</v>
      </c>
      <c r="U434" s="28" t="str">
        <f t="shared" si="52"/>
        <v>Null</v>
      </c>
      <c r="V434" s="24">
        <v>-5.1199436540813999E-2</v>
      </c>
      <c r="W434" s="14">
        <v>-0.31186501235330399</v>
      </c>
      <c r="X434" s="14">
        <v>0.76186740734669001</v>
      </c>
      <c r="Y434" s="14">
        <v>0.99823780212700297</v>
      </c>
      <c r="Z434" s="22">
        <v>-6.9361014140036703</v>
      </c>
      <c r="AA434" s="48" t="s">
        <v>1779</v>
      </c>
      <c r="AB434" s="13" t="str">
        <f t="shared" si="53"/>
        <v>No</v>
      </c>
      <c r="AC434" s="28" t="str">
        <f t="shared" si="54"/>
        <v>Null</v>
      </c>
      <c r="AD434" s="24">
        <v>-0.12802207144710601</v>
      </c>
      <c r="AE434" s="14">
        <v>-0.64846580546673005</v>
      </c>
      <c r="AF434" s="14">
        <v>0.52758655589124004</v>
      </c>
      <c r="AG434" s="14">
        <v>0.88440067228999397</v>
      </c>
      <c r="AH434" s="22">
        <v>-6.6393190061684502</v>
      </c>
      <c r="AI434" s="48" t="s">
        <v>1779</v>
      </c>
      <c r="AJ434" s="13" t="str">
        <f t="shared" si="55"/>
        <v>No</v>
      </c>
      <c r="AK434" s="28" t="str">
        <f t="shared" si="56"/>
        <v>Null</v>
      </c>
    </row>
    <row r="435" spans="1:37" x14ac:dyDescent="0.2">
      <c r="A435" s="88">
        <v>374</v>
      </c>
      <c r="B435" s="1" t="s">
        <v>889</v>
      </c>
      <c r="C435" s="11" t="s">
        <v>875</v>
      </c>
      <c r="D435" s="12">
        <v>62792436</v>
      </c>
      <c r="E435" s="12">
        <v>62792835</v>
      </c>
      <c r="F435" s="2" t="s">
        <v>150</v>
      </c>
      <c r="G435" s="8"/>
      <c r="H435" s="37" t="str">
        <f t="shared" si="49"/>
        <v>SINE</v>
      </c>
      <c r="I435" s="37" t="str">
        <f t="shared" si="50"/>
        <v/>
      </c>
      <c r="J435" s="82" t="s">
        <v>1779</v>
      </c>
      <c r="K435" s="80" t="s">
        <v>1779</v>
      </c>
      <c r="L435" s="80" t="s">
        <v>1779</v>
      </c>
      <c r="M435" s="80" t="s">
        <v>1779</v>
      </c>
      <c r="N435" s="24">
        <v>0.32093385668407698</v>
      </c>
      <c r="O435" s="14">
        <v>2.15914622787357</v>
      </c>
      <c r="P435" s="14">
        <v>4.4243329634594999E-2</v>
      </c>
      <c r="Q435" s="14">
        <v>0.10834071228438499</v>
      </c>
      <c r="R435" s="22">
        <v>-4.8172005098651498</v>
      </c>
      <c r="S435" s="48" t="s">
        <v>1778</v>
      </c>
      <c r="T435" s="13" t="str">
        <f t="shared" si="51"/>
        <v>No</v>
      </c>
      <c r="U435" s="28" t="str">
        <f t="shared" si="52"/>
        <v>Null</v>
      </c>
      <c r="V435" s="24">
        <v>0.231755191058721</v>
      </c>
      <c r="W435" s="14">
        <v>1.2715880736058101</v>
      </c>
      <c r="X435" s="14">
        <v>0.23371321466506201</v>
      </c>
      <c r="Y435" s="14">
        <v>0.76994306700406001</v>
      </c>
      <c r="Z435" s="22">
        <v>-6.1714036688284297</v>
      </c>
      <c r="AA435" s="48" t="s">
        <v>1778</v>
      </c>
      <c r="AB435" s="13" t="str">
        <f t="shared" si="53"/>
        <v>No</v>
      </c>
      <c r="AC435" s="28" t="str">
        <f t="shared" si="54"/>
        <v>Null</v>
      </c>
      <c r="AD435" s="24">
        <v>4.3262565367212E-2</v>
      </c>
      <c r="AE435" s="14">
        <v>0.21062329068416599</v>
      </c>
      <c r="AF435" s="14">
        <v>0.83633466031772297</v>
      </c>
      <c r="AG435" s="14">
        <v>0.95058794069689201</v>
      </c>
      <c r="AH435" s="22">
        <v>-6.8357602390219201</v>
      </c>
      <c r="AI435" s="48" t="s">
        <v>1779</v>
      </c>
      <c r="AJ435" s="13" t="str">
        <f t="shared" si="55"/>
        <v>No</v>
      </c>
      <c r="AK435" s="28" t="str">
        <f t="shared" si="56"/>
        <v>Null</v>
      </c>
    </row>
    <row r="436" spans="1:37" x14ac:dyDescent="0.2">
      <c r="A436" s="87">
        <v>375</v>
      </c>
      <c r="B436" s="1" t="s">
        <v>890</v>
      </c>
      <c r="C436" s="11" t="s">
        <v>875</v>
      </c>
      <c r="D436" s="12">
        <v>63403202</v>
      </c>
      <c r="E436" s="12">
        <v>63403683</v>
      </c>
      <c r="F436" s="2" t="s">
        <v>891</v>
      </c>
      <c r="G436" s="8"/>
      <c r="H436" s="37" t="str">
        <f t="shared" si="49"/>
        <v>SINE</v>
      </c>
      <c r="I436" s="37" t="str">
        <f t="shared" si="50"/>
        <v/>
      </c>
      <c r="J436" s="82" t="s">
        <v>1779</v>
      </c>
      <c r="K436" s="80" t="s">
        <v>1779</v>
      </c>
      <c r="L436" s="80" t="s">
        <v>1779</v>
      </c>
      <c r="M436" s="80" t="s">
        <v>1779</v>
      </c>
      <c r="N436" s="24">
        <v>2.8882741523304001E-2</v>
      </c>
      <c r="O436" s="14">
        <v>0.18922753776814299</v>
      </c>
      <c r="P436" s="14">
        <v>0.85198162376559095</v>
      </c>
      <c r="Q436" s="14">
        <v>0.90771596515789998</v>
      </c>
      <c r="R436" s="22">
        <v>-6.9688161645197804</v>
      </c>
      <c r="S436" s="48" t="s">
        <v>1778</v>
      </c>
      <c r="T436" s="13" t="str">
        <f t="shared" si="51"/>
        <v>No</v>
      </c>
      <c r="U436" s="28" t="str">
        <f t="shared" si="52"/>
        <v>Null</v>
      </c>
      <c r="V436" s="24">
        <v>0.19845951612889101</v>
      </c>
      <c r="W436" s="14">
        <v>0.83048438873840602</v>
      </c>
      <c r="X436" s="14">
        <v>0.42660643672874399</v>
      </c>
      <c r="Y436" s="14">
        <v>0.95347964430673404</v>
      </c>
      <c r="Z436" s="22">
        <v>-6.62438321582027</v>
      </c>
      <c r="AA436" s="48" t="s">
        <v>1778</v>
      </c>
      <c r="AB436" s="13" t="str">
        <f t="shared" si="53"/>
        <v>No</v>
      </c>
      <c r="AC436" s="28" t="str">
        <f t="shared" si="54"/>
        <v>Null</v>
      </c>
      <c r="AD436" s="24">
        <v>0.19506854394130099</v>
      </c>
      <c r="AE436" s="14">
        <v>0.97402022647669695</v>
      </c>
      <c r="AF436" s="14">
        <v>0.34721775819699002</v>
      </c>
      <c r="AG436" s="14">
        <v>0.76736213018457</v>
      </c>
      <c r="AH436" s="22">
        <v>-6.3723601844783104</v>
      </c>
      <c r="AI436" s="48" t="s">
        <v>1778</v>
      </c>
      <c r="AJ436" s="13" t="str">
        <f t="shared" si="55"/>
        <v>No</v>
      </c>
      <c r="AK436" s="28" t="str">
        <f t="shared" si="56"/>
        <v>Null</v>
      </c>
    </row>
    <row r="437" spans="1:37" x14ac:dyDescent="0.2">
      <c r="A437" s="88">
        <v>376</v>
      </c>
      <c r="B437" s="1" t="s">
        <v>892</v>
      </c>
      <c r="C437" s="11" t="s">
        <v>875</v>
      </c>
      <c r="D437" s="12">
        <v>63429325</v>
      </c>
      <c r="E437" s="12">
        <v>63429707</v>
      </c>
      <c r="F437" s="2" t="s">
        <v>893</v>
      </c>
      <c r="G437" s="8" t="s">
        <v>894</v>
      </c>
      <c r="H437" s="37" t="str">
        <f t="shared" si="49"/>
        <v>tRNA</v>
      </c>
      <c r="I437" s="37" t="str">
        <f t="shared" si="50"/>
        <v>Ser</v>
      </c>
      <c r="J437" s="82" t="s">
        <v>1779</v>
      </c>
      <c r="K437" s="80" t="s">
        <v>1779</v>
      </c>
      <c r="L437" s="80" t="s">
        <v>1779</v>
      </c>
      <c r="M437" s="80" t="s">
        <v>1779</v>
      </c>
      <c r="N437" s="24">
        <v>0.19744258377221199</v>
      </c>
      <c r="O437" s="14">
        <v>1.2925120507529</v>
      </c>
      <c r="P437" s="14">
        <v>0.212141450098393</v>
      </c>
      <c r="Q437" s="14">
        <v>0.33015391240478398</v>
      </c>
      <c r="R437" s="22">
        <v>-6.1519109803230796</v>
      </c>
      <c r="S437" s="48" t="s">
        <v>1778</v>
      </c>
      <c r="T437" s="13" t="str">
        <f t="shared" si="51"/>
        <v>No</v>
      </c>
      <c r="U437" s="28" t="str">
        <f t="shared" si="52"/>
        <v>Null</v>
      </c>
      <c r="V437" s="24">
        <v>0.14056473486875901</v>
      </c>
      <c r="W437" s="14">
        <v>0.70761870018275097</v>
      </c>
      <c r="X437" s="14">
        <v>0.49614390608553199</v>
      </c>
      <c r="Y437" s="14">
        <v>0.98901284904993503</v>
      </c>
      <c r="Z437" s="22">
        <v>-6.72178907085204</v>
      </c>
      <c r="AA437" s="48" t="s">
        <v>1778</v>
      </c>
      <c r="AB437" s="13" t="str">
        <f t="shared" si="53"/>
        <v>No</v>
      </c>
      <c r="AC437" s="28" t="str">
        <f t="shared" si="54"/>
        <v>Null</v>
      </c>
      <c r="AD437" s="24">
        <v>4.1867585024850003E-2</v>
      </c>
      <c r="AE437" s="14">
        <v>0.223206945527334</v>
      </c>
      <c r="AF437" s="14">
        <v>0.82672445644342996</v>
      </c>
      <c r="AG437" s="14">
        <v>0.94822886367467296</v>
      </c>
      <c r="AH437" s="22">
        <v>-6.8328698540438504</v>
      </c>
      <c r="AI437" s="48" t="s">
        <v>1778</v>
      </c>
      <c r="AJ437" s="13" t="str">
        <f t="shared" si="55"/>
        <v>No</v>
      </c>
      <c r="AK437" s="28" t="str">
        <f t="shared" si="56"/>
        <v>Null</v>
      </c>
    </row>
    <row r="438" spans="1:37" x14ac:dyDescent="0.2">
      <c r="A438" s="87">
        <v>377</v>
      </c>
      <c r="B438" s="1" t="s">
        <v>895</v>
      </c>
      <c r="C438" s="11" t="s">
        <v>875</v>
      </c>
      <c r="D438" s="12">
        <v>71323404</v>
      </c>
      <c r="E438" s="12">
        <v>71323906</v>
      </c>
      <c r="F438" s="2" t="s">
        <v>840</v>
      </c>
      <c r="G438" s="8"/>
      <c r="H438" s="37" t="str">
        <f t="shared" si="49"/>
        <v>SINE</v>
      </c>
      <c r="I438" s="37" t="str">
        <f t="shared" si="50"/>
        <v/>
      </c>
      <c r="J438" s="82" t="s">
        <v>1779</v>
      </c>
      <c r="K438" s="80" t="s">
        <v>1779</v>
      </c>
      <c r="L438" s="80" t="s">
        <v>1779</v>
      </c>
      <c r="M438" s="80" t="s">
        <v>1779</v>
      </c>
      <c r="N438" s="24">
        <v>0.11802175770532999</v>
      </c>
      <c r="O438" s="14">
        <v>0.78123650793883004</v>
      </c>
      <c r="P438" s="14">
        <v>0.44457804242306598</v>
      </c>
      <c r="Q438" s="14">
        <v>0.586973108297142</v>
      </c>
      <c r="R438" s="22">
        <v>-6.6736978855558498</v>
      </c>
      <c r="S438" s="48" t="s">
        <v>1778</v>
      </c>
      <c r="T438" s="13" t="str">
        <f t="shared" si="51"/>
        <v>No</v>
      </c>
      <c r="U438" s="28" t="str">
        <f t="shared" si="52"/>
        <v>Null</v>
      </c>
      <c r="V438" s="24">
        <v>0.216579090774561</v>
      </c>
      <c r="W438" s="14">
        <v>1.09012458611862</v>
      </c>
      <c r="X438" s="14">
        <v>0.30248801759606803</v>
      </c>
      <c r="Y438" s="14">
        <v>0.83629040158912804</v>
      </c>
      <c r="Z438" s="22">
        <v>-6.3758414317502599</v>
      </c>
      <c r="AA438" s="48" t="s">
        <v>1778</v>
      </c>
      <c r="AB438" s="13" t="str">
        <f t="shared" si="53"/>
        <v>No</v>
      </c>
      <c r="AC438" s="28" t="str">
        <f t="shared" si="54"/>
        <v>Null</v>
      </c>
      <c r="AD438" s="24">
        <v>0.15508820467942999</v>
      </c>
      <c r="AE438" s="14">
        <v>0.74504828699589498</v>
      </c>
      <c r="AF438" s="14">
        <v>0.469046082613578</v>
      </c>
      <c r="AG438" s="14">
        <v>0.85671034722878203</v>
      </c>
      <c r="AH438" s="22">
        <v>-6.5703343716729901</v>
      </c>
      <c r="AI438" s="48" t="s">
        <v>1778</v>
      </c>
      <c r="AJ438" s="13" t="str">
        <f t="shared" si="55"/>
        <v>No</v>
      </c>
      <c r="AK438" s="28" t="str">
        <f t="shared" si="56"/>
        <v>Null</v>
      </c>
    </row>
    <row r="439" spans="1:37" x14ac:dyDescent="0.2">
      <c r="A439" s="88">
        <v>378</v>
      </c>
      <c r="B439" s="1" t="s">
        <v>896</v>
      </c>
      <c r="C439" s="11" t="s">
        <v>875</v>
      </c>
      <c r="D439" s="12">
        <v>75504404</v>
      </c>
      <c r="E439" s="12">
        <v>75504856</v>
      </c>
      <c r="F439" s="2" t="s">
        <v>891</v>
      </c>
      <c r="G439" s="8"/>
      <c r="H439" s="37" t="str">
        <f t="shared" si="49"/>
        <v>SINE</v>
      </c>
      <c r="I439" s="37" t="str">
        <f t="shared" si="50"/>
        <v/>
      </c>
      <c r="J439" s="82" t="s">
        <v>1779</v>
      </c>
      <c r="K439" s="80" t="s">
        <v>1779</v>
      </c>
      <c r="L439" s="80" t="s">
        <v>1779</v>
      </c>
      <c r="M439" s="80" t="s">
        <v>1779</v>
      </c>
      <c r="N439" s="24">
        <v>-8.4189485621795998E-2</v>
      </c>
      <c r="O439" s="14">
        <v>-0.46372606970392599</v>
      </c>
      <c r="P439" s="14">
        <v>0.64827093427210303</v>
      </c>
      <c r="Q439" s="14">
        <v>0.75979471711423896</v>
      </c>
      <c r="R439" s="22">
        <v>-6.8757658979122196</v>
      </c>
      <c r="S439" s="48" t="s">
        <v>1778</v>
      </c>
      <c r="T439" s="13" t="str">
        <f t="shared" si="51"/>
        <v>No</v>
      </c>
      <c r="U439" s="28" t="str">
        <f t="shared" si="52"/>
        <v>Null</v>
      </c>
      <c r="V439" s="24">
        <v>8.6346758167420004E-2</v>
      </c>
      <c r="W439" s="14">
        <v>0.45013364198981798</v>
      </c>
      <c r="X439" s="14">
        <v>0.66269272863566597</v>
      </c>
      <c r="Y439" s="14">
        <v>0.99823780212700297</v>
      </c>
      <c r="Z439" s="22">
        <v>-6.8792732099641096</v>
      </c>
      <c r="AA439" s="48" t="s">
        <v>1778</v>
      </c>
      <c r="AB439" s="13" t="str">
        <f t="shared" si="53"/>
        <v>No</v>
      </c>
      <c r="AC439" s="28" t="str">
        <f t="shared" si="54"/>
        <v>Null</v>
      </c>
      <c r="AD439" s="24">
        <v>-0.173758245118948</v>
      </c>
      <c r="AE439" s="14">
        <v>-0.84414879883504501</v>
      </c>
      <c r="AF439" s="14">
        <v>0.41333040431885898</v>
      </c>
      <c r="AG439" s="14">
        <v>0.83086729170795504</v>
      </c>
      <c r="AH439" s="22">
        <v>-6.4904566976071099</v>
      </c>
      <c r="AI439" s="48" t="s">
        <v>1778</v>
      </c>
      <c r="AJ439" s="13" t="str">
        <f t="shared" si="55"/>
        <v>No</v>
      </c>
      <c r="AK439" s="28" t="str">
        <f t="shared" si="56"/>
        <v>Null</v>
      </c>
    </row>
    <row r="440" spans="1:37" x14ac:dyDescent="0.2">
      <c r="A440" s="87">
        <v>379</v>
      </c>
      <c r="B440" s="1" t="s">
        <v>897</v>
      </c>
      <c r="C440" s="11" t="s">
        <v>875</v>
      </c>
      <c r="D440" s="12">
        <v>78383494</v>
      </c>
      <c r="E440" s="12">
        <v>78383868</v>
      </c>
      <c r="F440" s="2" t="s">
        <v>898</v>
      </c>
      <c r="G440" s="8" t="s">
        <v>899</v>
      </c>
      <c r="H440" s="37" t="str">
        <f t="shared" si="49"/>
        <v>tRNA</v>
      </c>
      <c r="I440" s="37" t="str">
        <f t="shared" si="50"/>
        <v>Ala</v>
      </c>
      <c r="J440" s="82" t="s">
        <v>1779</v>
      </c>
      <c r="K440" s="80" t="s">
        <v>1779</v>
      </c>
      <c r="L440" s="80" t="s">
        <v>1779</v>
      </c>
      <c r="M440" s="80" t="s">
        <v>1779</v>
      </c>
      <c r="N440" s="24">
        <v>-0.243909016768877</v>
      </c>
      <c r="O440" s="14">
        <v>-1.61112243842839</v>
      </c>
      <c r="P440" s="14">
        <v>0.124136885110704</v>
      </c>
      <c r="Q440" s="14">
        <v>0.22497815939086399</v>
      </c>
      <c r="R440" s="22">
        <v>-5.7188208890355998</v>
      </c>
      <c r="S440" s="48" t="s">
        <v>1779</v>
      </c>
      <c r="T440" s="13" t="str">
        <f t="shared" si="51"/>
        <v>No</v>
      </c>
      <c r="U440" s="28" t="str">
        <f t="shared" si="52"/>
        <v>Null</v>
      </c>
      <c r="V440" s="24">
        <v>0.18368556288235999</v>
      </c>
      <c r="W440" s="14">
        <v>1.09586435833089</v>
      </c>
      <c r="X440" s="14">
        <v>0.300092529467897</v>
      </c>
      <c r="Y440" s="14">
        <v>0.83629040158912804</v>
      </c>
      <c r="Z440" s="22">
        <v>-6.3697395682206404</v>
      </c>
      <c r="AA440" s="48" t="s">
        <v>1779</v>
      </c>
      <c r="AB440" s="13" t="str">
        <f t="shared" si="53"/>
        <v>No</v>
      </c>
      <c r="AC440" s="28" t="str">
        <f t="shared" si="54"/>
        <v>Null</v>
      </c>
      <c r="AD440" s="24">
        <v>-3.3493034936354998E-2</v>
      </c>
      <c r="AE440" s="14">
        <v>-0.16405776333234501</v>
      </c>
      <c r="AF440" s="14">
        <v>0.87212232992972205</v>
      </c>
      <c r="AG440" s="14">
        <v>0.96621928765950504</v>
      </c>
      <c r="AH440" s="22">
        <v>-6.8450056790963396</v>
      </c>
      <c r="AI440" s="48" t="s">
        <v>1779</v>
      </c>
      <c r="AJ440" s="13" t="str">
        <f t="shared" si="55"/>
        <v>No</v>
      </c>
      <c r="AK440" s="28" t="str">
        <f t="shared" si="56"/>
        <v>Null</v>
      </c>
    </row>
    <row r="441" spans="1:37" x14ac:dyDescent="0.2">
      <c r="A441" s="88">
        <v>380</v>
      </c>
      <c r="B441" s="1" t="s">
        <v>900</v>
      </c>
      <c r="C441" s="11" t="s">
        <v>875</v>
      </c>
      <c r="D441" s="12">
        <v>79892608</v>
      </c>
      <c r="E441" s="12">
        <v>79893007</v>
      </c>
      <c r="F441" s="2" t="s">
        <v>671</v>
      </c>
      <c r="G441" s="8"/>
      <c r="H441" s="37" t="str">
        <f t="shared" si="49"/>
        <v>SINE</v>
      </c>
      <c r="I441" s="37" t="str">
        <f t="shared" si="50"/>
        <v/>
      </c>
      <c r="J441" s="82" t="s">
        <v>1779</v>
      </c>
      <c r="K441" s="80" t="s">
        <v>1779</v>
      </c>
      <c r="L441" s="80" t="s">
        <v>1779</v>
      </c>
      <c r="M441" s="80" t="s">
        <v>1779</v>
      </c>
      <c r="N441" s="24">
        <v>0.248587860349087</v>
      </c>
      <c r="O441" s="14">
        <v>1.49681542485811</v>
      </c>
      <c r="P441" s="14">
        <v>0.15136163836420799</v>
      </c>
      <c r="Q441" s="14">
        <v>0.26154400746756501</v>
      </c>
      <c r="R441" s="22">
        <v>-5.8828152191627803</v>
      </c>
      <c r="S441" s="48" t="s">
        <v>1779</v>
      </c>
      <c r="T441" s="13" t="str">
        <f t="shared" si="51"/>
        <v>No</v>
      </c>
      <c r="U441" s="28" t="str">
        <f t="shared" si="52"/>
        <v>Null</v>
      </c>
      <c r="V441" s="24">
        <v>0.15920808990510699</v>
      </c>
      <c r="W441" s="14">
        <v>0.87446634073039797</v>
      </c>
      <c r="X441" s="14">
        <v>0.403391045252317</v>
      </c>
      <c r="Y441" s="14">
        <v>0.93584398480276498</v>
      </c>
      <c r="Z441" s="22">
        <v>-6.58623598907639</v>
      </c>
      <c r="AA441" s="48" t="s">
        <v>1779</v>
      </c>
      <c r="AB441" s="13" t="str">
        <f t="shared" si="53"/>
        <v>No</v>
      </c>
      <c r="AC441" s="28" t="str">
        <f t="shared" si="54"/>
        <v>Null</v>
      </c>
      <c r="AD441" s="24">
        <v>0.16118799810605899</v>
      </c>
      <c r="AE441" s="14">
        <v>0.73715840325315296</v>
      </c>
      <c r="AF441" s="14">
        <v>0.47367392757711901</v>
      </c>
      <c r="AG441" s="14">
        <v>0.85671034722878203</v>
      </c>
      <c r="AH441" s="22">
        <v>-6.57630182693189</v>
      </c>
      <c r="AI441" s="48" t="s">
        <v>1779</v>
      </c>
      <c r="AJ441" s="13" t="str">
        <f t="shared" si="55"/>
        <v>No</v>
      </c>
      <c r="AK441" s="28" t="str">
        <f t="shared" si="56"/>
        <v>Null</v>
      </c>
    </row>
    <row r="442" spans="1:37" x14ac:dyDescent="0.2">
      <c r="A442" s="87">
        <v>381</v>
      </c>
      <c r="B442" s="1" t="s">
        <v>901</v>
      </c>
      <c r="C442" s="11" t="s">
        <v>875</v>
      </c>
      <c r="D442" s="12">
        <v>79909045</v>
      </c>
      <c r="E442" s="12">
        <v>79909451</v>
      </c>
      <c r="F442" s="2" t="s">
        <v>842</v>
      </c>
      <c r="G442" s="8" t="s">
        <v>843</v>
      </c>
      <c r="H442" s="37" t="str">
        <f t="shared" si="49"/>
        <v>Other</v>
      </c>
      <c r="I442" s="37" t="str">
        <f t="shared" si="50"/>
        <v/>
      </c>
      <c r="J442" s="82" t="s">
        <v>1779</v>
      </c>
      <c r="K442" s="80" t="s">
        <v>1779</v>
      </c>
      <c r="L442" s="80" t="s">
        <v>1779</v>
      </c>
      <c r="M442" s="80" t="s">
        <v>1779</v>
      </c>
      <c r="N442" s="24">
        <v>0.444770887884051</v>
      </c>
      <c r="O442" s="14">
        <v>2.4999705250748501</v>
      </c>
      <c r="P442" s="14">
        <v>2.2051111312351001E-2</v>
      </c>
      <c r="Q442" s="14">
        <v>6.6436040492340004E-2</v>
      </c>
      <c r="R442" s="22">
        <v>-4.1780176382249401</v>
      </c>
      <c r="S442" s="48" t="s">
        <v>1778</v>
      </c>
      <c r="T442" s="13" t="str">
        <f t="shared" si="51"/>
        <v>No</v>
      </c>
      <c r="U442" s="28" t="str">
        <f t="shared" si="52"/>
        <v>Null</v>
      </c>
      <c r="V442" s="24">
        <v>0.206369190169641</v>
      </c>
      <c r="W442" s="14">
        <v>0.88631332879997304</v>
      </c>
      <c r="X442" s="14">
        <v>0.39729069655514299</v>
      </c>
      <c r="Y442" s="14">
        <v>0.93584398480276498</v>
      </c>
      <c r="Z442" s="22">
        <v>-6.5756740721424496</v>
      </c>
      <c r="AA442" s="48" t="s">
        <v>1778</v>
      </c>
      <c r="AB442" s="13" t="str">
        <f t="shared" si="53"/>
        <v>No</v>
      </c>
      <c r="AC442" s="28" t="str">
        <f t="shared" si="54"/>
        <v>Null</v>
      </c>
      <c r="AD442" s="24">
        <v>0.22679927988454601</v>
      </c>
      <c r="AE442" s="14">
        <v>0.90627543716537295</v>
      </c>
      <c r="AF442" s="14">
        <v>0.38071917230313601</v>
      </c>
      <c r="AG442" s="14">
        <v>0.81319317332654795</v>
      </c>
      <c r="AH442" s="22">
        <v>-6.4358226269399497</v>
      </c>
      <c r="AI442" s="48" t="s">
        <v>1778</v>
      </c>
      <c r="AJ442" s="13" t="str">
        <f t="shared" si="55"/>
        <v>No</v>
      </c>
      <c r="AK442" s="28" t="str">
        <f t="shared" si="56"/>
        <v>Null</v>
      </c>
    </row>
    <row r="443" spans="1:37" x14ac:dyDescent="0.2">
      <c r="A443" s="88">
        <v>382</v>
      </c>
      <c r="B443" s="1" t="s">
        <v>902</v>
      </c>
      <c r="C443" s="11" t="s">
        <v>875</v>
      </c>
      <c r="D443" s="12">
        <v>79985356</v>
      </c>
      <c r="E443" s="12">
        <v>79985762</v>
      </c>
      <c r="F443" s="2" t="s">
        <v>842</v>
      </c>
      <c r="G443" s="8" t="s">
        <v>843</v>
      </c>
      <c r="H443" s="37" t="str">
        <f t="shared" si="49"/>
        <v>Other</v>
      </c>
      <c r="I443" s="37" t="str">
        <f t="shared" si="50"/>
        <v/>
      </c>
      <c r="J443" s="82" t="s">
        <v>1779</v>
      </c>
      <c r="K443" s="80" t="s">
        <v>1779</v>
      </c>
      <c r="L443" s="80" t="s">
        <v>1779</v>
      </c>
      <c r="M443" s="80" t="s">
        <v>1779</v>
      </c>
      <c r="N443" s="24">
        <v>0.55159268758674995</v>
      </c>
      <c r="O443" s="14">
        <v>2.6182787983580802</v>
      </c>
      <c r="P443" s="14">
        <v>1.7186672070659999E-2</v>
      </c>
      <c r="Q443" s="14">
        <v>5.9105384438124998E-2</v>
      </c>
      <c r="R443" s="22">
        <v>-3.9451634866335401</v>
      </c>
      <c r="S443" s="48" t="s">
        <v>1778</v>
      </c>
      <c r="T443" s="13" t="str">
        <f t="shared" si="51"/>
        <v>No</v>
      </c>
      <c r="U443" s="28" t="str">
        <f t="shared" si="52"/>
        <v>Null</v>
      </c>
      <c r="V443" s="24">
        <v>0.34813985197809399</v>
      </c>
      <c r="W443" s="14">
        <v>1.2565143035117801</v>
      </c>
      <c r="X443" s="14">
        <v>0.238893359311911</v>
      </c>
      <c r="Y443" s="14">
        <v>0.77256797392154797</v>
      </c>
      <c r="Z443" s="22">
        <v>-6.1892576770817103</v>
      </c>
      <c r="AA443" s="48" t="s">
        <v>1778</v>
      </c>
      <c r="AB443" s="13" t="str">
        <f t="shared" si="53"/>
        <v>No</v>
      </c>
      <c r="AC443" s="28" t="str">
        <f t="shared" si="54"/>
        <v>Null</v>
      </c>
      <c r="AD443" s="24">
        <v>0.30835813961764302</v>
      </c>
      <c r="AE443" s="14">
        <v>1.24392947270846</v>
      </c>
      <c r="AF443" s="14">
        <v>0.23474217993943799</v>
      </c>
      <c r="AG443" s="14">
        <v>0.61293791428631195</v>
      </c>
      <c r="AH443" s="22">
        <v>-6.0815110663045999</v>
      </c>
      <c r="AI443" s="48" t="s">
        <v>1778</v>
      </c>
      <c r="AJ443" s="13" t="str">
        <f t="shared" si="55"/>
        <v>No</v>
      </c>
      <c r="AK443" s="28" t="str">
        <f t="shared" si="56"/>
        <v>Null</v>
      </c>
    </row>
    <row r="444" spans="1:37" x14ac:dyDescent="0.2">
      <c r="A444" s="87">
        <v>383</v>
      </c>
      <c r="B444" s="1" t="s">
        <v>903</v>
      </c>
      <c r="C444" s="11" t="s">
        <v>875</v>
      </c>
      <c r="D444" s="12">
        <v>80248813</v>
      </c>
      <c r="E444" s="12">
        <v>80249097</v>
      </c>
      <c r="F444" s="2" t="s">
        <v>904</v>
      </c>
      <c r="G444" s="8" t="s">
        <v>905</v>
      </c>
      <c r="H444" s="37" t="str">
        <f t="shared" si="49"/>
        <v>tRNA</v>
      </c>
      <c r="I444" s="37" t="str">
        <f t="shared" si="50"/>
        <v>Phe</v>
      </c>
      <c r="J444" s="82" t="s">
        <v>1779</v>
      </c>
      <c r="K444" s="80" t="s">
        <v>1779</v>
      </c>
      <c r="L444" s="80" t="s">
        <v>1779</v>
      </c>
      <c r="M444" s="80" t="s">
        <v>1779</v>
      </c>
      <c r="N444" s="24">
        <v>0.439875361329221</v>
      </c>
      <c r="O444" s="14">
        <v>2.6988582612826502</v>
      </c>
      <c r="P444" s="14">
        <v>1.4476349484194E-2</v>
      </c>
      <c r="Q444" s="14">
        <v>5.1576612231181998E-2</v>
      </c>
      <c r="R444" s="22">
        <v>-3.7837851502840598</v>
      </c>
      <c r="S444" s="48" t="s">
        <v>1778</v>
      </c>
      <c r="T444" s="13" t="str">
        <f t="shared" si="51"/>
        <v>No</v>
      </c>
      <c r="U444" s="28" t="str">
        <f t="shared" si="52"/>
        <v>Null</v>
      </c>
      <c r="V444" s="24">
        <v>0.221123501284262</v>
      </c>
      <c r="W444" s="14">
        <v>1.2164295604069499</v>
      </c>
      <c r="X444" s="14">
        <v>0.25312745961142702</v>
      </c>
      <c r="Y444" s="14">
        <v>0.79262914923282402</v>
      </c>
      <c r="Z444" s="22">
        <v>-6.2359914040797104</v>
      </c>
      <c r="AA444" s="48" t="s">
        <v>1778</v>
      </c>
      <c r="AB444" s="13" t="str">
        <f t="shared" si="53"/>
        <v>No</v>
      </c>
      <c r="AC444" s="28" t="str">
        <f t="shared" si="54"/>
        <v>Null</v>
      </c>
      <c r="AD444" s="24">
        <v>0.164051129017807</v>
      </c>
      <c r="AE444" s="14">
        <v>0.78534219721609799</v>
      </c>
      <c r="AF444" s="14">
        <v>0.445849957893031</v>
      </c>
      <c r="AG444" s="14">
        <v>0.85291239307328304</v>
      </c>
      <c r="AH444" s="22">
        <v>-6.5389506552898498</v>
      </c>
      <c r="AI444" s="48" t="s">
        <v>1778</v>
      </c>
      <c r="AJ444" s="13" t="str">
        <f t="shared" si="55"/>
        <v>No</v>
      </c>
      <c r="AK444" s="28" t="str">
        <f t="shared" si="56"/>
        <v>Null</v>
      </c>
    </row>
    <row r="445" spans="1:37" x14ac:dyDescent="0.2">
      <c r="A445" s="88">
        <v>384</v>
      </c>
      <c r="B445" s="1" t="s">
        <v>906</v>
      </c>
      <c r="C445" s="11" t="s">
        <v>875</v>
      </c>
      <c r="D445" s="12">
        <v>80249098</v>
      </c>
      <c r="E445" s="12">
        <v>80249382</v>
      </c>
      <c r="F445" s="2" t="s">
        <v>907</v>
      </c>
      <c r="G445" s="8" t="s">
        <v>908</v>
      </c>
      <c r="H445" s="37" t="str">
        <f t="shared" si="49"/>
        <v>tRNA</v>
      </c>
      <c r="I445" s="37" t="str">
        <f t="shared" si="50"/>
        <v>Asn</v>
      </c>
      <c r="J445" s="82" t="s">
        <v>1779</v>
      </c>
      <c r="K445" s="80" t="s">
        <v>1779</v>
      </c>
      <c r="L445" s="80" t="s">
        <v>1779</v>
      </c>
      <c r="M445" s="80" t="s">
        <v>1779</v>
      </c>
      <c r="N445" s="24">
        <v>0.523935447910445</v>
      </c>
      <c r="O445" s="14">
        <v>3.3279931768741</v>
      </c>
      <c r="P445" s="14">
        <v>3.64763618743E-3</v>
      </c>
      <c r="Q445" s="14">
        <v>2.0267139669500001E-2</v>
      </c>
      <c r="R445" s="22">
        <v>-2.4639150491816602</v>
      </c>
      <c r="S445" s="48" t="s">
        <v>1778</v>
      </c>
      <c r="T445" s="13" t="str">
        <f t="shared" si="51"/>
        <v>Yes</v>
      </c>
      <c r="U445" s="28" t="str">
        <f t="shared" si="52"/>
        <v>Up</v>
      </c>
      <c r="V445" s="24">
        <v>0.14210831457381801</v>
      </c>
      <c r="W445" s="14">
        <v>0.74259659566326797</v>
      </c>
      <c r="X445" s="14">
        <v>0.47565435540682299</v>
      </c>
      <c r="Y445" s="14">
        <v>0.98901284904993503</v>
      </c>
      <c r="Z445" s="22">
        <v>-6.6954628513982302</v>
      </c>
      <c r="AA445" s="48" t="s">
        <v>1778</v>
      </c>
      <c r="AB445" s="13" t="str">
        <f t="shared" si="53"/>
        <v>No</v>
      </c>
      <c r="AC445" s="28" t="str">
        <f t="shared" si="54"/>
        <v>Null</v>
      </c>
      <c r="AD445" s="24">
        <v>7.6165410550609006E-2</v>
      </c>
      <c r="AE445" s="14">
        <v>0.36151883802648199</v>
      </c>
      <c r="AF445" s="14">
        <v>0.72332032670191904</v>
      </c>
      <c r="AG445" s="14">
        <v>0.92216441984864705</v>
      </c>
      <c r="AH445" s="22">
        <v>-6.7901881120420002</v>
      </c>
      <c r="AI445" s="48" t="s">
        <v>1778</v>
      </c>
      <c r="AJ445" s="13" t="str">
        <f t="shared" si="55"/>
        <v>No</v>
      </c>
      <c r="AK445" s="28" t="str">
        <f t="shared" si="56"/>
        <v>Null</v>
      </c>
    </row>
    <row r="446" spans="1:37" x14ac:dyDescent="0.2">
      <c r="A446" s="87">
        <v>385</v>
      </c>
      <c r="B446" s="1" t="s">
        <v>909</v>
      </c>
      <c r="C446" s="11" t="s">
        <v>875</v>
      </c>
      <c r="D446" s="12">
        <v>80324036</v>
      </c>
      <c r="E446" s="12">
        <v>80324435</v>
      </c>
      <c r="F446" s="2" t="s">
        <v>910</v>
      </c>
      <c r="G446" s="8"/>
      <c r="H446" s="37" t="str">
        <f t="shared" si="49"/>
        <v>SINE</v>
      </c>
      <c r="I446" s="37" t="str">
        <f t="shared" si="50"/>
        <v/>
      </c>
      <c r="J446" s="82" t="s">
        <v>1779</v>
      </c>
      <c r="K446" s="80" t="s">
        <v>1779</v>
      </c>
      <c r="L446" s="80" t="s">
        <v>1779</v>
      </c>
      <c r="M446" s="80" t="s">
        <v>1779</v>
      </c>
      <c r="N446" s="24">
        <v>4.1079314031285001E-2</v>
      </c>
      <c r="O446" s="14">
        <v>0.27285397668249001</v>
      </c>
      <c r="P446" s="14">
        <v>0.78799755952266703</v>
      </c>
      <c r="Q446" s="14">
        <v>0.86275678661864796</v>
      </c>
      <c r="R446" s="22">
        <v>-6.9486782014527497</v>
      </c>
      <c r="S446" s="48" t="s">
        <v>1778</v>
      </c>
      <c r="T446" s="13" t="str">
        <f t="shared" si="51"/>
        <v>No</v>
      </c>
      <c r="U446" s="28" t="str">
        <f t="shared" si="52"/>
        <v>Null</v>
      </c>
      <c r="V446" s="24">
        <v>-1.89876577075E-3</v>
      </c>
      <c r="W446" s="14">
        <v>-1.2014565101689001E-2</v>
      </c>
      <c r="X446" s="14">
        <v>0.99066209461893695</v>
      </c>
      <c r="Y446" s="14">
        <v>0.99823780212700297</v>
      </c>
      <c r="Z446" s="22">
        <v>-6.9890414440466797</v>
      </c>
      <c r="AA446" s="48" t="s">
        <v>1778</v>
      </c>
      <c r="AB446" s="13" t="str">
        <f t="shared" si="53"/>
        <v>No</v>
      </c>
      <c r="AC446" s="28" t="str">
        <f t="shared" si="54"/>
        <v>Null</v>
      </c>
      <c r="AD446" s="24">
        <v>9.0042227207395006E-2</v>
      </c>
      <c r="AE446" s="14">
        <v>0.46135035523423401</v>
      </c>
      <c r="AF446" s="14">
        <v>0.65191028434938803</v>
      </c>
      <c r="AG446" s="14">
        <v>0.91488211404294495</v>
      </c>
      <c r="AH446" s="22">
        <v>-6.7470960533709103</v>
      </c>
      <c r="AI446" s="48" t="s">
        <v>1778</v>
      </c>
      <c r="AJ446" s="13" t="str">
        <f t="shared" si="55"/>
        <v>No</v>
      </c>
      <c r="AK446" s="28" t="str">
        <f t="shared" si="56"/>
        <v>Null</v>
      </c>
    </row>
    <row r="447" spans="1:37" x14ac:dyDescent="0.2">
      <c r="A447" s="88">
        <v>386</v>
      </c>
      <c r="B447" s="1" t="s">
        <v>911</v>
      </c>
      <c r="C447" s="11" t="s">
        <v>875</v>
      </c>
      <c r="D447" s="12">
        <v>87829735</v>
      </c>
      <c r="E447" s="12">
        <v>87830108</v>
      </c>
      <c r="F447" s="2" t="s">
        <v>912</v>
      </c>
      <c r="G447" s="8" t="s">
        <v>913</v>
      </c>
      <c r="H447" s="37" t="str">
        <f t="shared" si="49"/>
        <v>tRNA</v>
      </c>
      <c r="I447" s="37" t="str">
        <f t="shared" si="50"/>
        <v>Lys</v>
      </c>
      <c r="J447" s="82" t="s">
        <v>1779</v>
      </c>
      <c r="K447" s="80" t="s">
        <v>1779</v>
      </c>
      <c r="L447" s="80" t="s">
        <v>1779</v>
      </c>
      <c r="M447" s="80" t="s">
        <v>1779</v>
      </c>
      <c r="N447" s="24">
        <v>-9.5979870608542003E-2</v>
      </c>
      <c r="O447" s="14">
        <v>-0.60860212094273003</v>
      </c>
      <c r="P447" s="14">
        <v>0.55021222917641099</v>
      </c>
      <c r="Q447" s="14">
        <v>0.67460803751194798</v>
      </c>
      <c r="R447" s="22">
        <v>-6.7958395485758896</v>
      </c>
      <c r="S447" s="48" t="s">
        <v>1779</v>
      </c>
      <c r="T447" s="13" t="str">
        <f t="shared" si="51"/>
        <v>No</v>
      </c>
      <c r="U447" s="28" t="str">
        <f t="shared" si="52"/>
        <v>Null</v>
      </c>
      <c r="V447" s="24">
        <v>0.199533936462888</v>
      </c>
      <c r="W447" s="14">
        <v>1.0989741088918801</v>
      </c>
      <c r="X447" s="14">
        <v>0.29880083639941102</v>
      </c>
      <c r="Y447" s="14">
        <v>0.83629040158912804</v>
      </c>
      <c r="Z447" s="22">
        <v>-6.3664232839486399</v>
      </c>
      <c r="AA447" s="48" t="s">
        <v>1779</v>
      </c>
      <c r="AB447" s="13" t="str">
        <f t="shared" si="53"/>
        <v>No</v>
      </c>
      <c r="AC447" s="28" t="str">
        <f t="shared" si="54"/>
        <v>Null</v>
      </c>
      <c r="AD447" s="24">
        <v>-9.755692362158E-2</v>
      </c>
      <c r="AE447" s="14">
        <v>-0.47830776917176498</v>
      </c>
      <c r="AF447" s="14">
        <v>0.64010255519630799</v>
      </c>
      <c r="AG447" s="14">
        <v>0.91488211404294495</v>
      </c>
      <c r="AH447" s="22">
        <v>-6.7387678531669897</v>
      </c>
      <c r="AI447" s="48" t="s">
        <v>1779</v>
      </c>
      <c r="AJ447" s="13" t="str">
        <f t="shared" si="55"/>
        <v>No</v>
      </c>
      <c r="AK447" s="28" t="str">
        <f t="shared" si="56"/>
        <v>Null</v>
      </c>
    </row>
    <row r="448" spans="1:37" x14ac:dyDescent="0.2">
      <c r="A448" s="87">
        <v>387</v>
      </c>
      <c r="B448" s="1" t="s">
        <v>914</v>
      </c>
      <c r="C448" s="11" t="s">
        <v>875</v>
      </c>
      <c r="D448" s="12">
        <v>91181261</v>
      </c>
      <c r="E448" s="12">
        <v>91181633</v>
      </c>
      <c r="F448" s="2" t="s">
        <v>915</v>
      </c>
      <c r="G448" s="8" t="s">
        <v>916</v>
      </c>
      <c r="H448" s="37" t="str">
        <f t="shared" si="49"/>
        <v>tRNA</v>
      </c>
      <c r="I448" s="37" t="str">
        <f t="shared" si="50"/>
        <v>Trp</v>
      </c>
      <c r="J448" s="82" t="s">
        <v>1779</v>
      </c>
      <c r="K448" s="80" t="s">
        <v>1779</v>
      </c>
      <c r="L448" s="80" t="s">
        <v>1779</v>
      </c>
      <c r="M448" s="80" t="s">
        <v>1779</v>
      </c>
      <c r="N448" s="24">
        <v>0.247268054441141</v>
      </c>
      <c r="O448" s="14">
        <v>1.62634479207945</v>
      </c>
      <c r="P448" s="14">
        <v>0.12084333575855601</v>
      </c>
      <c r="Q448" s="14">
        <v>0.22071127385954001</v>
      </c>
      <c r="R448" s="22">
        <v>-5.6962925319390498</v>
      </c>
      <c r="S448" s="48" t="s">
        <v>1778</v>
      </c>
      <c r="T448" s="13" t="str">
        <f t="shared" si="51"/>
        <v>No</v>
      </c>
      <c r="U448" s="28" t="str">
        <f t="shared" si="52"/>
        <v>Null</v>
      </c>
      <c r="V448" s="24">
        <v>0.26713004989773598</v>
      </c>
      <c r="W448" s="14">
        <v>1.29456005068179</v>
      </c>
      <c r="X448" s="14">
        <v>0.22599727490580501</v>
      </c>
      <c r="Y448" s="14">
        <v>0.76233530530426896</v>
      </c>
      <c r="Z448" s="22">
        <v>-6.1439064046971996</v>
      </c>
      <c r="AA448" s="48" t="s">
        <v>1778</v>
      </c>
      <c r="AB448" s="13" t="str">
        <f t="shared" si="53"/>
        <v>No</v>
      </c>
      <c r="AC448" s="28" t="str">
        <f t="shared" si="54"/>
        <v>Null</v>
      </c>
      <c r="AD448" s="24">
        <v>0.167945774175915</v>
      </c>
      <c r="AE448" s="14">
        <v>0.81102192399280604</v>
      </c>
      <c r="AF448" s="14">
        <v>0.43145318586828302</v>
      </c>
      <c r="AG448" s="14">
        <v>0.84315540759756802</v>
      </c>
      <c r="AH448" s="22">
        <v>-6.5181640568393098</v>
      </c>
      <c r="AI448" s="48" t="s">
        <v>1778</v>
      </c>
      <c r="AJ448" s="13" t="str">
        <f t="shared" si="55"/>
        <v>No</v>
      </c>
      <c r="AK448" s="28" t="str">
        <f t="shared" si="56"/>
        <v>Null</v>
      </c>
    </row>
    <row r="449" spans="1:37" x14ac:dyDescent="0.2">
      <c r="A449" s="88">
        <v>388</v>
      </c>
      <c r="B449" s="1" t="s">
        <v>917</v>
      </c>
      <c r="C449" s="11" t="s">
        <v>875</v>
      </c>
      <c r="D449" s="12">
        <v>91181946</v>
      </c>
      <c r="E449" s="12">
        <v>91182318</v>
      </c>
      <c r="F449" s="2" t="s">
        <v>918</v>
      </c>
      <c r="G449" s="8" t="s">
        <v>919</v>
      </c>
      <c r="H449" s="37" t="str">
        <f t="shared" si="49"/>
        <v>tRNA</v>
      </c>
      <c r="I449" s="37" t="str">
        <f t="shared" si="50"/>
        <v>Asp</v>
      </c>
      <c r="J449" s="82" t="s">
        <v>1779</v>
      </c>
      <c r="K449" s="80" t="s">
        <v>1779</v>
      </c>
      <c r="L449" s="80" t="s">
        <v>1779</v>
      </c>
      <c r="M449" s="80" t="s">
        <v>1779</v>
      </c>
      <c r="N449" s="24">
        <v>0.54714505134672797</v>
      </c>
      <c r="O449" s="14">
        <v>3.50868161507359</v>
      </c>
      <c r="P449" s="14">
        <v>2.4348627601409999E-3</v>
      </c>
      <c r="Q449" s="14">
        <v>1.5246751126025001E-2</v>
      </c>
      <c r="R449" s="22">
        <v>-2.0707961222278501</v>
      </c>
      <c r="S449" s="48" t="s">
        <v>1778</v>
      </c>
      <c r="T449" s="13" t="str">
        <f t="shared" si="51"/>
        <v>Yes</v>
      </c>
      <c r="U449" s="28" t="str">
        <f t="shared" si="52"/>
        <v>Up</v>
      </c>
      <c r="V449" s="24">
        <v>-0.108719930747302</v>
      </c>
      <c r="W449" s="14">
        <v>-0.51708623837253698</v>
      </c>
      <c r="X449" s="14">
        <v>0.61689800369775705</v>
      </c>
      <c r="Y449" s="14">
        <v>0.99823780212700297</v>
      </c>
      <c r="Z449" s="22">
        <v>-6.8446522418303397</v>
      </c>
      <c r="AA449" s="48" t="s">
        <v>1778</v>
      </c>
      <c r="AB449" s="13" t="str">
        <f t="shared" si="53"/>
        <v>No</v>
      </c>
      <c r="AC449" s="28" t="str">
        <f t="shared" si="54"/>
        <v>Null</v>
      </c>
      <c r="AD449" s="24">
        <v>0.44089051880042601</v>
      </c>
      <c r="AE449" s="14">
        <v>2.21692989812126</v>
      </c>
      <c r="AF449" s="14">
        <v>4.4399930790760003E-2</v>
      </c>
      <c r="AG449" s="14">
        <v>0.226825733387578</v>
      </c>
      <c r="AH449" s="22">
        <v>-4.6372681715498896</v>
      </c>
      <c r="AI449" s="48" t="s">
        <v>1778</v>
      </c>
      <c r="AJ449" s="13" t="str">
        <f t="shared" si="55"/>
        <v>No</v>
      </c>
      <c r="AK449" s="28" t="str">
        <f t="shared" si="56"/>
        <v>Null</v>
      </c>
    </row>
    <row r="450" spans="1:37" x14ac:dyDescent="0.2">
      <c r="A450" s="87">
        <v>389</v>
      </c>
      <c r="B450" s="1" t="s">
        <v>920</v>
      </c>
      <c r="C450" s="11" t="s">
        <v>875</v>
      </c>
      <c r="D450" s="12">
        <v>93452827</v>
      </c>
      <c r="E450" s="12">
        <v>93453199</v>
      </c>
      <c r="F450" s="2" t="s">
        <v>921</v>
      </c>
      <c r="G450" s="8" t="s">
        <v>922</v>
      </c>
      <c r="H450" s="37" t="str">
        <f t="shared" si="49"/>
        <v>tRNA</v>
      </c>
      <c r="I450" s="37" t="str">
        <f t="shared" si="50"/>
        <v>Asp</v>
      </c>
      <c r="J450" s="82" t="s">
        <v>1779</v>
      </c>
      <c r="K450" s="80" t="s">
        <v>1779</v>
      </c>
      <c r="L450" s="80" t="s">
        <v>1779</v>
      </c>
      <c r="M450" s="80" t="s">
        <v>1779</v>
      </c>
      <c r="N450" s="24">
        <v>0.37563862976662699</v>
      </c>
      <c r="O450" s="14">
        <v>2.3434079722029599</v>
      </c>
      <c r="P450" s="14">
        <v>3.0494685868767999E-2</v>
      </c>
      <c r="Q450" s="14">
        <v>8.4308837401888007E-2</v>
      </c>
      <c r="R450" s="22">
        <v>-4.4778962745911803</v>
      </c>
      <c r="S450" s="48" t="s">
        <v>1778</v>
      </c>
      <c r="T450" s="13" t="str">
        <f t="shared" si="51"/>
        <v>No</v>
      </c>
      <c r="U450" s="28" t="str">
        <f t="shared" si="52"/>
        <v>Null</v>
      </c>
      <c r="V450" s="24">
        <v>3.2586861192849002E-2</v>
      </c>
      <c r="W450" s="14">
        <v>0.14941406031010701</v>
      </c>
      <c r="X450" s="14">
        <v>0.88434539678421697</v>
      </c>
      <c r="Y450" s="14">
        <v>0.99823780212700297</v>
      </c>
      <c r="Z450" s="22">
        <v>-6.9769026201353199</v>
      </c>
      <c r="AA450" s="48" t="s">
        <v>1778</v>
      </c>
      <c r="AB450" s="13" t="str">
        <f t="shared" si="53"/>
        <v>No</v>
      </c>
      <c r="AC450" s="28" t="str">
        <f t="shared" si="54"/>
        <v>Null</v>
      </c>
      <c r="AD450" s="24">
        <v>0.167389561913351</v>
      </c>
      <c r="AE450" s="14">
        <v>0.81049885854345805</v>
      </c>
      <c r="AF450" s="14">
        <v>0.431743407294641</v>
      </c>
      <c r="AG450" s="14">
        <v>0.84315540759756802</v>
      </c>
      <c r="AH450" s="22">
        <v>-6.5185935089114704</v>
      </c>
      <c r="AI450" s="48" t="s">
        <v>1778</v>
      </c>
      <c r="AJ450" s="13" t="str">
        <f t="shared" si="55"/>
        <v>No</v>
      </c>
      <c r="AK450" s="28" t="str">
        <f t="shared" si="56"/>
        <v>Null</v>
      </c>
    </row>
    <row r="451" spans="1:37" x14ac:dyDescent="0.2">
      <c r="A451" s="88">
        <v>390</v>
      </c>
      <c r="B451" s="1" t="s">
        <v>923</v>
      </c>
      <c r="C451" s="11" t="s">
        <v>875</v>
      </c>
      <c r="D451" s="12">
        <v>120219213</v>
      </c>
      <c r="E451" s="12">
        <v>120219612</v>
      </c>
      <c r="F451" s="2" t="s">
        <v>155</v>
      </c>
      <c r="G451" s="8"/>
      <c r="H451" s="37" t="str">
        <f t="shared" si="49"/>
        <v>SINE</v>
      </c>
      <c r="I451" s="37" t="str">
        <f t="shared" si="50"/>
        <v/>
      </c>
      <c r="J451" s="82" t="s">
        <v>1779</v>
      </c>
      <c r="K451" s="80" t="s">
        <v>1779</v>
      </c>
      <c r="L451" s="80" t="s">
        <v>1779</v>
      </c>
      <c r="M451" s="80" t="s">
        <v>1779</v>
      </c>
      <c r="N451" s="24">
        <v>-0.21597641363459699</v>
      </c>
      <c r="O451" s="14">
        <v>-1.42029875165032</v>
      </c>
      <c r="P451" s="14">
        <v>0.17220788334985801</v>
      </c>
      <c r="Q451" s="14">
        <v>0.28557471402962498</v>
      </c>
      <c r="R451" s="22">
        <v>-5.9873132002626797</v>
      </c>
      <c r="S451" s="48" t="s">
        <v>1779</v>
      </c>
      <c r="T451" s="13" t="str">
        <f t="shared" si="51"/>
        <v>No</v>
      </c>
      <c r="U451" s="28" t="str">
        <f t="shared" si="52"/>
        <v>Null</v>
      </c>
      <c r="V451" s="24">
        <v>7.6088415596793996E-2</v>
      </c>
      <c r="W451" s="14">
        <v>0.46890005203190899</v>
      </c>
      <c r="X451" s="14">
        <v>0.64969661478483498</v>
      </c>
      <c r="Y451" s="14">
        <v>0.99823780212700297</v>
      </c>
      <c r="Z451" s="22">
        <v>-6.8700299344066602</v>
      </c>
      <c r="AA451" s="48" t="s">
        <v>1779</v>
      </c>
      <c r="AB451" s="13" t="str">
        <f t="shared" si="53"/>
        <v>No</v>
      </c>
      <c r="AC451" s="28" t="str">
        <f t="shared" si="54"/>
        <v>Null</v>
      </c>
      <c r="AD451" s="24">
        <v>-6.4062010573252004E-2</v>
      </c>
      <c r="AE451" s="14">
        <v>-0.34477765338396998</v>
      </c>
      <c r="AF451" s="14">
        <v>0.735586493243503</v>
      </c>
      <c r="AG451" s="14">
        <v>0.92216441984864705</v>
      </c>
      <c r="AH451" s="22">
        <v>-6.7964123439576003</v>
      </c>
      <c r="AI451" s="48" t="s">
        <v>1779</v>
      </c>
      <c r="AJ451" s="13" t="str">
        <f t="shared" si="55"/>
        <v>No</v>
      </c>
      <c r="AK451" s="28" t="str">
        <f t="shared" si="56"/>
        <v>Null</v>
      </c>
    </row>
    <row r="452" spans="1:37" x14ac:dyDescent="0.2">
      <c r="A452" s="87">
        <v>391</v>
      </c>
      <c r="B452" s="1" t="s">
        <v>924</v>
      </c>
      <c r="C452" s="11" t="s">
        <v>875</v>
      </c>
      <c r="D452" s="12">
        <v>127071008</v>
      </c>
      <c r="E452" s="12">
        <v>127071527</v>
      </c>
      <c r="F452" s="2" t="s">
        <v>435</v>
      </c>
      <c r="G452" s="8"/>
      <c r="H452" s="37" t="str">
        <f t="shared" ref="H452:H515" si="57">IF(ISERROR(SEARCH("*tRNA*",B452)),IF(ISERROR(SEARCH("*Rn5*",B452)),IF(ISERROR(SEARCH("*Rn4.5*",B452)),IF(ISERROR(SEARCH("*SINE*",B452)),"Other","SINE"),"Rn4.5S"),"Rn5S"),"tRNA")</f>
        <v>SINE</v>
      </c>
      <c r="I452" s="37" t="str">
        <f t="shared" ref="I452:I515" si="58">IF(H452="tRNA",IF(LEFT(RIGHT(B452,LEN(B452)-FIND("tRNA",B452)-4),3)="iMe","iMet",LEFT(RIGHT(B452,LEN(B452)-FIND("tRNA",B452)-4),3)),"")</f>
        <v/>
      </c>
      <c r="J452" s="82" t="s">
        <v>1779</v>
      </c>
      <c r="K452" s="80" t="s">
        <v>1779</v>
      </c>
      <c r="L452" s="80" t="s">
        <v>1779</v>
      </c>
      <c r="M452" s="80" t="s">
        <v>1779</v>
      </c>
      <c r="N452" s="24">
        <v>0.22683616439597801</v>
      </c>
      <c r="O452" s="14">
        <v>1.2648045602579101</v>
      </c>
      <c r="P452" s="14">
        <v>0.22169255485117201</v>
      </c>
      <c r="Q452" s="14">
        <v>0.342748357829115</v>
      </c>
      <c r="R452" s="22">
        <v>-6.1859066849849702</v>
      </c>
      <c r="S452" s="48" t="s">
        <v>1778</v>
      </c>
      <c r="T452" s="13" t="str">
        <f t="shared" ref="T452:T515" si="59">IF(S452="No","No",IF(Q452&gt;0.05,"No",IF(ABS(N452)&lt;0.5,"No","Yes")))</f>
        <v>No</v>
      </c>
      <c r="U452" s="28" t="str">
        <f t="shared" ref="U452:U515" si="60">IF(S452="No","Null",IF(Q452&gt;0.05,"Null",IF(ABS(N452)&lt;0.5,"Null",IF(N452&gt;0,"Up","Down"))))</f>
        <v>Null</v>
      </c>
      <c r="V452" s="24">
        <v>0.14070360180794</v>
      </c>
      <c r="W452" s="14">
        <v>0.78034307099910805</v>
      </c>
      <c r="X452" s="14">
        <v>0.45415841803653001</v>
      </c>
      <c r="Y452" s="14">
        <v>0.967883281388913</v>
      </c>
      <c r="Z452" s="22">
        <v>-6.6657894154035802</v>
      </c>
      <c r="AA452" s="48" t="s">
        <v>1778</v>
      </c>
      <c r="AB452" s="13" t="str">
        <f t="shared" ref="AB452:AB515" si="61">IF(AA452="No","No",IF(Y452&gt;0.05,"No",IF(ABS(V452)&lt;0.5,"No","Yes")))</f>
        <v>No</v>
      </c>
      <c r="AC452" s="28" t="str">
        <f t="shared" ref="AC452:AC515" si="62">IF(AA452="No","Null",IF(Y452&gt;0.05,"Null",IF(ABS(V452)&lt;0.5,"Null",IF(V452&gt;0,"Up","Down"))))</f>
        <v>Null</v>
      </c>
      <c r="AD452" s="24">
        <v>0.21306405827926</v>
      </c>
      <c r="AE452" s="14">
        <v>0.87799158422793799</v>
      </c>
      <c r="AF452" s="14">
        <v>0.39534232388410101</v>
      </c>
      <c r="AG452" s="14">
        <v>0.82011018844061301</v>
      </c>
      <c r="AH452" s="22">
        <v>-6.4611238081098001</v>
      </c>
      <c r="AI452" s="48" t="s">
        <v>1778</v>
      </c>
      <c r="AJ452" s="13" t="str">
        <f t="shared" ref="AJ452:AJ515" si="63">IF(AI452="No","No",IF(AG452&gt;0.05,"No",IF(ABS(AD452)&lt;0.5,"No","Yes")))</f>
        <v>No</v>
      </c>
      <c r="AK452" s="28" t="str">
        <f t="shared" ref="AK452:AK515" si="64">IF(AI452="No","Null",IF(AG452&gt;0.05,"Null",IF(ABS(AD452)&lt;0.5,"Null",IF(AD452&gt;0,"Up","Down"))))</f>
        <v>Null</v>
      </c>
    </row>
    <row r="453" spans="1:37" x14ac:dyDescent="0.2">
      <c r="A453" s="88">
        <v>392</v>
      </c>
      <c r="B453" s="1" t="s">
        <v>925</v>
      </c>
      <c r="C453" s="11" t="s">
        <v>875</v>
      </c>
      <c r="D453" s="12">
        <v>127159820</v>
      </c>
      <c r="E453" s="12">
        <v>127160219</v>
      </c>
      <c r="F453" s="2" t="s">
        <v>926</v>
      </c>
      <c r="G453" s="8"/>
      <c r="H453" s="37" t="str">
        <f t="shared" si="57"/>
        <v>SINE</v>
      </c>
      <c r="I453" s="37" t="str">
        <f t="shared" si="58"/>
        <v/>
      </c>
      <c r="J453" s="82" t="s">
        <v>1779</v>
      </c>
      <c r="K453" s="80" t="s">
        <v>1779</v>
      </c>
      <c r="L453" s="80" t="s">
        <v>1779</v>
      </c>
      <c r="M453" s="80" t="s">
        <v>1779</v>
      </c>
      <c r="N453" s="24">
        <v>-0.17797733331889201</v>
      </c>
      <c r="O453" s="14">
        <v>-1.0501144184697699</v>
      </c>
      <c r="P453" s="14">
        <v>0.30723349163354102</v>
      </c>
      <c r="Q453" s="14">
        <v>0.44751985868108801</v>
      </c>
      <c r="R453" s="22">
        <v>-6.42781709210408</v>
      </c>
      <c r="S453" s="48" t="s">
        <v>1778</v>
      </c>
      <c r="T453" s="13" t="str">
        <f t="shared" si="59"/>
        <v>No</v>
      </c>
      <c r="U453" s="28" t="str">
        <f t="shared" si="60"/>
        <v>Null</v>
      </c>
      <c r="V453" s="24">
        <v>0.18652703504074999</v>
      </c>
      <c r="W453" s="14">
        <v>0.91571149681300601</v>
      </c>
      <c r="X453" s="14">
        <v>0.382433745347739</v>
      </c>
      <c r="Y453" s="14">
        <v>0.92894057545024999</v>
      </c>
      <c r="Z453" s="22">
        <v>-6.5489475381314701</v>
      </c>
      <c r="AA453" s="48" t="s">
        <v>1778</v>
      </c>
      <c r="AB453" s="13" t="str">
        <f t="shared" si="61"/>
        <v>No</v>
      </c>
      <c r="AC453" s="28" t="str">
        <f t="shared" si="62"/>
        <v>Null</v>
      </c>
      <c r="AD453" s="24">
        <v>2.7455992973283001E-2</v>
      </c>
      <c r="AE453" s="14">
        <v>0.14088849210746501</v>
      </c>
      <c r="AF453" s="14">
        <v>0.89004362150684802</v>
      </c>
      <c r="AG453" s="14">
        <v>0.96997293289920306</v>
      </c>
      <c r="AH453" s="22">
        <v>-6.8487531269525403</v>
      </c>
      <c r="AI453" s="48" t="s">
        <v>1778</v>
      </c>
      <c r="AJ453" s="13" t="str">
        <f t="shared" si="63"/>
        <v>No</v>
      </c>
      <c r="AK453" s="28" t="str">
        <f t="shared" si="64"/>
        <v>Null</v>
      </c>
    </row>
    <row r="454" spans="1:37" x14ac:dyDescent="0.2">
      <c r="A454" s="87">
        <v>393</v>
      </c>
      <c r="B454" s="1" t="s">
        <v>927</v>
      </c>
      <c r="C454" s="11" t="s">
        <v>875</v>
      </c>
      <c r="D454" s="12">
        <v>127634022</v>
      </c>
      <c r="E454" s="12">
        <v>127634421</v>
      </c>
      <c r="F454" s="2" t="s">
        <v>171</v>
      </c>
      <c r="G454" s="8"/>
      <c r="H454" s="37" t="str">
        <f t="shared" si="57"/>
        <v>SINE</v>
      </c>
      <c r="I454" s="37" t="str">
        <f t="shared" si="58"/>
        <v/>
      </c>
      <c r="J454" s="82" t="s">
        <v>1779</v>
      </c>
      <c r="K454" s="80" t="s">
        <v>1779</v>
      </c>
      <c r="L454" s="80" t="s">
        <v>1779</v>
      </c>
      <c r="M454" s="80" t="s">
        <v>1779</v>
      </c>
      <c r="N454" s="24">
        <v>0.12309988540792501</v>
      </c>
      <c r="O454" s="14">
        <v>0.67322552023534898</v>
      </c>
      <c r="P454" s="14">
        <v>0.50915394476029896</v>
      </c>
      <c r="Q454" s="14">
        <v>0.64444080979535201</v>
      </c>
      <c r="R454" s="22">
        <v>-6.7534940155988297</v>
      </c>
      <c r="S454" s="48" t="s">
        <v>1778</v>
      </c>
      <c r="T454" s="13" t="str">
        <f t="shared" si="59"/>
        <v>No</v>
      </c>
      <c r="U454" s="28" t="str">
        <f t="shared" si="60"/>
        <v>Null</v>
      </c>
      <c r="V454" s="24">
        <v>-1.5933270238390002E-2</v>
      </c>
      <c r="W454" s="14">
        <v>-9.8681218724104E-2</v>
      </c>
      <c r="X454" s="14">
        <v>0.923438692190237</v>
      </c>
      <c r="Y454" s="14">
        <v>0.99823780212700297</v>
      </c>
      <c r="Z454" s="22">
        <v>-6.9837875272413497</v>
      </c>
      <c r="AA454" s="48" t="s">
        <v>1778</v>
      </c>
      <c r="AB454" s="13" t="str">
        <f t="shared" si="61"/>
        <v>No</v>
      </c>
      <c r="AC454" s="28" t="str">
        <f t="shared" si="62"/>
        <v>Null</v>
      </c>
      <c r="AD454" s="24">
        <v>-0.244117042308368</v>
      </c>
      <c r="AE454" s="14">
        <v>-1.22961295762176</v>
      </c>
      <c r="AF454" s="14">
        <v>0.23989163845342401</v>
      </c>
      <c r="AG454" s="14">
        <v>0.61824267682984102</v>
      </c>
      <c r="AH454" s="22">
        <v>-6.0983868459161199</v>
      </c>
      <c r="AI454" s="48" t="s">
        <v>1779</v>
      </c>
      <c r="AJ454" s="13" t="str">
        <f t="shared" si="63"/>
        <v>No</v>
      </c>
      <c r="AK454" s="28" t="str">
        <f t="shared" si="64"/>
        <v>Null</v>
      </c>
    </row>
    <row r="455" spans="1:37" x14ac:dyDescent="0.2">
      <c r="A455" s="88">
        <v>394</v>
      </c>
      <c r="B455" s="1" t="s">
        <v>928</v>
      </c>
      <c r="C455" s="11" t="s">
        <v>875</v>
      </c>
      <c r="D455" s="12">
        <v>128458313</v>
      </c>
      <c r="E455" s="12">
        <v>128458695</v>
      </c>
      <c r="F455" s="2" t="s">
        <v>929</v>
      </c>
      <c r="G455" s="8" t="s">
        <v>930</v>
      </c>
      <c r="H455" s="37" t="str">
        <f t="shared" si="57"/>
        <v>tRNA</v>
      </c>
      <c r="I455" s="37" t="str">
        <f t="shared" si="58"/>
        <v>Ser</v>
      </c>
      <c r="J455" s="82" t="s">
        <v>1779</v>
      </c>
      <c r="K455" s="80" t="s">
        <v>1779</v>
      </c>
      <c r="L455" s="80" t="s">
        <v>1779</v>
      </c>
      <c r="M455" s="80" t="s">
        <v>1779</v>
      </c>
      <c r="N455" s="24">
        <v>0.28851945465103102</v>
      </c>
      <c r="O455" s="14">
        <v>1.9157461053989899</v>
      </c>
      <c r="P455" s="14">
        <v>7.1034085161383001E-2</v>
      </c>
      <c r="Q455" s="14">
        <v>0.15649696887117101</v>
      </c>
      <c r="R455" s="22">
        <v>-5.2393718036272299</v>
      </c>
      <c r="S455" s="48" t="s">
        <v>1778</v>
      </c>
      <c r="T455" s="13" t="str">
        <f t="shared" si="59"/>
        <v>No</v>
      </c>
      <c r="U455" s="28" t="str">
        <f t="shared" si="60"/>
        <v>Null</v>
      </c>
      <c r="V455" s="24">
        <v>0.17410814697624599</v>
      </c>
      <c r="W455" s="14">
        <v>1.0145236533756501</v>
      </c>
      <c r="X455" s="14">
        <v>0.33542893205931801</v>
      </c>
      <c r="Y455" s="14">
        <v>0.882378347394847</v>
      </c>
      <c r="Z455" s="22">
        <v>-6.4538533667287297</v>
      </c>
      <c r="AA455" s="48" t="s">
        <v>1778</v>
      </c>
      <c r="AB455" s="13" t="str">
        <f t="shared" si="61"/>
        <v>No</v>
      </c>
      <c r="AC455" s="28" t="str">
        <f t="shared" si="62"/>
        <v>Null</v>
      </c>
      <c r="AD455" s="24">
        <v>0.23859951435183599</v>
      </c>
      <c r="AE455" s="14">
        <v>1.1421797902694599</v>
      </c>
      <c r="AF455" s="14">
        <v>0.27328025822569602</v>
      </c>
      <c r="AG455" s="14">
        <v>0.67838937341237904</v>
      </c>
      <c r="AH455" s="22">
        <v>-6.1980280402888797</v>
      </c>
      <c r="AI455" s="48" t="s">
        <v>1778</v>
      </c>
      <c r="AJ455" s="13" t="str">
        <f t="shared" si="63"/>
        <v>No</v>
      </c>
      <c r="AK455" s="28" t="str">
        <f t="shared" si="64"/>
        <v>Null</v>
      </c>
    </row>
    <row r="456" spans="1:37" x14ac:dyDescent="0.2">
      <c r="A456" s="87">
        <v>395</v>
      </c>
      <c r="B456" s="1" t="s">
        <v>931</v>
      </c>
      <c r="C456" s="11" t="s">
        <v>932</v>
      </c>
      <c r="D456" s="12">
        <v>7869626</v>
      </c>
      <c r="E456" s="12">
        <v>7869998</v>
      </c>
      <c r="F456" s="2" t="s">
        <v>933</v>
      </c>
      <c r="G456" s="8" t="s">
        <v>934</v>
      </c>
      <c r="H456" s="37" t="str">
        <f t="shared" si="57"/>
        <v>tRNA</v>
      </c>
      <c r="I456" s="37" t="str">
        <f t="shared" si="58"/>
        <v>Asp</v>
      </c>
      <c r="J456" s="82" t="s">
        <v>1779</v>
      </c>
      <c r="K456" s="80" t="s">
        <v>1779</v>
      </c>
      <c r="L456" s="80" t="s">
        <v>1779</v>
      </c>
      <c r="M456" s="80" t="s">
        <v>1779</v>
      </c>
      <c r="N456" s="24">
        <v>5.9730987115890997E-2</v>
      </c>
      <c r="O456" s="14">
        <v>0.369925307643172</v>
      </c>
      <c r="P456" s="14">
        <v>0.71565247082207395</v>
      </c>
      <c r="Q456" s="14">
        <v>0.80984749908437004</v>
      </c>
      <c r="R456" s="22">
        <v>-6.9162508179971596</v>
      </c>
      <c r="S456" s="48" t="s">
        <v>1779</v>
      </c>
      <c r="T456" s="13" t="str">
        <f t="shared" si="59"/>
        <v>No</v>
      </c>
      <c r="U456" s="28" t="str">
        <f t="shared" si="60"/>
        <v>Null</v>
      </c>
      <c r="V456" s="24">
        <v>3.4374035002181003E-2</v>
      </c>
      <c r="W456" s="14">
        <v>0.22444507506477901</v>
      </c>
      <c r="X456" s="14">
        <v>0.82715578095810105</v>
      </c>
      <c r="Y456" s="14">
        <v>0.99823780212700297</v>
      </c>
      <c r="Z456" s="22">
        <v>-6.96159149473465</v>
      </c>
      <c r="AA456" s="48" t="s">
        <v>1779</v>
      </c>
      <c r="AB456" s="13" t="str">
        <f t="shared" si="61"/>
        <v>No</v>
      </c>
      <c r="AC456" s="28" t="str">
        <f t="shared" si="62"/>
        <v>Null</v>
      </c>
      <c r="AD456" s="24">
        <v>9.2795914448024999E-2</v>
      </c>
      <c r="AE456" s="14">
        <v>0.48003155933820602</v>
      </c>
      <c r="AF456" s="14">
        <v>0.63890784823167501</v>
      </c>
      <c r="AG456" s="14">
        <v>0.91488211404294495</v>
      </c>
      <c r="AH456" s="22">
        <v>-6.7379049871436001</v>
      </c>
      <c r="AI456" s="48" t="s">
        <v>1779</v>
      </c>
      <c r="AJ456" s="13" t="str">
        <f t="shared" si="63"/>
        <v>No</v>
      </c>
      <c r="AK456" s="28" t="str">
        <f t="shared" si="64"/>
        <v>Null</v>
      </c>
    </row>
    <row r="457" spans="1:37" x14ac:dyDescent="0.2">
      <c r="A457" s="88">
        <v>396</v>
      </c>
      <c r="B457" s="1" t="s">
        <v>935</v>
      </c>
      <c r="C457" s="11" t="s">
        <v>932</v>
      </c>
      <c r="D457" s="12">
        <v>22491215</v>
      </c>
      <c r="E457" s="12">
        <v>22491588</v>
      </c>
      <c r="F457" s="2" t="s">
        <v>936</v>
      </c>
      <c r="G457" s="8" t="s">
        <v>937</v>
      </c>
      <c r="H457" s="37" t="str">
        <f t="shared" si="57"/>
        <v>tRNA</v>
      </c>
      <c r="I457" s="37" t="str">
        <f t="shared" si="58"/>
        <v>Lys</v>
      </c>
      <c r="J457" s="82" t="s">
        <v>1779</v>
      </c>
      <c r="K457" s="80" t="s">
        <v>1779</v>
      </c>
      <c r="L457" s="80" t="s">
        <v>1779</v>
      </c>
      <c r="M457" s="80" t="s">
        <v>1779</v>
      </c>
      <c r="N457" s="24">
        <v>-9.7838712935419993E-3</v>
      </c>
      <c r="O457" s="14">
        <v>-5.9913627452872001E-2</v>
      </c>
      <c r="P457" s="14">
        <v>0.95286896432316004</v>
      </c>
      <c r="Q457" s="14">
        <v>0.96519054575837304</v>
      </c>
      <c r="R457" s="22">
        <v>-6.9856384003882299</v>
      </c>
      <c r="S457" s="48" t="s">
        <v>1779</v>
      </c>
      <c r="T457" s="13" t="str">
        <f t="shared" si="59"/>
        <v>No</v>
      </c>
      <c r="U457" s="28" t="str">
        <f t="shared" si="60"/>
        <v>Null</v>
      </c>
      <c r="V457" s="24">
        <v>-2.9510252849598E-2</v>
      </c>
      <c r="W457" s="14">
        <v>-0.191615989469512</v>
      </c>
      <c r="X457" s="14">
        <v>0.85206902285798103</v>
      </c>
      <c r="Y457" s="14">
        <v>0.99823780212700297</v>
      </c>
      <c r="Z457" s="22">
        <v>-6.9690412874695502</v>
      </c>
      <c r="AA457" s="48" t="s">
        <v>1779</v>
      </c>
      <c r="AB457" s="13" t="str">
        <f t="shared" si="61"/>
        <v>No</v>
      </c>
      <c r="AC457" s="28" t="str">
        <f t="shared" si="62"/>
        <v>Null</v>
      </c>
      <c r="AD457" s="24">
        <v>-0.134287453868807</v>
      </c>
      <c r="AE457" s="14">
        <v>-0.70312125493802802</v>
      </c>
      <c r="AF457" s="14">
        <v>0.49395666603777599</v>
      </c>
      <c r="AG457" s="14">
        <v>0.86385973487541901</v>
      </c>
      <c r="AH457" s="22">
        <v>-6.6013722950210401</v>
      </c>
      <c r="AI457" s="48" t="s">
        <v>1779</v>
      </c>
      <c r="AJ457" s="13" t="str">
        <f t="shared" si="63"/>
        <v>No</v>
      </c>
      <c r="AK457" s="28" t="str">
        <f t="shared" si="64"/>
        <v>Null</v>
      </c>
    </row>
    <row r="458" spans="1:37" x14ac:dyDescent="0.2">
      <c r="A458" s="87">
        <v>397</v>
      </c>
      <c r="B458" s="1" t="s">
        <v>938</v>
      </c>
      <c r="C458" s="11" t="s">
        <v>932</v>
      </c>
      <c r="D458" s="12">
        <v>48818391</v>
      </c>
      <c r="E458" s="12">
        <v>48818764</v>
      </c>
      <c r="F458" s="2" t="s">
        <v>939</v>
      </c>
      <c r="G458" s="8" t="s">
        <v>940</v>
      </c>
      <c r="H458" s="37" t="str">
        <f t="shared" si="57"/>
        <v>tRNA</v>
      </c>
      <c r="I458" s="37" t="str">
        <f t="shared" si="58"/>
        <v>Val</v>
      </c>
      <c r="J458" s="82" t="s">
        <v>1779</v>
      </c>
      <c r="K458" s="80" t="s">
        <v>1779</v>
      </c>
      <c r="L458" s="80" t="s">
        <v>1779</v>
      </c>
      <c r="M458" s="80" t="s">
        <v>1779</v>
      </c>
      <c r="N458" s="24">
        <v>0.282863943474988</v>
      </c>
      <c r="O458" s="14">
        <v>1.87123459829538</v>
      </c>
      <c r="P458" s="14">
        <v>7.7265694908855001E-2</v>
      </c>
      <c r="Q458" s="14">
        <v>0.16760712280228601</v>
      </c>
      <c r="R458" s="22">
        <v>-5.3130187128914903</v>
      </c>
      <c r="S458" s="48" t="s">
        <v>1778</v>
      </c>
      <c r="T458" s="13" t="str">
        <f t="shared" si="59"/>
        <v>No</v>
      </c>
      <c r="U458" s="28" t="str">
        <f t="shared" si="60"/>
        <v>Null</v>
      </c>
      <c r="V458" s="24">
        <v>0.172116761880519</v>
      </c>
      <c r="W458" s="14">
        <v>0.79385907061128802</v>
      </c>
      <c r="X458" s="14">
        <v>0.44661835651562798</v>
      </c>
      <c r="Y458" s="14">
        <v>0.96195327844798895</v>
      </c>
      <c r="Z458" s="22">
        <v>-6.6548495758676998</v>
      </c>
      <c r="AA458" s="48" t="s">
        <v>1778</v>
      </c>
      <c r="AB458" s="13" t="str">
        <f t="shared" si="61"/>
        <v>No</v>
      </c>
      <c r="AC458" s="28" t="str">
        <f t="shared" si="62"/>
        <v>Null</v>
      </c>
      <c r="AD458" s="24">
        <v>0.15114831702668899</v>
      </c>
      <c r="AE458" s="14">
        <v>0.62449036576050199</v>
      </c>
      <c r="AF458" s="14">
        <v>0.54274102360001497</v>
      </c>
      <c r="AG458" s="14">
        <v>0.88809894435363002</v>
      </c>
      <c r="AH458" s="22">
        <v>-6.6550561151338004</v>
      </c>
      <c r="AI458" s="48" t="s">
        <v>1778</v>
      </c>
      <c r="AJ458" s="13" t="str">
        <f t="shared" si="63"/>
        <v>No</v>
      </c>
      <c r="AK458" s="28" t="str">
        <f t="shared" si="64"/>
        <v>Null</v>
      </c>
    </row>
    <row r="459" spans="1:37" x14ac:dyDescent="0.2">
      <c r="A459" s="88">
        <v>398</v>
      </c>
      <c r="B459" s="1" t="s">
        <v>941</v>
      </c>
      <c r="C459" s="11" t="s">
        <v>932</v>
      </c>
      <c r="D459" s="12">
        <v>48823577</v>
      </c>
      <c r="E459" s="12">
        <v>48823951</v>
      </c>
      <c r="F459" s="2" t="s">
        <v>942</v>
      </c>
      <c r="G459" s="8" t="s">
        <v>943</v>
      </c>
      <c r="H459" s="37" t="str">
        <f t="shared" si="57"/>
        <v>tRNA</v>
      </c>
      <c r="I459" s="37" t="str">
        <f t="shared" si="58"/>
        <v>Gly</v>
      </c>
      <c r="J459" s="82" t="s">
        <v>1779</v>
      </c>
      <c r="K459" s="80" t="s">
        <v>1779</v>
      </c>
      <c r="L459" s="80" t="s">
        <v>1779</v>
      </c>
      <c r="M459" s="80" t="s">
        <v>1779</v>
      </c>
      <c r="N459" s="24">
        <v>0.15434542655754199</v>
      </c>
      <c r="O459" s="14">
        <v>0.90734634655401003</v>
      </c>
      <c r="P459" s="14">
        <v>0.37592852747431899</v>
      </c>
      <c r="Q459" s="14">
        <v>0.51562181297547605</v>
      </c>
      <c r="R459" s="22">
        <v>-6.5665869878394698</v>
      </c>
      <c r="S459" s="48" t="s">
        <v>1778</v>
      </c>
      <c r="T459" s="13" t="str">
        <f t="shared" si="59"/>
        <v>No</v>
      </c>
      <c r="U459" s="28" t="str">
        <f t="shared" si="60"/>
        <v>Null</v>
      </c>
      <c r="V459" s="24">
        <v>9.8834120131002998E-2</v>
      </c>
      <c r="W459" s="14">
        <v>0.477117299793758</v>
      </c>
      <c r="X459" s="14">
        <v>0.64404449815590703</v>
      </c>
      <c r="Y459" s="14">
        <v>0.99823780212700297</v>
      </c>
      <c r="Z459" s="22">
        <v>-6.8658691444139697</v>
      </c>
      <c r="AA459" s="48" t="s">
        <v>1778</v>
      </c>
      <c r="AB459" s="13" t="str">
        <f t="shared" si="61"/>
        <v>No</v>
      </c>
      <c r="AC459" s="28" t="str">
        <f t="shared" si="62"/>
        <v>Null</v>
      </c>
      <c r="AD459" s="24">
        <v>0.40676839757675498</v>
      </c>
      <c r="AE459" s="14">
        <v>1.5931430680187399</v>
      </c>
      <c r="AF459" s="14">
        <v>0.13431947021805399</v>
      </c>
      <c r="AG459" s="14">
        <v>0.45844322774666002</v>
      </c>
      <c r="AH459" s="22">
        <v>-5.6250221906597897</v>
      </c>
      <c r="AI459" s="48" t="s">
        <v>1778</v>
      </c>
      <c r="AJ459" s="13" t="str">
        <f t="shared" si="63"/>
        <v>No</v>
      </c>
      <c r="AK459" s="28" t="str">
        <f t="shared" si="64"/>
        <v>Null</v>
      </c>
    </row>
    <row r="460" spans="1:37" x14ac:dyDescent="0.2">
      <c r="A460" s="87">
        <v>399</v>
      </c>
      <c r="B460" s="1" t="s">
        <v>944</v>
      </c>
      <c r="C460" s="11" t="s">
        <v>932</v>
      </c>
      <c r="D460" s="12">
        <v>48833732</v>
      </c>
      <c r="E460" s="12">
        <v>48834105</v>
      </c>
      <c r="F460" s="2" t="s">
        <v>945</v>
      </c>
      <c r="G460" s="8" t="s">
        <v>946</v>
      </c>
      <c r="H460" s="37" t="str">
        <f t="shared" si="57"/>
        <v>tRNA</v>
      </c>
      <c r="I460" s="37" t="str">
        <f t="shared" si="58"/>
        <v>Lys</v>
      </c>
      <c r="J460" s="82" t="s">
        <v>1779</v>
      </c>
      <c r="K460" s="80" t="s">
        <v>1779</v>
      </c>
      <c r="L460" s="80" t="s">
        <v>1779</v>
      </c>
      <c r="M460" s="80" t="s">
        <v>1779</v>
      </c>
      <c r="N460" s="24">
        <v>0.56573434249097998</v>
      </c>
      <c r="O460" s="14">
        <v>3.1973893004824601</v>
      </c>
      <c r="P460" s="14">
        <v>4.8771214149070001E-3</v>
      </c>
      <c r="Q460" s="14">
        <v>2.5097595602258001E-2</v>
      </c>
      <c r="R460" s="22">
        <v>-2.7449722165816199</v>
      </c>
      <c r="S460" s="48" t="s">
        <v>1778</v>
      </c>
      <c r="T460" s="13" t="str">
        <f t="shared" si="59"/>
        <v>Yes</v>
      </c>
      <c r="U460" s="28" t="str">
        <f t="shared" si="60"/>
        <v>Up</v>
      </c>
      <c r="V460" s="24">
        <v>-0.16029474839143101</v>
      </c>
      <c r="W460" s="14">
        <v>-0.71907534515002203</v>
      </c>
      <c r="X460" s="14">
        <v>0.48937289534807799</v>
      </c>
      <c r="Y460" s="14">
        <v>0.98901284904993503</v>
      </c>
      <c r="Z460" s="22">
        <v>-6.7132913923015103</v>
      </c>
      <c r="AA460" s="48" t="s">
        <v>1778</v>
      </c>
      <c r="AB460" s="13" t="str">
        <f t="shared" si="61"/>
        <v>No</v>
      </c>
      <c r="AC460" s="28" t="str">
        <f t="shared" si="62"/>
        <v>Null</v>
      </c>
      <c r="AD460" s="24">
        <v>0.11679735508146601</v>
      </c>
      <c r="AE460" s="14">
        <v>0.522837111664198</v>
      </c>
      <c r="AF460" s="14">
        <v>0.60958209857977796</v>
      </c>
      <c r="AG460" s="14">
        <v>0.91488211404294495</v>
      </c>
      <c r="AH460" s="22">
        <v>-6.7155193097421604</v>
      </c>
      <c r="AI460" s="48" t="s">
        <v>1778</v>
      </c>
      <c r="AJ460" s="13" t="str">
        <f t="shared" si="63"/>
        <v>No</v>
      </c>
      <c r="AK460" s="28" t="str">
        <f t="shared" si="64"/>
        <v>Null</v>
      </c>
    </row>
    <row r="461" spans="1:37" x14ac:dyDescent="0.2">
      <c r="A461" s="88">
        <v>400</v>
      </c>
      <c r="B461" s="1" t="s">
        <v>947</v>
      </c>
      <c r="C461" s="11" t="s">
        <v>932</v>
      </c>
      <c r="D461" s="12">
        <v>48834278</v>
      </c>
      <c r="E461" s="12">
        <v>48834650</v>
      </c>
      <c r="F461" s="2" t="s">
        <v>948</v>
      </c>
      <c r="G461" s="8" t="s">
        <v>949</v>
      </c>
      <c r="H461" s="37" t="str">
        <f t="shared" si="57"/>
        <v>tRNA</v>
      </c>
      <c r="I461" s="37" t="str">
        <f t="shared" si="58"/>
        <v>Ala</v>
      </c>
      <c r="J461" s="82" t="s">
        <v>1779</v>
      </c>
      <c r="K461" s="80" t="s">
        <v>1779</v>
      </c>
      <c r="L461" s="80" t="s">
        <v>1779</v>
      </c>
      <c r="M461" s="80" t="s">
        <v>1779</v>
      </c>
      <c r="N461" s="24">
        <v>0.244092840614206</v>
      </c>
      <c r="O461" s="14">
        <v>1.60178369948351</v>
      </c>
      <c r="P461" s="14">
        <v>0.126194731219893</v>
      </c>
      <c r="Q461" s="14">
        <v>0.227537814603644</v>
      </c>
      <c r="R461" s="22">
        <v>-5.7325630337376596</v>
      </c>
      <c r="S461" s="48" t="s">
        <v>1778</v>
      </c>
      <c r="T461" s="13" t="str">
        <f t="shared" si="59"/>
        <v>No</v>
      </c>
      <c r="U461" s="28" t="str">
        <f t="shared" si="60"/>
        <v>Null</v>
      </c>
      <c r="V461" s="24">
        <v>-0.14757244054877799</v>
      </c>
      <c r="W461" s="14">
        <v>-0.72278818329416195</v>
      </c>
      <c r="X461" s="14">
        <v>0.48719103854092399</v>
      </c>
      <c r="Y461" s="14">
        <v>0.98901284904993503</v>
      </c>
      <c r="Z461" s="22">
        <v>-6.7105112419953201</v>
      </c>
      <c r="AA461" s="48" t="s">
        <v>1778</v>
      </c>
      <c r="AB461" s="13" t="str">
        <f t="shared" si="61"/>
        <v>No</v>
      </c>
      <c r="AC461" s="28" t="str">
        <f t="shared" si="62"/>
        <v>Null</v>
      </c>
      <c r="AD461" s="24">
        <v>-0.10425872126053699</v>
      </c>
      <c r="AE461" s="14">
        <v>-0.502786566430662</v>
      </c>
      <c r="AF461" s="14">
        <v>0.62323588052205503</v>
      </c>
      <c r="AG461" s="14">
        <v>0.91488211404294495</v>
      </c>
      <c r="AH461" s="22">
        <v>-6.7262340660296696</v>
      </c>
      <c r="AI461" s="48" t="s">
        <v>1778</v>
      </c>
      <c r="AJ461" s="13" t="str">
        <f t="shared" si="63"/>
        <v>No</v>
      </c>
      <c r="AK461" s="28" t="str">
        <f t="shared" si="64"/>
        <v>Null</v>
      </c>
    </row>
    <row r="462" spans="1:37" x14ac:dyDescent="0.2">
      <c r="A462" s="87">
        <v>401</v>
      </c>
      <c r="B462" s="1" t="s">
        <v>950</v>
      </c>
      <c r="C462" s="11" t="s">
        <v>932</v>
      </c>
      <c r="D462" s="12">
        <v>48853468</v>
      </c>
      <c r="E462" s="12">
        <v>48853841</v>
      </c>
      <c r="F462" s="2" t="s">
        <v>951</v>
      </c>
      <c r="G462" s="8" t="s">
        <v>952</v>
      </c>
      <c r="H462" s="37" t="str">
        <f t="shared" si="57"/>
        <v>tRNA</v>
      </c>
      <c r="I462" s="37" t="str">
        <f t="shared" si="58"/>
        <v>Thr</v>
      </c>
      <c r="J462" s="82" t="s">
        <v>1779</v>
      </c>
      <c r="K462" s="80" t="s">
        <v>1779</v>
      </c>
      <c r="L462" s="80" t="s">
        <v>1779</v>
      </c>
      <c r="M462" s="80" t="s">
        <v>1779</v>
      </c>
      <c r="N462" s="24">
        <v>0.46826008939798303</v>
      </c>
      <c r="O462" s="14">
        <v>2.9735119477781402</v>
      </c>
      <c r="P462" s="14">
        <v>7.9879315311960006E-3</v>
      </c>
      <c r="Q462" s="14">
        <v>3.5438762897426E-2</v>
      </c>
      <c r="R462" s="22">
        <v>-3.2190732945290601</v>
      </c>
      <c r="S462" s="48" t="s">
        <v>1778</v>
      </c>
      <c r="T462" s="13" t="str">
        <f t="shared" si="59"/>
        <v>No</v>
      </c>
      <c r="U462" s="28" t="str">
        <f t="shared" si="60"/>
        <v>Null</v>
      </c>
      <c r="V462" s="24">
        <v>-0.132029727155142</v>
      </c>
      <c r="W462" s="14">
        <v>-0.79636049358900796</v>
      </c>
      <c r="X462" s="14">
        <v>0.44523204264984201</v>
      </c>
      <c r="Y462" s="14">
        <v>0.96195327844798895</v>
      </c>
      <c r="Z462" s="22">
        <v>-6.6528068931772104</v>
      </c>
      <c r="AA462" s="48" t="s">
        <v>1778</v>
      </c>
      <c r="AB462" s="13" t="str">
        <f t="shared" si="61"/>
        <v>No</v>
      </c>
      <c r="AC462" s="28" t="str">
        <f t="shared" si="62"/>
        <v>Null</v>
      </c>
      <c r="AD462" s="24">
        <v>0.30886722505143799</v>
      </c>
      <c r="AE462" s="14">
        <v>1.6228986154342999</v>
      </c>
      <c r="AF462" s="14">
        <v>0.127777333276959</v>
      </c>
      <c r="AG462" s="14">
        <v>0.448174228657991</v>
      </c>
      <c r="AH462" s="22">
        <v>-5.58245539849141</v>
      </c>
      <c r="AI462" s="48" t="s">
        <v>1778</v>
      </c>
      <c r="AJ462" s="13" t="str">
        <f t="shared" si="63"/>
        <v>No</v>
      </c>
      <c r="AK462" s="28" t="str">
        <f t="shared" si="64"/>
        <v>Null</v>
      </c>
    </row>
    <row r="463" spans="1:37" x14ac:dyDescent="0.2">
      <c r="A463" s="88">
        <v>402</v>
      </c>
      <c r="B463" s="1" t="s">
        <v>953</v>
      </c>
      <c r="C463" s="11" t="s">
        <v>932</v>
      </c>
      <c r="D463" s="12">
        <v>48856129</v>
      </c>
      <c r="E463" s="12">
        <v>48856509</v>
      </c>
      <c r="F463" s="2" t="s">
        <v>954</v>
      </c>
      <c r="G463" s="8" t="s">
        <v>955</v>
      </c>
      <c r="H463" s="37" t="str">
        <f t="shared" si="57"/>
        <v>tRNA</v>
      </c>
      <c r="I463" s="37" t="str">
        <f t="shared" si="58"/>
        <v>Pro</v>
      </c>
      <c r="J463" s="82" t="s">
        <v>1779</v>
      </c>
      <c r="K463" s="80" t="s">
        <v>1779</v>
      </c>
      <c r="L463" s="80" t="s">
        <v>1779</v>
      </c>
      <c r="M463" s="80" t="s">
        <v>1779</v>
      </c>
      <c r="N463" s="24">
        <v>0.58068531916853094</v>
      </c>
      <c r="O463" s="14">
        <v>3.7045891798114701</v>
      </c>
      <c r="P463" s="14">
        <v>1.567740037258E-3</v>
      </c>
      <c r="Q463" s="14">
        <v>1.1164209356232999E-2</v>
      </c>
      <c r="R463" s="22">
        <v>-1.6402616636284799</v>
      </c>
      <c r="S463" s="48" t="s">
        <v>1778</v>
      </c>
      <c r="T463" s="13" t="str">
        <f t="shared" si="59"/>
        <v>Yes</v>
      </c>
      <c r="U463" s="28" t="str">
        <f t="shared" si="60"/>
        <v>Up</v>
      </c>
      <c r="V463" s="24">
        <v>0.17584673050045299</v>
      </c>
      <c r="W463" s="14">
        <v>0.91111218329174304</v>
      </c>
      <c r="X463" s="14">
        <v>0.38473165937377002</v>
      </c>
      <c r="Y463" s="14">
        <v>0.92894057545024999</v>
      </c>
      <c r="Z463" s="22">
        <v>-6.55317720168041</v>
      </c>
      <c r="AA463" s="48" t="s">
        <v>1778</v>
      </c>
      <c r="AB463" s="13" t="str">
        <f t="shared" si="61"/>
        <v>No</v>
      </c>
      <c r="AC463" s="28" t="str">
        <f t="shared" si="62"/>
        <v>Null</v>
      </c>
      <c r="AD463" s="24">
        <v>-1.2343741123621001E-2</v>
      </c>
      <c r="AE463" s="14">
        <v>-6.0341279381168997E-2</v>
      </c>
      <c r="AF463" s="14">
        <v>0.95277010606259904</v>
      </c>
      <c r="AG463" s="14">
        <v>0.99174810857774798</v>
      </c>
      <c r="AH463" s="22">
        <v>-6.8573575457938096</v>
      </c>
      <c r="AI463" s="48" t="s">
        <v>1778</v>
      </c>
      <c r="AJ463" s="13" t="str">
        <f t="shared" si="63"/>
        <v>No</v>
      </c>
      <c r="AK463" s="28" t="str">
        <f t="shared" si="64"/>
        <v>Null</v>
      </c>
    </row>
    <row r="464" spans="1:37" x14ac:dyDescent="0.2">
      <c r="A464" s="87">
        <v>403</v>
      </c>
      <c r="B464" s="1" t="s">
        <v>956</v>
      </c>
      <c r="C464" s="11" t="s">
        <v>932</v>
      </c>
      <c r="D464" s="12">
        <v>48856510</v>
      </c>
      <c r="E464" s="12">
        <v>48856841</v>
      </c>
      <c r="F464" s="2" t="s">
        <v>957</v>
      </c>
      <c r="G464" s="8" t="s">
        <v>958</v>
      </c>
      <c r="H464" s="37" t="str">
        <f t="shared" si="57"/>
        <v>tRNA</v>
      </c>
      <c r="I464" s="37" t="str">
        <f t="shared" si="58"/>
        <v>Val</v>
      </c>
      <c r="J464" s="82" t="s">
        <v>1779</v>
      </c>
      <c r="K464" s="80" t="s">
        <v>1779</v>
      </c>
      <c r="L464" s="80" t="s">
        <v>1779</v>
      </c>
      <c r="M464" s="80" t="s">
        <v>1779</v>
      </c>
      <c r="N464" s="24">
        <v>0.48561405194775598</v>
      </c>
      <c r="O464" s="14">
        <v>2.9732465590925399</v>
      </c>
      <c r="P464" s="14">
        <v>7.9925720577169995E-3</v>
      </c>
      <c r="Q464" s="14">
        <v>3.5438762897426E-2</v>
      </c>
      <c r="R464" s="22">
        <v>-3.2196286774777398</v>
      </c>
      <c r="S464" s="48" t="s">
        <v>1778</v>
      </c>
      <c r="T464" s="13" t="str">
        <f t="shared" si="59"/>
        <v>No</v>
      </c>
      <c r="U464" s="28" t="str">
        <f t="shared" si="60"/>
        <v>Null</v>
      </c>
      <c r="V464" s="24">
        <v>1.0359894787183001E-2</v>
      </c>
      <c r="W464" s="14">
        <v>5.3594885191246999E-2</v>
      </c>
      <c r="X464" s="14">
        <v>0.95836614580441304</v>
      </c>
      <c r="Y464" s="14">
        <v>0.99823780212700297</v>
      </c>
      <c r="Z464" s="22">
        <v>-6.9875468881197804</v>
      </c>
      <c r="AA464" s="48" t="s">
        <v>1778</v>
      </c>
      <c r="AB464" s="13" t="str">
        <f t="shared" si="61"/>
        <v>No</v>
      </c>
      <c r="AC464" s="28" t="str">
        <f t="shared" si="62"/>
        <v>Null</v>
      </c>
      <c r="AD464" s="24">
        <v>-6.1656241818323999E-2</v>
      </c>
      <c r="AE464" s="14">
        <v>-0.32917017037803897</v>
      </c>
      <c r="AF464" s="14">
        <v>0.74709018080326195</v>
      </c>
      <c r="AG464" s="14">
        <v>0.92241432130700496</v>
      </c>
      <c r="AH464" s="22">
        <v>-6.801953911799</v>
      </c>
      <c r="AI464" s="48" t="s">
        <v>1778</v>
      </c>
      <c r="AJ464" s="13" t="str">
        <f t="shared" si="63"/>
        <v>No</v>
      </c>
      <c r="AK464" s="28" t="str">
        <f t="shared" si="64"/>
        <v>Null</v>
      </c>
    </row>
    <row r="465" spans="1:37" x14ac:dyDescent="0.2">
      <c r="A465" s="88">
        <v>404</v>
      </c>
      <c r="B465" s="1" t="s">
        <v>959</v>
      </c>
      <c r="C465" s="11" t="s">
        <v>932</v>
      </c>
      <c r="D465" s="12">
        <v>48856842</v>
      </c>
      <c r="E465" s="12">
        <v>48857205</v>
      </c>
      <c r="F465" s="2" t="s">
        <v>960</v>
      </c>
      <c r="G465" s="8" t="s">
        <v>961</v>
      </c>
      <c r="H465" s="37" t="str">
        <f t="shared" si="57"/>
        <v>tRNA</v>
      </c>
      <c r="I465" s="37" t="str">
        <f t="shared" si="58"/>
        <v>Leu</v>
      </c>
      <c r="J465" s="82" t="s">
        <v>1779</v>
      </c>
      <c r="K465" s="80" t="s">
        <v>1779</v>
      </c>
      <c r="L465" s="80" t="s">
        <v>1779</v>
      </c>
      <c r="M465" s="80" t="s">
        <v>1779</v>
      </c>
      <c r="N465" s="24">
        <v>0.15494299732782901</v>
      </c>
      <c r="O465" s="14">
        <v>0.98959731685424701</v>
      </c>
      <c r="P465" s="14">
        <v>0.33517897357349502</v>
      </c>
      <c r="Q465" s="14">
        <v>0.47641366203490698</v>
      </c>
      <c r="R465" s="22">
        <v>-6.4888626369797402</v>
      </c>
      <c r="S465" s="48" t="s">
        <v>1778</v>
      </c>
      <c r="T465" s="13" t="str">
        <f t="shared" si="59"/>
        <v>No</v>
      </c>
      <c r="U465" s="28" t="str">
        <f t="shared" si="60"/>
        <v>Null</v>
      </c>
      <c r="V465" s="24">
        <v>0.245076173171205</v>
      </c>
      <c r="W465" s="14">
        <v>1.38605573846842</v>
      </c>
      <c r="X465" s="14">
        <v>0.197341590044221</v>
      </c>
      <c r="Y465" s="14">
        <v>0.69864147028282297</v>
      </c>
      <c r="Z465" s="22">
        <v>-6.0310501243286598</v>
      </c>
      <c r="AA465" s="48" t="s">
        <v>1778</v>
      </c>
      <c r="AB465" s="13" t="str">
        <f t="shared" si="61"/>
        <v>No</v>
      </c>
      <c r="AC465" s="28" t="str">
        <f t="shared" si="62"/>
        <v>Null</v>
      </c>
      <c r="AD465" s="24">
        <v>0.47652277292825301</v>
      </c>
      <c r="AE465" s="14">
        <v>2.1990278531412102</v>
      </c>
      <c r="AF465" s="14">
        <v>4.5900345471537998E-2</v>
      </c>
      <c r="AG465" s="14">
        <v>0.23114102541024301</v>
      </c>
      <c r="AH465" s="22">
        <v>-4.66798788398214</v>
      </c>
      <c r="AI465" s="48" t="s">
        <v>1778</v>
      </c>
      <c r="AJ465" s="13" t="str">
        <f t="shared" si="63"/>
        <v>No</v>
      </c>
      <c r="AK465" s="28" t="str">
        <f t="shared" si="64"/>
        <v>Null</v>
      </c>
    </row>
    <row r="466" spans="1:37" x14ac:dyDescent="0.2">
      <c r="A466" s="87">
        <v>405</v>
      </c>
      <c r="B466" s="1" t="s">
        <v>962</v>
      </c>
      <c r="C466" s="11" t="s">
        <v>932</v>
      </c>
      <c r="D466" s="12">
        <v>48862956</v>
      </c>
      <c r="E466" s="12">
        <v>48863355</v>
      </c>
      <c r="F466" s="2" t="s">
        <v>28</v>
      </c>
      <c r="G466" s="8"/>
      <c r="H466" s="37" t="str">
        <f t="shared" si="57"/>
        <v>SINE</v>
      </c>
      <c r="I466" s="37" t="str">
        <f t="shared" si="58"/>
        <v/>
      </c>
      <c r="J466" s="82" t="s">
        <v>1779</v>
      </c>
      <c r="K466" s="80" t="s">
        <v>1779</v>
      </c>
      <c r="L466" s="80" t="s">
        <v>1779</v>
      </c>
      <c r="M466" s="80" t="s">
        <v>1779</v>
      </c>
      <c r="N466" s="24">
        <v>0.14663093773645</v>
      </c>
      <c r="O466" s="14">
        <v>0.92413043784309401</v>
      </c>
      <c r="P466" s="14">
        <v>0.36735380088130698</v>
      </c>
      <c r="Q466" s="14">
        <v>0.50582896410414302</v>
      </c>
      <c r="R466" s="22">
        <v>-6.5512238556493498</v>
      </c>
      <c r="S466" s="48" t="s">
        <v>1778</v>
      </c>
      <c r="T466" s="13" t="str">
        <f t="shared" si="59"/>
        <v>No</v>
      </c>
      <c r="U466" s="28" t="str">
        <f t="shared" si="60"/>
        <v>Null</v>
      </c>
      <c r="V466" s="24">
        <v>-0.18365499987272199</v>
      </c>
      <c r="W466" s="14">
        <v>-0.70536564842372695</v>
      </c>
      <c r="X466" s="14">
        <v>0.497482306735202</v>
      </c>
      <c r="Y466" s="14">
        <v>0.98901284904993503</v>
      </c>
      <c r="Z466" s="22">
        <v>-6.7234457838575103</v>
      </c>
      <c r="AA466" s="48" t="s">
        <v>1778</v>
      </c>
      <c r="AB466" s="13" t="str">
        <f t="shared" si="61"/>
        <v>No</v>
      </c>
      <c r="AC466" s="28" t="str">
        <f t="shared" si="62"/>
        <v>Null</v>
      </c>
      <c r="AD466" s="24">
        <v>-1.174285885852E-3</v>
      </c>
      <c r="AE466" s="14">
        <v>-5.3736740538240001E-3</v>
      </c>
      <c r="AF466" s="14">
        <v>0.99579123620105303</v>
      </c>
      <c r="AG466" s="14">
        <v>0.99720571238883804</v>
      </c>
      <c r="AH466" s="22">
        <v>-6.8592765354776404</v>
      </c>
      <c r="AI466" s="48" t="s">
        <v>1778</v>
      </c>
      <c r="AJ466" s="13" t="str">
        <f t="shared" si="63"/>
        <v>No</v>
      </c>
      <c r="AK466" s="28" t="str">
        <f t="shared" si="64"/>
        <v>Null</v>
      </c>
    </row>
    <row r="467" spans="1:37" x14ac:dyDescent="0.2">
      <c r="A467" s="88">
        <v>406</v>
      </c>
      <c r="B467" s="1" t="s">
        <v>963</v>
      </c>
      <c r="C467" s="11" t="s">
        <v>932</v>
      </c>
      <c r="D467" s="12">
        <v>48872805</v>
      </c>
      <c r="E467" s="12">
        <v>48873204</v>
      </c>
      <c r="F467" s="2" t="s">
        <v>964</v>
      </c>
      <c r="G467" s="8"/>
      <c r="H467" s="37" t="str">
        <f t="shared" si="57"/>
        <v>SINE</v>
      </c>
      <c r="I467" s="37" t="str">
        <f t="shared" si="58"/>
        <v/>
      </c>
      <c r="J467" s="82" t="s">
        <v>1779</v>
      </c>
      <c r="K467" s="80" t="s">
        <v>1779</v>
      </c>
      <c r="L467" s="80" t="s">
        <v>1779</v>
      </c>
      <c r="M467" s="80" t="s">
        <v>1779</v>
      </c>
      <c r="N467" s="24">
        <v>-9.2984877976413999E-2</v>
      </c>
      <c r="O467" s="14">
        <v>-0.61415271726563703</v>
      </c>
      <c r="P467" s="14">
        <v>0.54661736155043505</v>
      </c>
      <c r="Q467" s="14">
        <v>0.67371545435849001</v>
      </c>
      <c r="R467" s="22">
        <v>-6.7923629798143903</v>
      </c>
      <c r="S467" s="48" t="s">
        <v>1779</v>
      </c>
      <c r="T467" s="13" t="str">
        <f t="shared" si="59"/>
        <v>No</v>
      </c>
      <c r="U467" s="28" t="str">
        <f t="shared" si="60"/>
        <v>Null</v>
      </c>
      <c r="V467" s="24">
        <v>-6.4188822250340005E-2</v>
      </c>
      <c r="W467" s="14">
        <v>-0.37046815692616503</v>
      </c>
      <c r="X467" s="14">
        <v>0.71914503961552401</v>
      </c>
      <c r="Y467" s="14">
        <v>0.99823780212700297</v>
      </c>
      <c r="Z467" s="22">
        <v>-6.9144601270745696</v>
      </c>
      <c r="AA467" s="48" t="s">
        <v>1779</v>
      </c>
      <c r="AB467" s="13" t="str">
        <f t="shared" si="61"/>
        <v>No</v>
      </c>
      <c r="AC467" s="28" t="str">
        <f t="shared" si="62"/>
        <v>Null</v>
      </c>
      <c r="AD467" s="24">
        <v>-5.5063102497074003E-2</v>
      </c>
      <c r="AE467" s="14">
        <v>-0.28398364056474801</v>
      </c>
      <c r="AF467" s="14">
        <v>0.78074216624229498</v>
      </c>
      <c r="AG467" s="14">
        <v>0.93928878361914403</v>
      </c>
      <c r="AH467" s="22">
        <v>-6.8165713183102996</v>
      </c>
      <c r="AI467" s="48" t="s">
        <v>1779</v>
      </c>
      <c r="AJ467" s="13" t="str">
        <f t="shared" si="63"/>
        <v>No</v>
      </c>
      <c r="AK467" s="28" t="str">
        <f t="shared" si="64"/>
        <v>Null</v>
      </c>
    </row>
    <row r="468" spans="1:37" x14ac:dyDescent="0.2">
      <c r="A468" s="87">
        <v>407</v>
      </c>
      <c r="B468" s="1" t="s">
        <v>965</v>
      </c>
      <c r="C468" s="11" t="s">
        <v>932</v>
      </c>
      <c r="D468" s="12">
        <v>48875390</v>
      </c>
      <c r="E468" s="12">
        <v>48875789</v>
      </c>
      <c r="F468" s="2" t="s">
        <v>966</v>
      </c>
      <c r="G468" s="8"/>
      <c r="H468" s="37" t="str">
        <f t="shared" si="57"/>
        <v>SINE</v>
      </c>
      <c r="I468" s="37" t="str">
        <f t="shared" si="58"/>
        <v/>
      </c>
      <c r="J468" s="82" t="s">
        <v>1779</v>
      </c>
      <c r="K468" s="80" t="s">
        <v>1779</v>
      </c>
      <c r="L468" s="80" t="s">
        <v>1779</v>
      </c>
      <c r="M468" s="80" t="s">
        <v>1779</v>
      </c>
      <c r="N468" s="24">
        <v>-2.9755276691105E-2</v>
      </c>
      <c r="O468" s="14">
        <v>-0.195305370640421</v>
      </c>
      <c r="P468" s="14">
        <v>0.84728971773480999</v>
      </c>
      <c r="Q468" s="14">
        <v>0.90771596515789998</v>
      </c>
      <c r="R468" s="22">
        <v>-6.9675969911543403</v>
      </c>
      <c r="S468" s="48" t="s">
        <v>1779</v>
      </c>
      <c r="T468" s="13" t="str">
        <f t="shared" si="59"/>
        <v>No</v>
      </c>
      <c r="U468" s="28" t="str">
        <f t="shared" si="60"/>
        <v>Null</v>
      </c>
      <c r="V468" s="24">
        <v>-2.3758619073700998E-2</v>
      </c>
      <c r="W468" s="14">
        <v>-0.10129262073518</v>
      </c>
      <c r="X468" s="14">
        <v>0.92142019189260604</v>
      </c>
      <c r="Y468" s="14">
        <v>0.99823780212700297</v>
      </c>
      <c r="Z468" s="22">
        <v>-6.9835016928869802</v>
      </c>
      <c r="AA468" s="48" t="s">
        <v>1779</v>
      </c>
      <c r="AB468" s="13" t="str">
        <f t="shared" si="61"/>
        <v>No</v>
      </c>
      <c r="AC468" s="28" t="str">
        <f t="shared" si="62"/>
        <v>Null</v>
      </c>
      <c r="AD468" s="24">
        <v>-6.0261471695303E-2</v>
      </c>
      <c r="AE468" s="14">
        <v>-0.31424667830557301</v>
      </c>
      <c r="AF468" s="14">
        <v>0.75814882218989899</v>
      </c>
      <c r="AG468" s="14">
        <v>0.93117581819491102</v>
      </c>
      <c r="AH468" s="22">
        <v>-6.8070163731962499</v>
      </c>
      <c r="AI468" s="48" t="s">
        <v>1779</v>
      </c>
      <c r="AJ468" s="13" t="str">
        <f t="shared" si="63"/>
        <v>No</v>
      </c>
      <c r="AK468" s="28" t="str">
        <f t="shared" si="64"/>
        <v>Null</v>
      </c>
    </row>
    <row r="469" spans="1:37" x14ac:dyDescent="0.2">
      <c r="A469" s="88">
        <v>408</v>
      </c>
      <c r="B469" s="1" t="s">
        <v>967</v>
      </c>
      <c r="C469" s="11" t="s">
        <v>932</v>
      </c>
      <c r="D469" s="12">
        <v>50185020</v>
      </c>
      <c r="E469" s="12">
        <v>50185419</v>
      </c>
      <c r="F469" s="2" t="s">
        <v>28</v>
      </c>
      <c r="G469" s="8"/>
      <c r="H469" s="37" t="str">
        <f t="shared" si="57"/>
        <v>SINE</v>
      </c>
      <c r="I469" s="37" t="str">
        <f t="shared" si="58"/>
        <v/>
      </c>
      <c r="J469" s="82" t="s">
        <v>1779</v>
      </c>
      <c r="K469" s="80" t="s">
        <v>1779</v>
      </c>
      <c r="L469" s="80" t="s">
        <v>1779</v>
      </c>
      <c r="M469" s="80" t="s">
        <v>1779</v>
      </c>
      <c r="N469" s="24">
        <v>3.8876932172746001E-2</v>
      </c>
      <c r="O469" s="14">
        <v>0.19169135108368901</v>
      </c>
      <c r="P469" s="14">
        <v>0.85007893865791295</v>
      </c>
      <c r="Q469" s="14">
        <v>0.90771596515789998</v>
      </c>
      <c r="R469" s="22">
        <v>-6.9683265660176001</v>
      </c>
      <c r="S469" s="48" t="s">
        <v>1778</v>
      </c>
      <c r="T469" s="13" t="str">
        <f t="shared" si="59"/>
        <v>No</v>
      </c>
      <c r="U469" s="28" t="str">
        <f t="shared" si="60"/>
        <v>Null</v>
      </c>
      <c r="V469" s="24">
        <v>-7.6466576712470993E-2</v>
      </c>
      <c r="W469" s="14">
        <v>-0.27544356123325597</v>
      </c>
      <c r="X469" s="14">
        <v>0.78886265845593195</v>
      </c>
      <c r="Y469" s="14">
        <v>0.99823780212700297</v>
      </c>
      <c r="Z469" s="22">
        <v>-6.9477155260884702</v>
      </c>
      <c r="AA469" s="48" t="s">
        <v>1778</v>
      </c>
      <c r="AB469" s="13" t="str">
        <f t="shared" si="61"/>
        <v>No</v>
      </c>
      <c r="AC469" s="28" t="str">
        <f t="shared" si="62"/>
        <v>Null</v>
      </c>
      <c r="AD469" s="24">
        <v>0.48704286607182801</v>
      </c>
      <c r="AE469" s="14">
        <v>2.20337375004631</v>
      </c>
      <c r="AF469" s="14">
        <v>4.5531795579463998E-2</v>
      </c>
      <c r="AG469" s="14">
        <v>0.230934646644046</v>
      </c>
      <c r="AH469" s="22">
        <v>-4.6605409349371101</v>
      </c>
      <c r="AI469" s="48" t="s">
        <v>1779</v>
      </c>
      <c r="AJ469" s="13" t="str">
        <f t="shared" si="63"/>
        <v>No</v>
      </c>
      <c r="AK469" s="28" t="str">
        <f t="shared" si="64"/>
        <v>Null</v>
      </c>
    </row>
    <row r="470" spans="1:37" x14ac:dyDescent="0.2">
      <c r="A470" s="87">
        <v>409</v>
      </c>
      <c r="B470" s="1" t="s">
        <v>968</v>
      </c>
      <c r="C470" s="11" t="s">
        <v>932</v>
      </c>
      <c r="D470" s="12">
        <v>58302026</v>
      </c>
      <c r="E470" s="12">
        <v>58302360</v>
      </c>
      <c r="F470" s="2" t="s">
        <v>969</v>
      </c>
      <c r="G470" s="8" t="s">
        <v>970</v>
      </c>
      <c r="H470" s="37" t="str">
        <f t="shared" si="57"/>
        <v>tRNA</v>
      </c>
      <c r="I470" s="37" t="str">
        <f t="shared" si="58"/>
        <v>Glu</v>
      </c>
      <c r="J470" s="82" t="s">
        <v>1779</v>
      </c>
      <c r="K470" s="80" t="s">
        <v>1779</v>
      </c>
      <c r="L470" s="80" t="s">
        <v>1779</v>
      </c>
      <c r="M470" s="80" t="s">
        <v>1779</v>
      </c>
      <c r="N470" s="24">
        <v>0.33297012502949203</v>
      </c>
      <c r="O470" s="14">
        <v>2.0855159703145798</v>
      </c>
      <c r="P470" s="14">
        <v>5.1174641822171997E-2</v>
      </c>
      <c r="Q470" s="14">
        <v>0.12061411525410599</v>
      </c>
      <c r="R470" s="22">
        <v>-4.9482225929210797</v>
      </c>
      <c r="S470" s="48" t="s">
        <v>1778</v>
      </c>
      <c r="T470" s="13" t="str">
        <f t="shared" si="59"/>
        <v>No</v>
      </c>
      <c r="U470" s="28" t="str">
        <f t="shared" si="60"/>
        <v>Null</v>
      </c>
      <c r="V470" s="24">
        <v>-3.7705937937338001E-2</v>
      </c>
      <c r="W470" s="14">
        <v>-0.21294171681247401</v>
      </c>
      <c r="X470" s="14">
        <v>0.83586395739620301</v>
      </c>
      <c r="Y470" s="14">
        <v>0.99823780212700297</v>
      </c>
      <c r="Z470" s="22">
        <v>-6.9643344645763401</v>
      </c>
      <c r="AA470" s="48" t="s">
        <v>1778</v>
      </c>
      <c r="AB470" s="13" t="str">
        <f t="shared" si="61"/>
        <v>No</v>
      </c>
      <c r="AC470" s="28" t="str">
        <f t="shared" si="62"/>
        <v>Null</v>
      </c>
      <c r="AD470" s="24">
        <v>-9.2100947918018997E-2</v>
      </c>
      <c r="AE470" s="14">
        <v>-0.43428331760809302</v>
      </c>
      <c r="AF470" s="14">
        <v>0.67095963894705002</v>
      </c>
      <c r="AG470" s="14">
        <v>0.91703958917024098</v>
      </c>
      <c r="AH470" s="22">
        <v>-6.7597853537554302</v>
      </c>
      <c r="AI470" s="48" t="s">
        <v>1778</v>
      </c>
      <c r="AJ470" s="13" t="str">
        <f t="shared" si="63"/>
        <v>No</v>
      </c>
      <c r="AK470" s="28" t="str">
        <f t="shared" si="64"/>
        <v>Null</v>
      </c>
    </row>
    <row r="471" spans="1:37" x14ac:dyDescent="0.2">
      <c r="A471" s="88">
        <v>410</v>
      </c>
      <c r="B471" s="1" t="s">
        <v>971</v>
      </c>
      <c r="C471" s="11" t="s">
        <v>932</v>
      </c>
      <c r="D471" s="12">
        <v>58302361</v>
      </c>
      <c r="E471" s="12">
        <v>58302730</v>
      </c>
      <c r="F471" s="2" t="s">
        <v>972</v>
      </c>
      <c r="G471" s="8" t="s">
        <v>973</v>
      </c>
      <c r="H471" s="37" t="str">
        <f t="shared" si="57"/>
        <v>tRNA</v>
      </c>
      <c r="I471" s="37" t="str">
        <f t="shared" si="58"/>
        <v>Leu</v>
      </c>
      <c r="J471" s="82" t="s">
        <v>1779</v>
      </c>
      <c r="K471" s="80" t="s">
        <v>1779</v>
      </c>
      <c r="L471" s="80" t="s">
        <v>1779</v>
      </c>
      <c r="M471" s="80" t="s">
        <v>1779</v>
      </c>
      <c r="N471" s="24">
        <v>0.33839693388621001</v>
      </c>
      <c r="O471" s="14">
        <v>2.30107180508005</v>
      </c>
      <c r="P471" s="14">
        <v>3.3248413009986003E-2</v>
      </c>
      <c r="Q471" s="14">
        <v>9.0154350661693E-2</v>
      </c>
      <c r="R471" s="22">
        <v>-4.5572253879368896</v>
      </c>
      <c r="S471" s="48" t="s">
        <v>1778</v>
      </c>
      <c r="T471" s="13" t="str">
        <f t="shared" si="59"/>
        <v>No</v>
      </c>
      <c r="U471" s="28" t="str">
        <f t="shared" si="60"/>
        <v>Null</v>
      </c>
      <c r="V471" s="24">
        <v>-0.25202083436074302</v>
      </c>
      <c r="W471" s="14">
        <v>-1.26380331027884</v>
      </c>
      <c r="X471" s="14">
        <v>0.23637680899136601</v>
      </c>
      <c r="Y471" s="14">
        <v>0.77100691720950498</v>
      </c>
      <c r="Z471" s="22">
        <v>-6.1806431391317904</v>
      </c>
      <c r="AA471" s="48" t="s">
        <v>1778</v>
      </c>
      <c r="AB471" s="13" t="str">
        <f t="shared" si="61"/>
        <v>No</v>
      </c>
      <c r="AC471" s="28" t="str">
        <f t="shared" si="62"/>
        <v>Null</v>
      </c>
      <c r="AD471" s="24">
        <v>0.160557753368261</v>
      </c>
      <c r="AE471" s="14">
        <v>0.76461592144083801</v>
      </c>
      <c r="AF471" s="14">
        <v>0.45768957248120601</v>
      </c>
      <c r="AG471" s="14">
        <v>0.85671034722878203</v>
      </c>
      <c r="AH471" s="22">
        <v>-6.5552827567806702</v>
      </c>
      <c r="AI471" s="48" t="s">
        <v>1778</v>
      </c>
      <c r="AJ471" s="13" t="str">
        <f t="shared" si="63"/>
        <v>No</v>
      </c>
      <c r="AK471" s="28" t="str">
        <f t="shared" si="64"/>
        <v>Null</v>
      </c>
    </row>
    <row r="472" spans="1:37" x14ac:dyDescent="0.2">
      <c r="A472" s="87">
        <v>411</v>
      </c>
      <c r="B472" s="1" t="s">
        <v>974</v>
      </c>
      <c r="C472" s="11" t="s">
        <v>932</v>
      </c>
      <c r="D472" s="12">
        <v>61407765</v>
      </c>
      <c r="E472" s="12">
        <v>61408137</v>
      </c>
      <c r="F472" s="2" t="s">
        <v>975</v>
      </c>
      <c r="G472" s="8" t="s">
        <v>976</v>
      </c>
      <c r="H472" s="37" t="str">
        <f t="shared" si="57"/>
        <v>tRNA</v>
      </c>
      <c r="I472" s="37" t="str">
        <f t="shared" si="58"/>
        <v>Trp</v>
      </c>
      <c r="J472" s="82" t="s">
        <v>1779</v>
      </c>
      <c r="K472" s="80" t="s">
        <v>1779</v>
      </c>
      <c r="L472" s="80" t="s">
        <v>1779</v>
      </c>
      <c r="M472" s="80" t="s">
        <v>1779</v>
      </c>
      <c r="N472" s="24">
        <v>0.55696548344347696</v>
      </c>
      <c r="O472" s="14">
        <v>3.7648178206637302</v>
      </c>
      <c r="P472" s="14">
        <v>1.368934496856E-3</v>
      </c>
      <c r="Q472" s="14">
        <v>1.0036079511938001E-2</v>
      </c>
      <c r="R472" s="22">
        <v>-1.50721888863604</v>
      </c>
      <c r="S472" s="48" t="s">
        <v>1778</v>
      </c>
      <c r="T472" s="13" t="str">
        <f t="shared" si="59"/>
        <v>Yes</v>
      </c>
      <c r="U472" s="28" t="str">
        <f t="shared" si="60"/>
        <v>Up</v>
      </c>
      <c r="V472" s="24">
        <v>6.6227999371217997E-2</v>
      </c>
      <c r="W472" s="14">
        <v>0.40268356844581099</v>
      </c>
      <c r="X472" s="14">
        <v>0.69607658414747398</v>
      </c>
      <c r="Y472" s="14">
        <v>0.99823780212700297</v>
      </c>
      <c r="Z472" s="22">
        <v>-6.9010256351547099</v>
      </c>
      <c r="AA472" s="48" t="s">
        <v>1778</v>
      </c>
      <c r="AB472" s="13" t="str">
        <f t="shared" si="61"/>
        <v>No</v>
      </c>
      <c r="AC472" s="28" t="str">
        <f t="shared" si="62"/>
        <v>Null</v>
      </c>
      <c r="AD472" s="24">
        <v>0.31926364664551699</v>
      </c>
      <c r="AE472" s="14">
        <v>1.27497209881076</v>
      </c>
      <c r="AF472" s="14">
        <v>0.223876531809825</v>
      </c>
      <c r="AG472" s="14">
        <v>0.606315516472128</v>
      </c>
      <c r="AH472" s="22">
        <v>-6.0443903780938397</v>
      </c>
      <c r="AI472" s="48" t="s">
        <v>1778</v>
      </c>
      <c r="AJ472" s="13" t="str">
        <f t="shared" si="63"/>
        <v>No</v>
      </c>
      <c r="AK472" s="28" t="str">
        <f t="shared" si="64"/>
        <v>Null</v>
      </c>
    </row>
    <row r="473" spans="1:37" x14ac:dyDescent="0.2">
      <c r="A473" s="88">
        <v>412</v>
      </c>
      <c r="B473" s="1" t="s">
        <v>977</v>
      </c>
      <c r="C473" s="11" t="s">
        <v>932</v>
      </c>
      <c r="D473" s="12">
        <v>62745864</v>
      </c>
      <c r="E473" s="12">
        <v>62746236</v>
      </c>
      <c r="F473" s="2" t="s">
        <v>978</v>
      </c>
      <c r="G473" s="8" t="s">
        <v>979</v>
      </c>
      <c r="H473" s="37" t="str">
        <f t="shared" si="57"/>
        <v>tRNA</v>
      </c>
      <c r="I473" s="37" t="str">
        <f t="shared" si="58"/>
        <v>Trp</v>
      </c>
      <c r="J473" s="82" t="s">
        <v>1779</v>
      </c>
      <c r="K473" s="80" t="s">
        <v>1779</v>
      </c>
      <c r="L473" s="80" t="s">
        <v>1779</v>
      </c>
      <c r="M473" s="80" t="s">
        <v>1779</v>
      </c>
      <c r="N473" s="24">
        <v>0.71363329456709801</v>
      </c>
      <c r="O473" s="14">
        <v>4.4775348291097501</v>
      </c>
      <c r="P473" s="14">
        <v>2.7572793342100002E-4</v>
      </c>
      <c r="Q473" s="14">
        <v>2.8172201893019999E-3</v>
      </c>
      <c r="R473" s="22">
        <v>7.6933216949231997E-2</v>
      </c>
      <c r="S473" s="48" t="s">
        <v>1778</v>
      </c>
      <c r="T473" s="13" t="str">
        <f t="shared" si="59"/>
        <v>Yes</v>
      </c>
      <c r="U473" s="28" t="str">
        <f t="shared" si="60"/>
        <v>Up</v>
      </c>
      <c r="V473" s="24">
        <v>0.43581488732613499</v>
      </c>
      <c r="W473" s="14">
        <v>2.5089849824906398</v>
      </c>
      <c r="X473" s="14">
        <v>3.2055676292129E-2</v>
      </c>
      <c r="Y473" s="14">
        <v>0.21852821536619499</v>
      </c>
      <c r="Z473" s="22">
        <v>-4.3483084160269003</v>
      </c>
      <c r="AA473" s="48" t="s">
        <v>1779</v>
      </c>
      <c r="AB473" s="13" t="str">
        <f t="shared" si="61"/>
        <v>No</v>
      </c>
      <c r="AC473" s="28" t="str">
        <f t="shared" si="62"/>
        <v>Null</v>
      </c>
      <c r="AD473" s="24">
        <v>4.1771994692269998E-2</v>
      </c>
      <c r="AE473" s="14">
        <v>0.20404245409399999</v>
      </c>
      <c r="AF473" s="14">
        <v>0.84137145389341905</v>
      </c>
      <c r="AG473" s="14">
        <v>0.95058794069689201</v>
      </c>
      <c r="AH473" s="22">
        <v>-6.8372054835951399</v>
      </c>
      <c r="AI473" s="48" t="s">
        <v>1779</v>
      </c>
      <c r="AJ473" s="13" t="str">
        <f t="shared" si="63"/>
        <v>No</v>
      </c>
      <c r="AK473" s="28" t="str">
        <f t="shared" si="64"/>
        <v>Null</v>
      </c>
    </row>
    <row r="474" spans="1:37" x14ac:dyDescent="0.2">
      <c r="A474" s="87">
        <v>413</v>
      </c>
      <c r="B474" s="1" t="s">
        <v>980</v>
      </c>
      <c r="C474" s="11" t="s">
        <v>932</v>
      </c>
      <c r="D474" s="12">
        <v>67290988</v>
      </c>
      <c r="E474" s="12">
        <v>67291360</v>
      </c>
      <c r="F474" s="2" t="s">
        <v>981</v>
      </c>
      <c r="G474" s="8" t="s">
        <v>982</v>
      </c>
      <c r="H474" s="37" t="str">
        <f t="shared" si="57"/>
        <v>tRNA</v>
      </c>
      <c r="I474" s="37" t="str">
        <f t="shared" si="58"/>
        <v>Pro</v>
      </c>
      <c r="J474" s="82" t="s">
        <v>1779</v>
      </c>
      <c r="K474" s="80" t="s">
        <v>1779</v>
      </c>
      <c r="L474" s="80" t="s">
        <v>1779</v>
      </c>
      <c r="M474" s="80" t="s">
        <v>1779</v>
      </c>
      <c r="N474" s="24">
        <v>1.5223618999338001E-2</v>
      </c>
      <c r="O474" s="14">
        <v>9.6278644461311999E-2</v>
      </c>
      <c r="P474" s="14">
        <v>0.92433789917259501</v>
      </c>
      <c r="Q474" s="14">
        <v>0.94953002948369603</v>
      </c>
      <c r="R474" s="22">
        <v>-6.98267048788815</v>
      </c>
      <c r="S474" s="48" t="s">
        <v>1779</v>
      </c>
      <c r="T474" s="13" t="str">
        <f t="shared" si="59"/>
        <v>No</v>
      </c>
      <c r="U474" s="28" t="str">
        <f t="shared" si="60"/>
        <v>Null</v>
      </c>
      <c r="V474" s="24">
        <v>-1.6871607815253001E-2</v>
      </c>
      <c r="W474" s="14">
        <v>-9.1345415398059002E-2</v>
      </c>
      <c r="X474" s="14">
        <v>0.929111973668308</v>
      </c>
      <c r="Y474" s="14">
        <v>0.99823780212700297</v>
      </c>
      <c r="Z474" s="22">
        <v>-6.9845506136211499</v>
      </c>
      <c r="AA474" s="48" t="s">
        <v>1779</v>
      </c>
      <c r="AB474" s="13" t="str">
        <f t="shared" si="61"/>
        <v>No</v>
      </c>
      <c r="AC474" s="28" t="str">
        <f t="shared" si="62"/>
        <v>Null</v>
      </c>
      <c r="AD474" s="24">
        <v>0.21824672414663401</v>
      </c>
      <c r="AE474" s="14">
        <v>1.1273878833377999</v>
      </c>
      <c r="AF474" s="14">
        <v>0.27926474743028801</v>
      </c>
      <c r="AG474" s="14">
        <v>0.68392961114172401</v>
      </c>
      <c r="AH474" s="22">
        <v>-6.2142917552986798</v>
      </c>
      <c r="AI474" s="48" t="s">
        <v>1779</v>
      </c>
      <c r="AJ474" s="13" t="str">
        <f t="shared" si="63"/>
        <v>No</v>
      </c>
      <c r="AK474" s="28" t="str">
        <f t="shared" si="64"/>
        <v>Null</v>
      </c>
    </row>
    <row r="475" spans="1:37" x14ac:dyDescent="0.2">
      <c r="A475" s="88">
        <v>414</v>
      </c>
      <c r="B475" s="1" t="s">
        <v>983</v>
      </c>
      <c r="C475" s="11" t="s">
        <v>932</v>
      </c>
      <c r="D475" s="12">
        <v>69036852</v>
      </c>
      <c r="E475" s="12">
        <v>69037226</v>
      </c>
      <c r="F475" s="2" t="s">
        <v>984</v>
      </c>
      <c r="G475" s="8" t="s">
        <v>985</v>
      </c>
      <c r="H475" s="37" t="str">
        <f t="shared" si="57"/>
        <v>tRNA</v>
      </c>
      <c r="I475" s="37" t="str">
        <f t="shared" si="58"/>
        <v>Ile</v>
      </c>
      <c r="J475" s="82" t="s">
        <v>1779</v>
      </c>
      <c r="K475" s="80" t="s">
        <v>1779</v>
      </c>
      <c r="L475" s="80" t="s">
        <v>1779</v>
      </c>
      <c r="M475" s="80" t="s">
        <v>1779</v>
      </c>
      <c r="N475" s="24">
        <v>6.6920912581901998E-2</v>
      </c>
      <c r="O475" s="14">
        <v>0.42547673504134598</v>
      </c>
      <c r="P475" s="14">
        <v>0.675413276144055</v>
      </c>
      <c r="Q475" s="14">
        <v>0.78316835473940605</v>
      </c>
      <c r="R475" s="22">
        <v>-6.8933535231143903</v>
      </c>
      <c r="S475" s="48" t="s">
        <v>1778</v>
      </c>
      <c r="T475" s="13" t="str">
        <f t="shared" si="59"/>
        <v>No</v>
      </c>
      <c r="U475" s="28" t="str">
        <f t="shared" si="60"/>
        <v>Null</v>
      </c>
      <c r="V475" s="24">
        <v>-5.3721917668263001E-2</v>
      </c>
      <c r="W475" s="14">
        <v>-0.256217726992163</v>
      </c>
      <c r="X475" s="14">
        <v>0.80323531128652703</v>
      </c>
      <c r="Y475" s="14">
        <v>0.99823780212700297</v>
      </c>
      <c r="Z475" s="22">
        <v>-6.9532746181899903</v>
      </c>
      <c r="AA475" s="48" t="s">
        <v>1778</v>
      </c>
      <c r="AB475" s="13" t="str">
        <f t="shared" si="61"/>
        <v>No</v>
      </c>
      <c r="AC475" s="28" t="str">
        <f t="shared" si="62"/>
        <v>Null</v>
      </c>
      <c r="AD475" s="24">
        <v>-7.6602233236716E-2</v>
      </c>
      <c r="AE475" s="14">
        <v>-0.37061662394171901</v>
      </c>
      <c r="AF475" s="14">
        <v>0.71668725455304105</v>
      </c>
      <c r="AG475" s="14">
        <v>0.92216441984864705</v>
      </c>
      <c r="AH475" s="22">
        <v>-6.7866842964929797</v>
      </c>
      <c r="AI475" s="48" t="s">
        <v>1778</v>
      </c>
      <c r="AJ475" s="13" t="str">
        <f t="shared" si="63"/>
        <v>No</v>
      </c>
      <c r="AK475" s="28" t="str">
        <f t="shared" si="64"/>
        <v>Null</v>
      </c>
    </row>
    <row r="476" spans="1:37" x14ac:dyDescent="0.2">
      <c r="A476" s="87">
        <v>415</v>
      </c>
      <c r="B476" s="1" t="s">
        <v>986</v>
      </c>
      <c r="C476" s="11" t="s">
        <v>932</v>
      </c>
      <c r="D476" s="12">
        <v>69037326</v>
      </c>
      <c r="E476" s="12">
        <v>69037705</v>
      </c>
      <c r="F476" s="2" t="s">
        <v>987</v>
      </c>
      <c r="G476" s="8" t="s">
        <v>988</v>
      </c>
      <c r="H476" s="37" t="str">
        <f t="shared" si="57"/>
        <v>tRNA</v>
      </c>
      <c r="I476" s="37" t="str">
        <f t="shared" si="58"/>
        <v>Ser</v>
      </c>
      <c r="J476" s="82" t="s">
        <v>1779</v>
      </c>
      <c r="K476" s="80" t="s">
        <v>1779</v>
      </c>
      <c r="L476" s="80" t="s">
        <v>1779</v>
      </c>
      <c r="M476" s="80" t="s">
        <v>1779</v>
      </c>
      <c r="N476" s="24">
        <v>0.38612949481147801</v>
      </c>
      <c r="O476" s="14">
        <v>2.4408393025454198</v>
      </c>
      <c r="P476" s="14">
        <v>2.4943137997360001E-2</v>
      </c>
      <c r="Q476" s="14">
        <v>7.2365894189869995E-2</v>
      </c>
      <c r="R476" s="22">
        <v>-4.2924382854943399</v>
      </c>
      <c r="S476" s="48" t="s">
        <v>1778</v>
      </c>
      <c r="T476" s="13" t="str">
        <f t="shared" si="59"/>
        <v>No</v>
      </c>
      <c r="U476" s="28" t="str">
        <f t="shared" si="60"/>
        <v>Null</v>
      </c>
      <c r="V476" s="24">
        <v>6.7183770920797997E-2</v>
      </c>
      <c r="W476" s="14">
        <v>0.30991478693581798</v>
      </c>
      <c r="X476" s="14">
        <v>0.76330475446014701</v>
      </c>
      <c r="Y476" s="14">
        <v>0.99823780212700297</v>
      </c>
      <c r="Z476" s="22">
        <v>-6.9367591079546704</v>
      </c>
      <c r="AA476" s="48" t="s">
        <v>1778</v>
      </c>
      <c r="AB476" s="13" t="str">
        <f t="shared" si="61"/>
        <v>No</v>
      </c>
      <c r="AC476" s="28" t="str">
        <f t="shared" si="62"/>
        <v>Null</v>
      </c>
      <c r="AD476" s="24">
        <v>0.14308635267463099</v>
      </c>
      <c r="AE476" s="14">
        <v>0.73502164979825901</v>
      </c>
      <c r="AF476" s="14">
        <v>0.47493205104295</v>
      </c>
      <c r="AG476" s="14">
        <v>0.85671034722878203</v>
      </c>
      <c r="AH476" s="22">
        <v>-6.5779078717721298</v>
      </c>
      <c r="AI476" s="48" t="s">
        <v>1778</v>
      </c>
      <c r="AJ476" s="13" t="str">
        <f t="shared" si="63"/>
        <v>No</v>
      </c>
      <c r="AK476" s="28" t="str">
        <f t="shared" si="64"/>
        <v>Null</v>
      </c>
    </row>
    <row r="477" spans="1:37" x14ac:dyDescent="0.2">
      <c r="A477" s="88">
        <v>416</v>
      </c>
      <c r="B477" s="1" t="s">
        <v>989</v>
      </c>
      <c r="C477" s="11" t="s">
        <v>932</v>
      </c>
      <c r="D477" s="12">
        <v>69037706</v>
      </c>
      <c r="E477" s="12">
        <v>69038076</v>
      </c>
      <c r="F477" s="2" t="s">
        <v>990</v>
      </c>
      <c r="G477" s="8" t="s">
        <v>991</v>
      </c>
      <c r="H477" s="37" t="str">
        <f t="shared" si="57"/>
        <v>tRNA</v>
      </c>
      <c r="I477" s="37" t="str">
        <f t="shared" si="58"/>
        <v>Thr</v>
      </c>
      <c r="J477" s="82" t="s">
        <v>1779</v>
      </c>
      <c r="K477" s="80" t="s">
        <v>1779</v>
      </c>
      <c r="L477" s="80" t="s">
        <v>1779</v>
      </c>
      <c r="M477" s="80" t="s">
        <v>1779</v>
      </c>
      <c r="N477" s="24">
        <v>0.39264954555602299</v>
      </c>
      <c r="O477" s="14">
        <v>2.6583516749171601</v>
      </c>
      <c r="P477" s="14">
        <v>1.5783520364107E-2</v>
      </c>
      <c r="Q477" s="14">
        <v>5.5636909283475998E-2</v>
      </c>
      <c r="R477" s="22">
        <v>-3.8651773353863601</v>
      </c>
      <c r="S477" s="48" t="s">
        <v>1778</v>
      </c>
      <c r="T477" s="13" t="str">
        <f t="shared" si="59"/>
        <v>No</v>
      </c>
      <c r="U477" s="28" t="str">
        <f t="shared" si="60"/>
        <v>Null</v>
      </c>
      <c r="V477" s="24">
        <v>2.1434847712119998E-2</v>
      </c>
      <c r="W477" s="14">
        <v>0.132068382381683</v>
      </c>
      <c r="X477" s="14">
        <v>0.89768030783185404</v>
      </c>
      <c r="Y477" s="14">
        <v>0.99823780212700297</v>
      </c>
      <c r="Z477" s="22">
        <v>-6.9795722805720404</v>
      </c>
      <c r="AA477" s="48" t="s">
        <v>1778</v>
      </c>
      <c r="AB477" s="13" t="str">
        <f t="shared" si="61"/>
        <v>No</v>
      </c>
      <c r="AC477" s="28" t="str">
        <f t="shared" si="62"/>
        <v>Null</v>
      </c>
      <c r="AD477" s="24">
        <v>0.203895634980017</v>
      </c>
      <c r="AE477" s="14">
        <v>1.0279910581425999</v>
      </c>
      <c r="AF477" s="14">
        <v>0.32206426477723299</v>
      </c>
      <c r="AG477" s="14">
        <v>0.746892456144571</v>
      </c>
      <c r="AH477" s="22">
        <v>-6.3189712660478099</v>
      </c>
      <c r="AI477" s="48" t="s">
        <v>1778</v>
      </c>
      <c r="AJ477" s="13" t="str">
        <f t="shared" si="63"/>
        <v>No</v>
      </c>
      <c r="AK477" s="28" t="str">
        <f t="shared" si="64"/>
        <v>Null</v>
      </c>
    </row>
    <row r="478" spans="1:37" x14ac:dyDescent="0.2">
      <c r="A478" s="87">
        <v>417</v>
      </c>
      <c r="B478" s="1" t="s">
        <v>992</v>
      </c>
      <c r="C478" s="11" t="s">
        <v>932</v>
      </c>
      <c r="D478" s="12">
        <v>69040234</v>
      </c>
      <c r="E478" s="12">
        <v>69040606</v>
      </c>
      <c r="F478" s="2" t="s">
        <v>993</v>
      </c>
      <c r="G478" s="8" t="s">
        <v>994</v>
      </c>
      <c r="H478" s="37" t="str">
        <f t="shared" si="57"/>
        <v>tRNA</v>
      </c>
      <c r="I478" s="37" t="str">
        <f t="shared" si="58"/>
        <v>Pro</v>
      </c>
      <c r="J478" s="82" t="s">
        <v>1779</v>
      </c>
      <c r="K478" s="80" t="s">
        <v>1779</v>
      </c>
      <c r="L478" s="80" t="s">
        <v>1779</v>
      </c>
      <c r="M478" s="80" t="s">
        <v>1779</v>
      </c>
      <c r="N478" s="24">
        <v>-0.14393757321377301</v>
      </c>
      <c r="O478" s="14">
        <v>-0.94027875039849595</v>
      </c>
      <c r="P478" s="14">
        <v>0.35922938369136598</v>
      </c>
      <c r="Q478" s="14">
        <v>0.49853684154018302</v>
      </c>
      <c r="R478" s="22">
        <v>-6.5362008054749996</v>
      </c>
      <c r="S478" s="48" t="s">
        <v>1778</v>
      </c>
      <c r="T478" s="13" t="str">
        <f t="shared" si="59"/>
        <v>No</v>
      </c>
      <c r="U478" s="28" t="str">
        <f t="shared" si="60"/>
        <v>Null</v>
      </c>
      <c r="V478" s="24">
        <v>-5.5995454753045001E-2</v>
      </c>
      <c r="W478" s="14">
        <v>-0.35558988839636202</v>
      </c>
      <c r="X478" s="14">
        <v>0.72990210884018103</v>
      </c>
      <c r="Y478" s="14">
        <v>0.99823780212700297</v>
      </c>
      <c r="Z478" s="22">
        <v>-6.9202976154179003</v>
      </c>
      <c r="AA478" s="48" t="s">
        <v>1778</v>
      </c>
      <c r="AB478" s="13" t="str">
        <f t="shared" si="61"/>
        <v>No</v>
      </c>
      <c r="AC478" s="28" t="str">
        <f t="shared" si="62"/>
        <v>Null</v>
      </c>
      <c r="AD478" s="24">
        <v>0.21448041740454801</v>
      </c>
      <c r="AE478" s="14">
        <v>1.14688581434585</v>
      </c>
      <c r="AF478" s="14">
        <v>0.27139692148175898</v>
      </c>
      <c r="AG478" s="14">
        <v>0.67609480439802105</v>
      </c>
      <c r="AH478" s="22">
        <v>-6.1928172348862498</v>
      </c>
      <c r="AI478" s="48" t="s">
        <v>1778</v>
      </c>
      <c r="AJ478" s="13" t="str">
        <f t="shared" si="63"/>
        <v>No</v>
      </c>
      <c r="AK478" s="28" t="str">
        <f t="shared" si="64"/>
        <v>Null</v>
      </c>
    </row>
    <row r="479" spans="1:37" x14ac:dyDescent="0.2">
      <c r="A479" s="88">
        <v>418</v>
      </c>
      <c r="B479" s="1" t="s">
        <v>995</v>
      </c>
      <c r="C479" s="11" t="s">
        <v>932</v>
      </c>
      <c r="D479" s="12">
        <v>69040833</v>
      </c>
      <c r="E479" s="12">
        <v>69041166</v>
      </c>
      <c r="F479" s="2" t="s">
        <v>996</v>
      </c>
      <c r="G479" s="8" t="s">
        <v>997</v>
      </c>
      <c r="H479" s="37" t="str">
        <f t="shared" si="57"/>
        <v>tRNA</v>
      </c>
      <c r="I479" s="37" t="str">
        <f t="shared" si="58"/>
        <v>Asp</v>
      </c>
      <c r="J479" s="82" t="s">
        <v>1779</v>
      </c>
      <c r="K479" s="80" t="s">
        <v>1779</v>
      </c>
      <c r="L479" s="80" t="s">
        <v>1779</v>
      </c>
      <c r="M479" s="80" t="s">
        <v>1779</v>
      </c>
      <c r="N479" s="24">
        <v>0.37947512453869398</v>
      </c>
      <c r="O479" s="14">
        <v>2.4257926931133902</v>
      </c>
      <c r="P479" s="14">
        <v>2.5733852172876E-2</v>
      </c>
      <c r="Q479" s="14">
        <v>7.3154700733377001E-2</v>
      </c>
      <c r="R479" s="22">
        <v>-4.3213339195932496</v>
      </c>
      <c r="S479" s="48" t="s">
        <v>1778</v>
      </c>
      <c r="T479" s="13" t="str">
        <f t="shared" si="59"/>
        <v>No</v>
      </c>
      <c r="U479" s="28" t="str">
        <f t="shared" si="60"/>
        <v>Null</v>
      </c>
      <c r="V479" s="24">
        <v>0.18117817177416801</v>
      </c>
      <c r="W479" s="14">
        <v>0.63519378520467795</v>
      </c>
      <c r="X479" s="14">
        <v>0.54027138463879398</v>
      </c>
      <c r="Y479" s="14">
        <v>0.99823780212700297</v>
      </c>
      <c r="Z479" s="22">
        <v>-6.7726410168371798</v>
      </c>
      <c r="AA479" s="48" t="s">
        <v>1778</v>
      </c>
      <c r="AB479" s="13" t="str">
        <f t="shared" si="61"/>
        <v>No</v>
      </c>
      <c r="AC479" s="28" t="str">
        <f t="shared" si="62"/>
        <v>Null</v>
      </c>
      <c r="AD479" s="24">
        <v>-5.4271272630700002E-2</v>
      </c>
      <c r="AE479" s="14">
        <v>-0.26246528654281198</v>
      </c>
      <c r="AF479" s="14">
        <v>0.796934908741321</v>
      </c>
      <c r="AG479" s="14">
        <v>0.94268307158159603</v>
      </c>
      <c r="AH479" s="22">
        <v>-6.8227841505889399</v>
      </c>
      <c r="AI479" s="48" t="s">
        <v>1778</v>
      </c>
      <c r="AJ479" s="13" t="str">
        <f t="shared" si="63"/>
        <v>No</v>
      </c>
      <c r="AK479" s="28" t="str">
        <f t="shared" si="64"/>
        <v>Null</v>
      </c>
    </row>
    <row r="480" spans="1:37" x14ac:dyDescent="0.2">
      <c r="A480" s="87">
        <v>419</v>
      </c>
      <c r="B480" s="1" t="s">
        <v>998</v>
      </c>
      <c r="C480" s="11" t="s">
        <v>932</v>
      </c>
      <c r="D480" s="12">
        <v>69041167</v>
      </c>
      <c r="E480" s="12">
        <v>69041499</v>
      </c>
      <c r="F480" s="2" t="s">
        <v>999</v>
      </c>
      <c r="G480" s="8" t="s">
        <v>1000</v>
      </c>
      <c r="H480" s="37" t="str">
        <f t="shared" si="57"/>
        <v>tRNA</v>
      </c>
      <c r="I480" s="37" t="str">
        <f t="shared" si="58"/>
        <v>Gly</v>
      </c>
      <c r="J480" s="82" t="s">
        <v>1779</v>
      </c>
      <c r="K480" s="80" t="s">
        <v>1779</v>
      </c>
      <c r="L480" s="80" t="s">
        <v>1779</v>
      </c>
      <c r="M480" s="80" t="s">
        <v>1779</v>
      </c>
      <c r="N480" s="24">
        <v>0.53491649156188703</v>
      </c>
      <c r="O480" s="14">
        <v>3.4886385275819101</v>
      </c>
      <c r="P480" s="14">
        <v>2.5467856169049999E-3</v>
      </c>
      <c r="Q480" s="14">
        <v>1.5612903129721E-2</v>
      </c>
      <c r="R480" s="22">
        <v>-2.1146145400759901</v>
      </c>
      <c r="S480" s="48" t="s">
        <v>1778</v>
      </c>
      <c r="T480" s="13" t="str">
        <f t="shared" si="59"/>
        <v>Yes</v>
      </c>
      <c r="U480" s="28" t="str">
        <f t="shared" si="60"/>
        <v>Up</v>
      </c>
      <c r="V480" s="24">
        <v>4.0453412126059997E-3</v>
      </c>
      <c r="W480" s="14">
        <v>1.971062536788E-2</v>
      </c>
      <c r="X480" s="14">
        <v>0.98468128667118504</v>
      </c>
      <c r="Y480" s="14">
        <v>0.99823780212700297</v>
      </c>
      <c r="Z480" s="22">
        <v>-6.9889076650983499</v>
      </c>
      <c r="AA480" s="48" t="s">
        <v>1778</v>
      </c>
      <c r="AB480" s="13" t="str">
        <f t="shared" si="61"/>
        <v>No</v>
      </c>
      <c r="AC480" s="28" t="str">
        <f t="shared" si="62"/>
        <v>Null</v>
      </c>
      <c r="AD480" s="24">
        <v>-0.19755322348603299</v>
      </c>
      <c r="AE480" s="14">
        <v>-0.88726801448991899</v>
      </c>
      <c r="AF480" s="14">
        <v>0.39050504057414698</v>
      </c>
      <c r="AG480" s="14">
        <v>0.81596518935358597</v>
      </c>
      <c r="AH480" s="22">
        <v>-6.4529040948116698</v>
      </c>
      <c r="AI480" s="48" t="s">
        <v>1778</v>
      </c>
      <c r="AJ480" s="13" t="str">
        <f t="shared" si="63"/>
        <v>No</v>
      </c>
      <c r="AK480" s="28" t="str">
        <f t="shared" si="64"/>
        <v>Null</v>
      </c>
    </row>
    <row r="481" spans="1:37" x14ac:dyDescent="0.2">
      <c r="A481" s="88">
        <v>420</v>
      </c>
      <c r="B481" s="1" t="s">
        <v>1001</v>
      </c>
      <c r="C481" s="11" t="s">
        <v>932</v>
      </c>
      <c r="D481" s="12">
        <v>69041675</v>
      </c>
      <c r="E481" s="12">
        <v>69042047</v>
      </c>
      <c r="F481" s="2" t="s">
        <v>1002</v>
      </c>
      <c r="G481" s="8" t="s">
        <v>1003</v>
      </c>
      <c r="H481" s="37" t="str">
        <f t="shared" si="57"/>
        <v>tRNA</v>
      </c>
      <c r="I481" s="37" t="str">
        <f t="shared" si="58"/>
        <v>Trp</v>
      </c>
      <c r="J481" s="82" t="s">
        <v>1779</v>
      </c>
      <c r="K481" s="80" t="s">
        <v>1779</v>
      </c>
      <c r="L481" s="80" t="s">
        <v>1779</v>
      </c>
      <c r="M481" s="80" t="s">
        <v>1779</v>
      </c>
      <c r="N481" s="24">
        <v>0.32913014154183401</v>
      </c>
      <c r="O481" s="14">
        <v>1.9563816317806599</v>
      </c>
      <c r="P481" s="14">
        <v>6.5738779082106E-2</v>
      </c>
      <c r="Q481" s="14">
        <v>0.146201385655788</v>
      </c>
      <c r="R481" s="22">
        <v>-5.17113616979396</v>
      </c>
      <c r="S481" s="48" t="s">
        <v>1778</v>
      </c>
      <c r="T481" s="13" t="str">
        <f t="shared" si="59"/>
        <v>No</v>
      </c>
      <c r="U481" s="28" t="str">
        <f t="shared" si="60"/>
        <v>Null</v>
      </c>
      <c r="V481" s="24">
        <v>0.15583024234249801</v>
      </c>
      <c r="W481" s="14">
        <v>0.823431741909596</v>
      </c>
      <c r="X481" s="14">
        <v>0.43041211067127999</v>
      </c>
      <c r="Y481" s="14">
        <v>0.95347964430673404</v>
      </c>
      <c r="Z481" s="22">
        <v>-6.6303425450065703</v>
      </c>
      <c r="AA481" s="48" t="s">
        <v>1778</v>
      </c>
      <c r="AB481" s="13" t="str">
        <f t="shared" si="61"/>
        <v>No</v>
      </c>
      <c r="AC481" s="28" t="str">
        <f t="shared" si="62"/>
        <v>Null</v>
      </c>
      <c r="AD481" s="24">
        <v>-0.103232349291766</v>
      </c>
      <c r="AE481" s="14">
        <v>-0.45429226187454302</v>
      </c>
      <c r="AF481" s="14">
        <v>0.65685401761200302</v>
      </c>
      <c r="AG481" s="14">
        <v>0.91488211404294495</v>
      </c>
      <c r="AH481" s="22">
        <v>-6.7504766578352404</v>
      </c>
      <c r="AI481" s="48" t="s">
        <v>1778</v>
      </c>
      <c r="AJ481" s="13" t="str">
        <f t="shared" si="63"/>
        <v>No</v>
      </c>
      <c r="AK481" s="28" t="str">
        <f t="shared" si="64"/>
        <v>Null</v>
      </c>
    </row>
    <row r="482" spans="1:37" x14ac:dyDescent="0.2">
      <c r="A482" s="87">
        <v>421</v>
      </c>
      <c r="B482" s="1" t="s">
        <v>1004</v>
      </c>
      <c r="C482" s="11" t="s">
        <v>932</v>
      </c>
      <c r="D482" s="12">
        <v>69062169</v>
      </c>
      <c r="E482" s="12">
        <v>69062543</v>
      </c>
      <c r="F482" s="2" t="s">
        <v>1005</v>
      </c>
      <c r="G482" s="8" t="s">
        <v>1006</v>
      </c>
      <c r="H482" s="37" t="str">
        <f t="shared" si="57"/>
        <v>tRNA</v>
      </c>
      <c r="I482" s="37" t="str">
        <f t="shared" si="58"/>
        <v>Ile</v>
      </c>
      <c r="J482" s="82" t="s">
        <v>1779</v>
      </c>
      <c r="K482" s="80" t="s">
        <v>1779</v>
      </c>
      <c r="L482" s="80" t="s">
        <v>1779</v>
      </c>
      <c r="M482" s="80" t="s">
        <v>1779</v>
      </c>
      <c r="N482" s="24">
        <v>0.12263047443146</v>
      </c>
      <c r="O482" s="14">
        <v>0.73848270367715496</v>
      </c>
      <c r="P482" s="14">
        <v>0.46951642666367699</v>
      </c>
      <c r="Q482" s="14">
        <v>0.61297977925535596</v>
      </c>
      <c r="R482" s="22">
        <v>-6.7066198212850301</v>
      </c>
      <c r="S482" s="48" t="s">
        <v>1778</v>
      </c>
      <c r="T482" s="13" t="str">
        <f t="shared" si="59"/>
        <v>No</v>
      </c>
      <c r="U482" s="28" t="str">
        <f t="shared" si="60"/>
        <v>Null</v>
      </c>
      <c r="V482" s="24">
        <v>-0.13979940076712799</v>
      </c>
      <c r="W482" s="14">
        <v>-0.55923068537849696</v>
      </c>
      <c r="X482" s="14">
        <v>0.58892035151108502</v>
      </c>
      <c r="Y482" s="14">
        <v>0.99823780212700297</v>
      </c>
      <c r="Z482" s="22">
        <v>-6.8205387359897598</v>
      </c>
      <c r="AA482" s="48" t="s">
        <v>1778</v>
      </c>
      <c r="AB482" s="13" t="str">
        <f t="shared" si="61"/>
        <v>No</v>
      </c>
      <c r="AC482" s="28" t="str">
        <f t="shared" si="62"/>
        <v>Null</v>
      </c>
      <c r="AD482" s="24">
        <v>-9.3693125742423999E-2</v>
      </c>
      <c r="AE482" s="14">
        <v>-0.50017322301799605</v>
      </c>
      <c r="AF482" s="14">
        <v>0.62502631881953996</v>
      </c>
      <c r="AG482" s="14">
        <v>0.91488211404294495</v>
      </c>
      <c r="AH482" s="22">
        <v>-6.7276009097520699</v>
      </c>
      <c r="AI482" s="48" t="s">
        <v>1778</v>
      </c>
      <c r="AJ482" s="13" t="str">
        <f t="shared" si="63"/>
        <v>No</v>
      </c>
      <c r="AK482" s="28" t="str">
        <f t="shared" si="64"/>
        <v>Null</v>
      </c>
    </row>
    <row r="483" spans="1:37" x14ac:dyDescent="0.2">
      <c r="A483" s="88">
        <v>422</v>
      </c>
      <c r="B483" s="1" t="s">
        <v>1007</v>
      </c>
      <c r="C483" s="11" t="s">
        <v>932</v>
      </c>
      <c r="D483" s="12">
        <v>69062593</v>
      </c>
      <c r="E483" s="12">
        <v>69062929</v>
      </c>
      <c r="F483" s="2" t="s">
        <v>1008</v>
      </c>
      <c r="G483" s="8" t="s">
        <v>1009</v>
      </c>
      <c r="H483" s="37" t="str">
        <f t="shared" si="57"/>
        <v>tRNA</v>
      </c>
      <c r="I483" s="37" t="str">
        <f t="shared" si="58"/>
        <v>Thr</v>
      </c>
      <c r="J483" s="82" t="s">
        <v>1779</v>
      </c>
      <c r="K483" s="80" t="s">
        <v>1779</v>
      </c>
      <c r="L483" s="80" t="s">
        <v>1779</v>
      </c>
      <c r="M483" s="80" t="s">
        <v>1779</v>
      </c>
      <c r="N483" s="24">
        <v>0.235006515355726</v>
      </c>
      <c r="O483" s="14">
        <v>1.3934489353019901</v>
      </c>
      <c r="P483" s="14">
        <v>0.18005319554805099</v>
      </c>
      <c r="Q483" s="14">
        <v>0.29235122670960501</v>
      </c>
      <c r="R483" s="22">
        <v>-6.0229432016443596</v>
      </c>
      <c r="S483" s="48" t="s">
        <v>1778</v>
      </c>
      <c r="T483" s="13" t="str">
        <f t="shared" si="59"/>
        <v>No</v>
      </c>
      <c r="U483" s="28" t="str">
        <f t="shared" si="60"/>
        <v>Null</v>
      </c>
      <c r="V483" s="24">
        <v>-3.4432894171429998E-3</v>
      </c>
      <c r="W483" s="14">
        <v>-2.0142329618944001E-2</v>
      </c>
      <c r="X483" s="14">
        <v>0.98434582415296001</v>
      </c>
      <c r="Y483" s="14">
        <v>0.99823780212700297</v>
      </c>
      <c r="Z483" s="22">
        <v>-6.98889823848008</v>
      </c>
      <c r="AA483" s="48" t="s">
        <v>1778</v>
      </c>
      <c r="AB483" s="13" t="str">
        <f t="shared" si="61"/>
        <v>No</v>
      </c>
      <c r="AC483" s="28" t="str">
        <f t="shared" si="62"/>
        <v>Null</v>
      </c>
      <c r="AD483" s="24">
        <v>0.307270133958995</v>
      </c>
      <c r="AE483" s="14">
        <v>1.59894875796879</v>
      </c>
      <c r="AF483" s="14">
        <v>0.13302079618318099</v>
      </c>
      <c r="AG483" s="14">
        <v>0.45844322774666002</v>
      </c>
      <c r="AH483" s="22">
        <v>-5.6167586211818801</v>
      </c>
      <c r="AI483" s="48" t="s">
        <v>1778</v>
      </c>
      <c r="AJ483" s="13" t="str">
        <f t="shared" si="63"/>
        <v>No</v>
      </c>
      <c r="AK483" s="28" t="str">
        <f t="shared" si="64"/>
        <v>Null</v>
      </c>
    </row>
    <row r="484" spans="1:37" x14ac:dyDescent="0.2">
      <c r="A484" s="87">
        <v>423</v>
      </c>
      <c r="B484" s="1" t="s">
        <v>1010</v>
      </c>
      <c r="C484" s="11" t="s">
        <v>932</v>
      </c>
      <c r="D484" s="12">
        <v>69062930</v>
      </c>
      <c r="E484" s="12">
        <v>69063273</v>
      </c>
      <c r="F484" s="2" t="s">
        <v>1011</v>
      </c>
      <c r="G484" s="8" t="s">
        <v>1012</v>
      </c>
      <c r="H484" s="37" t="str">
        <f t="shared" si="57"/>
        <v>tRNA</v>
      </c>
      <c r="I484" s="37" t="str">
        <f t="shared" si="58"/>
        <v>Ser</v>
      </c>
      <c r="J484" s="82" t="s">
        <v>1779</v>
      </c>
      <c r="K484" s="80" t="s">
        <v>1779</v>
      </c>
      <c r="L484" s="80" t="s">
        <v>1779</v>
      </c>
      <c r="M484" s="80" t="s">
        <v>1779</v>
      </c>
      <c r="N484" s="24">
        <v>0.33905554589127801</v>
      </c>
      <c r="O484" s="14">
        <v>2.15897579823991</v>
      </c>
      <c r="P484" s="14">
        <v>4.425833352894E-2</v>
      </c>
      <c r="Q484" s="14">
        <v>0.10834071228438499</v>
      </c>
      <c r="R484" s="22">
        <v>-4.81750692273111</v>
      </c>
      <c r="S484" s="48" t="s">
        <v>1778</v>
      </c>
      <c r="T484" s="13" t="str">
        <f t="shared" si="59"/>
        <v>No</v>
      </c>
      <c r="U484" s="28" t="str">
        <f t="shared" si="60"/>
        <v>Null</v>
      </c>
      <c r="V484" s="24">
        <v>-2.2090333178001E-2</v>
      </c>
      <c r="W484" s="14">
        <v>-8.3926486199146E-2</v>
      </c>
      <c r="X484" s="14">
        <v>0.93485381135819301</v>
      </c>
      <c r="Y484" s="14">
        <v>0.99823780212700297</v>
      </c>
      <c r="Z484" s="22">
        <v>-6.9852625267506401</v>
      </c>
      <c r="AA484" s="48" t="s">
        <v>1778</v>
      </c>
      <c r="AB484" s="13" t="str">
        <f t="shared" si="61"/>
        <v>No</v>
      </c>
      <c r="AC484" s="28" t="str">
        <f t="shared" si="62"/>
        <v>Null</v>
      </c>
      <c r="AD484" s="24">
        <v>-9.5616839552789996E-3</v>
      </c>
      <c r="AE484" s="14">
        <v>-4.7852904807195E-2</v>
      </c>
      <c r="AF484" s="14">
        <v>0.962535860099063</v>
      </c>
      <c r="AG484" s="14">
        <v>0.99174810857774798</v>
      </c>
      <c r="AH484" s="22">
        <v>-6.8580752981144002</v>
      </c>
      <c r="AI484" s="48" t="s">
        <v>1778</v>
      </c>
      <c r="AJ484" s="13" t="str">
        <f t="shared" si="63"/>
        <v>No</v>
      </c>
      <c r="AK484" s="28" t="str">
        <f t="shared" si="64"/>
        <v>Null</v>
      </c>
    </row>
    <row r="485" spans="1:37" x14ac:dyDescent="0.2">
      <c r="A485" s="88">
        <v>424</v>
      </c>
      <c r="B485" s="1" t="s">
        <v>1013</v>
      </c>
      <c r="C485" s="11" t="s">
        <v>932</v>
      </c>
      <c r="D485" s="12">
        <v>69063344</v>
      </c>
      <c r="E485" s="12">
        <v>69063716</v>
      </c>
      <c r="F485" s="2" t="s">
        <v>1014</v>
      </c>
      <c r="G485" s="8" t="s">
        <v>1015</v>
      </c>
      <c r="H485" s="37" t="str">
        <f t="shared" si="57"/>
        <v>tRNA</v>
      </c>
      <c r="I485" s="37" t="str">
        <f t="shared" si="58"/>
        <v>Trp</v>
      </c>
      <c r="J485" s="82" t="s">
        <v>1779</v>
      </c>
      <c r="K485" s="80" t="s">
        <v>1779</v>
      </c>
      <c r="L485" s="80" t="s">
        <v>1779</v>
      </c>
      <c r="M485" s="80" t="s">
        <v>1779</v>
      </c>
      <c r="N485" s="24">
        <v>0.39510531611595301</v>
      </c>
      <c r="O485" s="14">
        <v>2.6201667437876099</v>
      </c>
      <c r="P485" s="14">
        <v>1.7117988859968999E-2</v>
      </c>
      <c r="Q485" s="14">
        <v>5.9105384438124998E-2</v>
      </c>
      <c r="R485" s="22">
        <v>-3.94140733449477</v>
      </c>
      <c r="S485" s="48" t="s">
        <v>1778</v>
      </c>
      <c r="T485" s="13" t="str">
        <f t="shared" si="59"/>
        <v>No</v>
      </c>
      <c r="U485" s="28" t="str">
        <f t="shared" si="60"/>
        <v>Null</v>
      </c>
      <c r="V485" s="24">
        <v>0.146468906631157</v>
      </c>
      <c r="W485" s="14">
        <v>0.785430672836823</v>
      </c>
      <c r="X485" s="14">
        <v>0.45131047281883502</v>
      </c>
      <c r="Y485" s="14">
        <v>0.96709387032607497</v>
      </c>
      <c r="Z485" s="22">
        <v>-6.6616908485632198</v>
      </c>
      <c r="AA485" s="48" t="s">
        <v>1778</v>
      </c>
      <c r="AB485" s="13" t="str">
        <f t="shared" si="61"/>
        <v>No</v>
      </c>
      <c r="AC485" s="28" t="str">
        <f t="shared" si="62"/>
        <v>Null</v>
      </c>
      <c r="AD485" s="24">
        <v>0.36138199545759198</v>
      </c>
      <c r="AE485" s="14">
        <v>1.6994417396524399</v>
      </c>
      <c r="AF485" s="14">
        <v>0.11220393621206499</v>
      </c>
      <c r="AG485" s="14">
        <v>0.40953381824433199</v>
      </c>
      <c r="AH485" s="22">
        <v>-5.4705709154837496</v>
      </c>
      <c r="AI485" s="48" t="s">
        <v>1778</v>
      </c>
      <c r="AJ485" s="13" t="str">
        <f t="shared" si="63"/>
        <v>No</v>
      </c>
      <c r="AK485" s="28" t="str">
        <f t="shared" si="64"/>
        <v>Null</v>
      </c>
    </row>
    <row r="486" spans="1:37" x14ac:dyDescent="0.2">
      <c r="A486" s="87">
        <v>425</v>
      </c>
      <c r="B486" s="1" t="s">
        <v>1016</v>
      </c>
      <c r="C486" s="11" t="s">
        <v>932</v>
      </c>
      <c r="D486" s="12">
        <v>69075715</v>
      </c>
      <c r="E486" s="12">
        <v>69076114</v>
      </c>
      <c r="F486" s="2" t="s">
        <v>1017</v>
      </c>
      <c r="G486" s="8"/>
      <c r="H486" s="37" t="str">
        <f t="shared" si="57"/>
        <v>SINE</v>
      </c>
      <c r="I486" s="37" t="str">
        <f t="shared" si="58"/>
        <v/>
      </c>
      <c r="J486" s="82" t="s">
        <v>1779</v>
      </c>
      <c r="K486" s="80" t="s">
        <v>1779</v>
      </c>
      <c r="L486" s="80" t="s">
        <v>1779</v>
      </c>
      <c r="M486" s="80" t="s">
        <v>1779</v>
      </c>
      <c r="N486" s="24">
        <v>0.26478068704336999</v>
      </c>
      <c r="O486" s="14">
        <v>1.70662929992874</v>
      </c>
      <c r="P486" s="14">
        <v>0.10467475818253801</v>
      </c>
      <c r="Q486" s="14">
        <v>0.20437865957212401</v>
      </c>
      <c r="R486" s="22">
        <v>-5.5748905763752097</v>
      </c>
      <c r="S486" s="48" t="s">
        <v>1778</v>
      </c>
      <c r="T486" s="13" t="str">
        <f t="shared" si="59"/>
        <v>No</v>
      </c>
      <c r="U486" s="28" t="str">
        <f t="shared" si="60"/>
        <v>Null</v>
      </c>
      <c r="V486" s="24">
        <v>0.40627195103617503</v>
      </c>
      <c r="W486" s="14">
        <v>2.2272927414062198</v>
      </c>
      <c r="X486" s="14">
        <v>5.1373033924112001E-2</v>
      </c>
      <c r="Y486" s="14">
        <v>0.30419036538476901</v>
      </c>
      <c r="Z486" s="22">
        <v>-4.8057457259598904</v>
      </c>
      <c r="AA486" s="48" t="s">
        <v>1778</v>
      </c>
      <c r="AB486" s="13" t="str">
        <f t="shared" si="61"/>
        <v>No</v>
      </c>
      <c r="AC486" s="28" t="str">
        <f t="shared" si="62"/>
        <v>Null</v>
      </c>
      <c r="AD486" s="24">
        <v>0.24786030625220201</v>
      </c>
      <c r="AE486" s="14">
        <v>1.0611316445307</v>
      </c>
      <c r="AF486" s="14">
        <v>0.30728980372290399</v>
      </c>
      <c r="AG486" s="14">
        <v>0.72697755578740797</v>
      </c>
      <c r="AH486" s="22">
        <v>-6.2849723357342997</v>
      </c>
      <c r="AI486" s="48" t="s">
        <v>1779</v>
      </c>
      <c r="AJ486" s="13" t="str">
        <f t="shared" si="63"/>
        <v>No</v>
      </c>
      <c r="AK486" s="28" t="str">
        <f t="shared" si="64"/>
        <v>Null</v>
      </c>
    </row>
    <row r="487" spans="1:37" x14ac:dyDescent="0.2">
      <c r="A487" s="88">
        <v>427</v>
      </c>
      <c r="B487" s="1" t="s">
        <v>1021</v>
      </c>
      <c r="C487" s="11" t="s">
        <v>932</v>
      </c>
      <c r="D487" s="12">
        <v>69110768</v>
      </c>
      <c r="E487" s="12">
        <v>69111150</v>
      </c>
      <c r="F487" s="2" t="s">
        <v>1022</v>
      </c>
      <c r="G487" s="8" t="s">
        <v>1023</v>
      </c>
      <c r="H487" s="37" t="str">
        <f t="shared" si="57"/>
        <v>tRNA</v>
      </c>
      <c r="I487" s="37" t="str">
        <f t="shared" si="58"/>
        <v>Ser</v>
      </c>
      <c r="J487" s="82" t="s">
        <v>1779</v>
      </c>
      <c r="K487" s="80" t="s">
        <v>1779</v>
      </c>
      <c r="L487" s="80" t="s">
        <v>1779</v>
      </c>
      <c r="M487" s="80" t="s">
        <v>1779</v>
      </c>
      <c r="N487" s="24">
        <v>0.19513318831696699</v>
      </c>
      <c r="O487" s="14">
        <v>1.30669570465697</v>
      </c>
      <c r="P487" s="14">
        <v>0.207378272029481</v>
      </c>
      <c r="Q487" s="14">
        <v>0.32634303968924999</v>
      </c>
      <c r="R487" s="22">
        <v>-6.1342710470317501</v>
      </c>
      <c r="S487" s="48" t="s">
        <v>1778</v>
      </c>
      <c r="T487" s="13" t="str">
        <f t="shared" si="59"/>
        <v>No</v>
      </c>
      <c r="U487" s="28" t="str">
        <f t="shared" si="60"/>
        <v>Null</v>
      </c>
      <c r="V487" s="24">
        <v>0.424275996673736</v>
      </c>
      <c r="W487" s="14">
        <v>2.3128899122289801</v>
      </c>
      <c r="X487" s="14">
        <v>4.4533107007162002E-2</v>
      </c>
      <c r="Y487" s="14">
        <v>0.27783929592964202</v>
      </c>
      <c r="Z487" s="22">
        <v>-4.6682323711241001</v>
      </c>
      <c r="AA487" s="48" t="s">
        <v>1778</v>
      </c>
      <c r="AB487" s="13" t="str">
        <f t="shared" si="61"/>
        <v>No</v>
      </c>
      <c r="AC487" s="28" t="str">
        <f t="shared" si="62"/>
        <v>Null</v>
      </c>
      <c r="AD487" s="24">
        <v>0.54243317648245404</v>
      </c>
      <c r="AE487" s="14">
        <v>2.3309308573038701</v>
      </c>
      <c r="AF487" s="14">
        <v>3.5876186556132998E-2</v>
      </c>
      <c r="AG487" s="14">
        <v>0.199155208835224</v>
      </c>
      <c r="AH487" s="22">
        <v>-4.4390640125754999</v>
      </c>
      <c r="AI487" s="48" t="s">
        <v>1778</v>
      </c>
      <c r="AJ487" s="13" t="str">
        <f t="shared" si="63"/>
        <v>No</v>
      </c>
      <c r="AK487" s="28" t="str">
        <f t="shared" si="64"/>
        <v>Null</v>
      </c>
    </row>
    <row r="488" spans="1:37" x14ac:dyDescent="0.2">
      <c r="A488" s="87">
        <v>428</v>
      </c>
      <c r="B488" s="1" t="s">
        <v>1024</v>
      </c>
      <c r="C488" s="11" t="s">
        <v>932</v>
      </c>
      <c r="D488" s="12">
        <v>69118643</v>
      </c>
      <c r="E488" s="12">
        <v>69119014</v>
      </c>
      <c r="F488" s="2" t="s">
        <v>1025</v>
      </c>
      <c r="G488" s="8" t="s">
        <v>1026</v>
      </c>
      <c r="H488" s="37" t="str">
        <f t="shared" si="57"/>
        <v>tRNA</v>
      </c>
      <c r="I488" s="37" t="str">
        <f t="shared" si="58"/>
        <v>Gly</v>
      </c>
      <c r="J488" s="82" t="s">
        <v>1779</v>
      </c>
      <c r="K488" s="80" t="s">
        <v>1779</v>
      </c>
      <c r="L488" s="80" t="s">
        <v>1779</v>
      </c>
      <c r="M488" s="80" t="s">
        <v>1779</v>
      </c>
      <c r="N488" s="24">
        <v>0.25410233861888099</v>
      </c>
      <c r="O488" s="14">
        <v>1.49231966641361</v>
      </c>
      <c r="P488" s="14">
        <v>0.15252625531781999</v>
      </c>
      <c r="Q488" s="14">
        <v>0.262270756095275</v>
      </c>
      <c r="R488" s="22">
        <v>-5.8890743371563401</v>
      </c>
      <c r="S488" s="48" t="s">
        <v>1778</v>
      </c>
      <c r="T488" s="13" t="str">
        <f t="shared" si="59"/>
        <v>No</v>
      </c>
      <c r="U488" s="28" t="str">
        <f t="shared" si="60"/>
        <v>Null</v>
      </c>
      <c r="V488" s="24">
        <v>-0.22697415731642101</v>
      </c>
      <c r="W488" s="14">
        <v>-1.02490541503288</v>
      </c>
      <c r="X488" s="14">
        <v>0.33075137379522701</v>
      </c>
      <c r="Y488" s="14">
        <v>0.874989890545396</v>
      </c>
      <c r="Z488" s="22">
        <v>-6.44340423582294</v>
      </c>
      <c r="AA488" s="48" t="s">
        <v>1778</v>
      </c>
      <c r="AB488" s="13" t="str">
        <f t="shared" si="61"/>
        <v>No</v>
      </c>
      <c r="AC488" s="28" t="str">
        <f t="shared" si="62"/>
        <v>Null</v>
      </c>
      <c r="AD488" s="24">
        <v>6.6807784252190999E-2</v>
      </c>
      <c r="AE488" s="14">
        <v>0.34153805920642</v>
      </c>
      <c r="AF488" s="14">
        <v>0.73796895496679105</v>
      </c>
      <c r="AG488" s="14">
        <v>0.92216441984864705</v>
      </c>
      <c r="AH488" s="22">
        <v>-6.7975833361038402</v>
      </c>
      <c r="AI488" s="48" t="s">
        <v>1778</v>
      </c>
      <c r="AJ488" s="13" t="str">
        <f t="shared" si="63"/>
        <v>No</v>
      </c>
      <c r="AK488" s="28" t="str">
        <f t="shared" si="64"/>
        <v>Null</v>
      </c>
    </row>
    <row r="489" spans="1:37" x14ac:dyDescent="0.2">
      <c r="A489" s="88">
        <v>429</v>
      </c>
      <c r="B489" s="1" t="s">
        <v>1027</v>
      </c>
      <c r="C489" s="11" t="s">
        <v>932</v>
      </c>
      <c r="D489" s="12">
        <v>69123331</v>
      </c>
      <c r="E489" s="12">
        <v>69123718</v>
      </c>
      <c r="F489" s="2" t="s">
        <v>1028</v>
      </c>
      <c r="G489" s="8" t="s">
        <v>1029</v>
      </c>
      <c r="H489" s="37" t="str">
        <f t="shared" si="57"/>
        <v>tRNA</v>
      </c>
      <c r="I489" s="37" t="str">
        <f t="shared" si="58"/>
        <v>Arg</v>
      </c>
      <c r="J489" s="82" t="s">
        <v>1779</v>
      </c>
      <c r="K489" s="80" t="s">
        <v>1779</v>
      </c>
      <c r="L489" s="80" t="s">
        <v>1779</v>
      </c>
      <c r="M489" s="80" t="s">
        <v>1779</v>
      </c>
      <c r="N489" s="24">
        <v>0.31553819353273099</v>
      </c>
      <c r="O489" s="14">
        <v>2.0821482788129702</v>
      </c>
      <c r="P489" s="14">
        <v>5.1514051258208002E-2</v>
      </c>
      <c r="Q489" s="14">
        <v>0.120655834342314</v>
      </c>
      <c r="R489" s="22">
        <v>-4.9541490733254303</v>
      </c>
      <c r="S489" s="48" t="s">
        <v>1778</v>
      </c>
      <c r="T489" s="13" t="str">
        <f t="shared" si="59"/>
        <v>No</v>
      </c>
      <c r="U489" s="28" t="str">
        <f t="shared" si="60"/>
        <v>Null</v>
      </c>
      <c r="V489" s="24">
        <v>0.60352828555003601</v>
      </c>
      <c r="W489" s="14">
        <v>3.2952669213086101</v>
      </c>
      <c r="X489" s="14">
        <v>8.6256334001969994E-3</v>
      </c>
      <c r="Y489" s="14">
        <v>7.5074957372085999E-2</v>
      </c>
      <c r="Z489" s="22">
        <v>-3.0356923182948301</v>
      </c>
      <c r="AA489" s="48" t="s">
        <v>1778</v>
      </c>
      <c r="AB489" s="13" t="str">
        <f t="shared" si="61"/>
        <v>No</v>
      </c>
      <c r="AC489" s="28" t="str">
        <f t="shared" si="62"/>
        <v>Null</v>
      </c>
      <c r="AD489" s="24">
        <v>0.579700855697448</v>
      </c>
      <c r="AE489" s="14">
        <v>2.17533589421922</v>
      </c>
      <c r="AF489" s="14">
        <v>4.7959150794230999E-2</v>
      </c>
      <c r="AG489" s="14">
        <v>0.234800009096757</v>
      </c>
      <c r="AH489" s="22">
        <v>-4.7084646514385398</v>
      </c>
      <c r="AI489" s="48" t="s">
        <v>1778</v>
      </c>
      <c r="AJ489" s="13" t="str">
        <f t="shared" si="63"/>
        <v>No</v>
      </c>
      <c r="AK489" s="28" t="str">
        <f t="shared" si="64"/>
        <v>Null</v>
      </c>
    </row>
    <row r="490" spans="1:37" x14ac:dyDescent="0.2">
      <c r="A490" s="87">
        <v>430</v>
      </c>
      <c r="B490" s="1" t="s">
        <v>1030</v>
      </c>
      <c r="C490" s="11" t="s">
        <v>932</v>
      </c>
      <c r="D490" s="12">
        <v>69124090</v>
      </c>
      <c r="E490" s="12">
        <v>69124464</v>
      </c>
      <c r="F490" s="2" t="s">
        <v>1031</v>
      </c>
      <c r="G490" s="8" t="s">
        <v>1032</v>
      </c>
      <c r="H490" s="37" t="str">
        <f t="shared" si="57"/>
        <v>tRNA</v>
      </c>
      <c r="I490" s="37" t="str">
        <f t="shared" si="58"/>
        <v>Leu</v>
      </c>
      <c r="J490" s="82" t="s">
        <v>1779</v>
      </c>
      <c r="K490" s="80" t="s">
        <v>1779</v>
      </c>
      <c r="L490" s="80" t="s">
        <v>1779</v>
      </c>
      <c r="M490" s="80" t="s">
        <v>1779</v>
      </c>
      <c r="N490" s="24">
        <v>0.216530780230766</v>
      </c>
      <c r="O490" s="14">
        <v>1.41766461695775</v>
      </c>
      <c r="P490" s="14">
        <v>0.17296511048319099</v>
      </c>
      <c r="Q490" s="14">
        <v>0.28557471402962498</v>
      </c>
      <c r="R490" s="22">
        <v>-5.99083288415033</v>
      </c>
      <c r="S490" s="48" t="s">
        <v>1778</v>
      </c>
      <c r="T490" s="13" t="str">
        <f t="shared" si="59"/>
        <v>No</v>
      </c>
      <c r="U490" s="28" t="str">
        <f t="shared" si="60"/>
        <v>Null</v>
      </c>
      <c r="V490" s="24">
        <v>0.14033042842193</v>
      </c>
      <c r="W490" s="14">
        <v>0.70336569690344397</v>
      </c>
      <c r="X490" s="14">
        <v>0.498672229047603</v>
      </c>
      <c r="Y490" s="14">
        <v>0.98901284904993503</v>
      </c>
      <c r="Z490" s="22">
        <v>-6.7249124040455097</v>
      </c>
      <c r="AA490" s="48" t="s">
        <v>1778</v>
      </c>
      <c r="AB490" s="13" t="str">
        <f t="shared" si="61"/>
        <v>No</v>
      </c>
      <c r="AC490" s="28" t="str">
        <f t="shared" si="62"/>
        <v>Null</v>
      </c>
      <c r="AD490" s="24">
        <v>4.6720879174341999E-2</v>
      </c>
      <c r="AE490" s="14">
        <v>0.209970091710596</v>
      </c>
      <c r="AF490" s="14">
        <v>0.83683427077557604</v>
      </c>
      <c r="AG490" s="14">
        <v>0.95058794069689201</v>
      </c>
      <c r="AH490" s="22">
        <v>-6.8359057280150202</v>
      </c>
      <c r="AI490" s="48" t="s">
        <v>1778</v>
      </c>
      <c r="AJ490" s="13" t="str">
        <f t="shared" si="63"/>
        <v>No</v>
      </c>
      <c r="AK490" s="28" t="str">
        <f t="shared" si="64"/>
        <v>Null</v>
      </c>
    </row>
    <row r="491" spans="1:37" x14ac:dyDescent="0.2">
      <c r="A491" s="88">
        <v>431</v>
      </c>
      <c r="B491" s="1" t="s">
        <v>1033</v>
      </c>
      <c r="C491" s="11" t="s">
        <v>932</v>
      </c>
      <c r="D491" s="12">
        <v>69124465</v>
      </c>
      <c r="E491" s="12">
        <v>69124828</v>
      </c>
      <c r="F491" s="2" t="s">
        <v>1034</v>
      </c>
      <c r="G491" s="8" t="s">
        <v>1035</v>
      </c>
      <c r="H491" s="37" t="str">
        <f t="shared" si="57"/>
        <v>tRNA</v>
      </c>
      <c r="I491" s="37" t="str">
        <f t="shared" si="58"/>
        <v>Gln</v>
      </c>
      <c r="J491" s="82" t="s">
        <v>1779</v>
      </c>
      <c r="K491" s="80" t="s">
        <v>1779</v>
      </c>
      <c r="L491" s="80" t="s">
        <v>1779</v>
      </c>
      <c r="M491" s="80" t="s">
        <v>1779</v>
      </c>
      <c r="N491" s="24">
        <v>0.62435399331605401</v>
      </c>
      <c r="O491" s="14">
        <v>3.9975606451456298</v>
      </c>
      <c r="P491" s="14">
        <v>8.1031150356299997E-4</v>
      </c>
      <c r="Q491" s="14">
        <v>7.052711234719E-3</v>
      </c>
      <c r="R491" s="22">
        <v>-0.99106203976339802</v>
      </c>
      <c r="S491" s="48" t="s">
        <v>1778</v>
      </c>
      <c r="T491" s="13" t="str">
        <f t="shared" si="59"/>
        <v>Yes</v>
      </c>
      <c r="U491" s="28" t="str">
        <f t="shared" si="60"/>
        <v>Up</v>
      </c>
      <c r="V491" s="24">
        <v>0.30917495214386598</v>
      </c>
      <c r="W491" s="14">
        <v>1.4987932389162799</v>
      </c>
      <c r="X491" s="14">
        <v>0.16634270742444901</v>
      </c>
      <c r="Y491" s="14">
        <v>0.65150893741242499</v>
      </c>
      <c r="Z491" s="22">
        <v>-5.8851103794311603</v>
      </c>
      <c r="AA491" s="48" t="s">
        <v>1778</v>
      </c>
      <c r="AB491" s="13" t="str">
        <f t="shared" si="61"/>
        <v>No</v>
      </c>
      <c r="AC491" s="28" t="str">
        <f t="shared" si="62"/>
        <v>Null</v>
      </c>
      <c r="AD491" s="24">
        <v>0.50807982296537701</v>
      </c>
      <c r="AE491" s="14">
        <v>2.2740169817404601</v>
      </c>
      <c r="AF491" s="14">
        <v>3.9917411435764001E-2</v>
      </c>
      <c r="AG491" s="14">
        <v>0.21145034990086101</v>
      </c>
      <c r="AH491" s="22">
        <v>-4.5385582820697303</v>
      </c>
      <c r="AI491" s="48" t="s">
        <v>1778</v>
      </c>
      <c r="AJ491" s="13" t="str">
        <f t="shared" si="63"/>
        <v>No</v>
      </c>
      <c r="AK491" s="28" t="str">
        <f t="shared" si="64"/>
        <v>Null</v>
      </c>
    </row>
    <row r="492" spans="1:37" x14ac:dyDescent="0.2">
      <c r="A492" s="87">
        <v>432</v>
      </c>
      <c r="B492" s="1" t="s">
        <v>1036</v>
      </c>
      <c r="C492" s="11" t="s">
        <v>932</v>
      </c>
      <c r="D492" s="12">
        <v>69125025</v>
      </c>
      <c r="E492" s="12">
        <v>69125398</v>
      </c>
      <c r="F492" s="2" t="s">
        <v>1037</v>
      </c>
      <c r="G492" s="8" t="s">
        <v>1038</v>
      </c>
      <c r="H492" s="37" t="str">
        <f t="shared" si="57"/>
        <v>tRNA</v>
      </c>
      <c r="I492" s="37" t="str">
        <f t="shared" si="58"/>
        <v>Lys</v>
      </c>
      <c r="J492" s="82" t="s">
        <v>1779</v>
      </c>
      <c r="K492" s="80" t="s">
        <v>1779</v>
      </c>
      <c r="L492" s="80" t="s">
        <v>1779</v>
      </c>
      <c r="M492" s="80" t="s">
        <v>1779</v>
      </c>
      <c r="N492" s="24">
        <v>8.1705054501640006E-2</v>
      </c>
      <c r="O492" s="14">
        <v>0.54370529506777598</v>
      </c>
      <c r="P492" s="14">
        <v>0.59315735922785895</v>
      </c>
      <c r="Q492" s="14">
        <v>0.71118356846197295</v>
      </c>
      <c r="R492" s="22">
        <v>-6.8342292420220501</v>
      </c>
      <c r="S492" s="48" t="s">
        <v>1778</v>
      </c>
      <c r="T492" s="13" t="str">
        <f t="shared" si="59"/>
        <v>No</v>
      </c>
      <c r="U492" s="28" t="str">
        <f t="shared" si="60"/>
        <v>Null</v>
      </c>
      <c r="V492" s="24">
        <v>-3.846291671602E-2</v>
      </c>
      <c r="W492" s="14">
        <v>-0.17147705447247699</v>
      </c>
      <c r="X492" s="14">
        <v>0.86743946709741904</v>
      </c>
      <c r="Y492" s="14">
        <v>0.99823780212700297</v>
      </c>
      <c r="Z492" s="22">
        <v>-6.9730339558715899</v>
      </c>
      <c r="AA492" s="48" t="s">
        <v>1778</v>
      </c>
      <c r="AB492" s="13" t="str">
        <f t="shared" si="61"/>
        <v>No</v>
      </c>
      <c r="AC492" s="28" t="str">
        <f t="shared" si="62"/>
        <v>Null</v>
      </c>
      <c r="AD492" s="24">
        <v>5.3286841667554999E-2</v>
      </c>
      <c r="AE492" s="14">
        <v>0.27861928948674403</v>
      </c>
      <c r="AF492" s="14">
        <v>0.78476931175711595</v>
      </c>
      <c r="AG492" s="14">
        <v>0.94092238909654202</v>
      </c>
      <c r="AH492" s="22">
        <v>-6.81816539241151</v>
      </c>
      <c r="AI492" s="48" t="s">
        <v>1778</v>
      </c>
      <c r="AJ492" s="13" t="str">
        <f t="shared" si="63"/>
        <v>No</v>
      </c>
      <c r="AK492" s="28" t="str">
        <f t="shared" si="64"/>
        <v>Null</v>
      </c>
    </row>
    <row r="493" spans="1:37" x14ac:dyDescent="0.2">
      <c r="A493" s="88">
        <v>433</v>
      </c>
      <c r="B493" s="1" t="s">
        <v>1039</v>
      </c>
      <c r="C493" s="11" t="s">
        <v>932</v>
      </c>
      <c r="D493" s="12">
        <v>69541577</v>
      </c>
      <c r="E493" s="12">
        <v>69541976</v>
      </c>
      <c r="F493" s="2" t="s">
        <v>1040</v>
      </c>
      <c r="G493" s="8"/>
      <c r="H493" s="37" t="str">
        <f t="shared" si="57"/>
        <v>SINE</v>
      </c>
      <c r="I493" s="37" t="str">
        <f t="shared" si="58"/>
        <v/>
      </c>
      <c r="J493" s="82" t="s">
        <v>1779</v>
      </c>
      <c r="K493" s="80" t="s">
        <v>1779</v>
      </c>
      <c r="L493" s="80" t="s">
        <v>1779</v>
      </c>
      <c r="M493" s="80" t="s">
        <v>1779</v>
      </c>
      <c r="N493" s="24">
        <v>-5.8879808983705997E-2</v>
      </c>
      <c r="O493" s="14">
        <v>-0.33254474485122998</v>
      </c>
      <c r="P493" s="14">
        <v>0.74322845919855596</v>
      </c>
      <c r="Q493" s="14">
        <v>0.829076050213579</v>
      </c>
      <c r="R493" s="22">
        <v>-6.9298842723531697</v>
      </c>
      <c r="S493" s="48" t="s">
        <v>1779</v>
      </c>
      <c r="T493" s="13" t="str">
        <f t="shared" si="59"/>
        <v>No</v>
      </c>
      <c r="U493" s="28" t="str">
        <f t="shared" si="60"/>
        <v>Null</v>
      </c>
      <c r="V493" s="24">
        <v>8.3962785451572E-2</v>
      </c>
      <c r="W493" s="14">
        <v>0.51367785123986298</v>
      </c>
      <c r="X493" s="14">
        <v>0.61919011828957204</v>
      </c>
      <c r="Y493" s="14">
        <v>0.99823780212700297</v>
      </c>
      <c r="Z493" s="22">
        <v>-6.8465245614920303</v>
      </c>
      <c r="AA493" s="48" t="s">
        <v>1779</v>
      </c>
      <c r="AB493" s="13" t="str">
        <f t="shared" si="61"/>
        <v>No</v>
      </c>
      <c r="AC493" s="28" t="str">
        <f t="shared" si="62"/>
        <v>Null</v>
      </c>
      <c r="AD493" s="24">
        <v>0.10392254979099599</v>
      </c>
      <c r="AE493" s="14">
        <v>0.56740054600845002</v>
      </c>
      <c r="AF493" s="14">
        <v>0.57977800739721197</v>
      </c>
      <c r="AG493" s="14">
        <v>0.91441497810969696</v>
      </c>
      <c r="AH493" s="22">
        <v>-6.6902691560546899</v>
      </c>
      <c r="AI493" s="48" t="s">
        <v>1779</v>
      </c>
      <c r="AJ493" s="13" t="str">
        <f t="shared" si="63"/>
        <v>No</v>
      </c>
      <c r="AK493" s="28" t="str">
        <f t="shared" si="64"/>
        <v>Null</v>
      </c>
    </row>
    <row r="494" spans="1:37" x14ac:dyDescent="0.2">
      <c r="A494" s="87">
        <v>434</v>
      </c>
      <c r="B494" s="1" t="s">
        <v>1041</v>
      </c>
      <c r="C494" s="11" t="s">
        <v>932</v>
      </c>
      <c r="D494" s="12">
        <v>74137164</v>
      </c>
      <c r="E494" s="12">
        <v>74137538</v>
      </c>
      <c r="F494" s="2" t="s">
        <v>1042</v>
      </c>
      <c r="G494" s="8" t="s">
        <v>1043</v>
      </c>
      <c r="H494" s="37" t="str">
        <f t="shared" si="57"/>
        <v>tRNA</v>
      </c>
      <c r="I494" s="37" t="str">
        <f t="shared" si="58"/>
        <v>Lys</v>
      </c>
      <c r="J494" s="82" t="s">
        <v>1779</v>
      </c>
      <c r="K494" s="80" t="s">
        <v>1779</v>
      </c>
      <c r="L494" s="80" t="s">
        <v>1779</v>
      </c>
      <c r="M494" s="80" t="s">
        <v>1779</v>
      </c>
      <c r="N494" s="24">
        <v>4.7181474305997999E-2</v>
      </c>
      <c r="O494" s="14">
        <v>0.27451823125545999</v>
      </c>
      <c r="P494" s="14">
        <v>0.78673816327075197</v>
      </c>
      <c r="Q494" s="14">
        <v>0.86275678661864796</v>
      </c>
      <c r="R494" s="22">
        <v>-6.94820397293008</v>
      </c>
      <c r="S494" s="48" t="s">
        <v>1779</v>
      </c>
      <c r="T494" s="13" t="str">
        <f t="shared" si="59"/>
        <v>No</v>
      </c>
      <c r="U494" s="28" t="str">
        <f t="shared" si="60"/>
        <v>Null</v>
      </c>
      <c r="V494" s="24">
        <v>-0.120623805452216</v>
      </c>
      <c r="W494" s="14">
        <v>-0.68758526808549802</v>
      </c>
      <c r="X494" s="14">
        <v>0.50812276000353096</v>
      </c>
      <c r="Y494" s="14">
        <v>0.98914263748356601</v>
      </c>
      <c r="Z494" s="22">
        <v>-6.7363528492471696</v>
      </c>
      <c r="AA494" s="48" t="s">
        <v>1779</v>
      </c>
      <c r="AB494" s="13" t="str">
        <f t="shared" si="61"/>
        <v>No</v>
      </c>
      <c r="AC494" s="28" t="str">
        <f t="shared" si="62"/>
        <v>Null</v>
      </c>
      <c r="AD494" s="24">
        <v>0.13388540904454099</v>
      </c>
      <c r="AE494" s="14">
        <v>0.71810568611968195</v>
      </c>
      <c r="AF494" s="14">
        <v>0.48496410322781502</v>
      </c>
      <c r="AG494" s="14">
        <v>0.86079112832795901</v>
      </c>
      <c r="AH494" s="22">
        <v>-6.5904704176426101</v>
      </c>
      <c r="AI494" s="48" t="s">
        <v>1779</v>
      </c>
      <c r="AJ494" s="13" t="str">
        <f t="shared" si="63"/>
        <v>No</v>
      </c>
      <c r="AK494" s="28" t="str">
        <f t="shared" si="64"/>
        <v>Null</v>
      </c>
    </row>
    <row r="495" spans="1:37" x14ac:dyDescent="0.2">
      <c r="A495" s="88">
        <v>435</v>
      </c>
      <c r="B495" s="1" t="s">
        <v>1044</v>
      </c>
      <c r="C495" s="11" t="s">
        <v>932</v>
      </c>
      <c r="D495" s="12">
        <v>75346818</v>
      </c>
      <c r="E495" s="12">
        <v>75347217</v>
      </c>
      <c r="F495" s="2" t="s">
        <v>155</v>
      </c>
      <c r="G495" s="8"/>
      <c r="H495" s="37" t="str">
        <f t="shared" si="57"/>
        <v>SINE</v>
      </c>
      <c r="I495" s="37" t="str">
        <f t="shared" si="58"/>
        <v/>
      </c>
      <c r="J495" s="82" t="s">
        <v>1779</v>
      </c>
      <c r="K495" s="80" t="s">
        <v>1779</v>
      </c>
      <c r="L495" s="80" t="s">
        <v>1779</v>
      </c>
      <c r="M495" s="80" t="s">
        <v>1779</v>
      </c>
      <c r="N495" s="24">
        <v>-0.10371818614652099</v>
      </c>
      <c r="O495" s="14">
        <v>-0.67449856431749999</v>
      </c>
      <c r="P495" s="14">
        <v>0.50836289037226301</v>
      </c>
      <c r="Q495" s="14">
        <v>0.64444080979535201</v>
      </c>
      <c r="R495" s="22">
        <v>-6.7526189295022601</v>
      </c>
      <c r="S495" s="48" t="s">
        <v>1778</v>
      </c>
      <c r="T495" s="13" t="str">
        <f t="shared" si="59"/>
        <v>No</v>
      </c>
      <c r="U495" s="28" t="str">
        <f t="shared" si="60"/>
        <v>Null</v>
      </c>
      <c r="V495" s="24">
        <v>-0.13953727731812501</v>
      </c>
      <c r="W495" s="14">
        <v>-0.73425709215581103</v>
      </c>
      <c r="X495" s="14">
        <v>0.480490041264096</v>
      </c>
      <c r="Y495" s="14">
        <v>0.98901284904993503</v>
      </c>
      <c r="Z495" s="22">
        <v>-6.7018425799298402</v>
      </c>
      <c r="AA495" s="48" t="s">
        <v>1778</v>
      </c>
      <c r="AB495" s="13" t="str">
        <f t="shared" si="61"/>
        <v>No</v>
      </c>
      <c r="AC495" s="28" t="str">
        <f t="shared" si="62"/>
        <v>Null</v>
      </c>
      <c r="AD495" s="24">
        <v>8.4214830118249998E-3</v>
      </c>
      <c r="AE495" s="14">
        <v>3.7218519788819002E-2</v>
      </c>
      <c r="AF495" s="14">
        <v>0.97085682402102003</v>
      </c>
      <c r="AG495" s="14">
        <v>0.99174810857774798</v>
      </c>
      <c r="AH495" s="22">
        <v>-6.8585559134418999</v>
      </c>
      <c r="AI495" s="48" t="s">
        <v>1778</v>
      </c>
      <c r="AJ495" s="13" t="str">
        <f t="shared" si="63"/>
        <v>No</v>
      </c>
      <c r="AK495" s="28" t="str">
        <f t="shared" si="64"/>
        <v>Null</v>
      </c>
    </row>
    <row r="496" spans="1:37" x14ac:dyDescent="0.2">
      <c r="A496" s="87">
        <v>436</v>
      </c>
      <c r="B496" s="1" t="s">
        <v>1045</v>
      </c>
      <c r="C496" s="11" t="s">
        <v>932</v>
      </c>
      <c r="D496" s="12">
        <v>75424121</v>
      </c>
      <c r="E496" s="12">
        <v>75424520</v>
      </c>
      <c r="F496" s="2" t="s">
        <v>1046</v>
      </c>
      <c r="G496" s="8"/>
      <c r="H496" s="37" t="str">
        <f t="shared" si="57"/>
        <v>SINE</v>
      </c>
      <c r="I496" s="37" t="str">
        <f t="shared" si="58"/>
        <v/>
      </c>
      <c r="J496" s="82" t="s">
        <v>1779</v>
      </c>
      <c r="K496" s="80" t="s">
        <v>1779</v>
      </c>
      <c r="L496" s="80" t="s">
        <v>1779</v>
      </c>
      <c r="M496" s="80" t="s">
        <v>1779</v>
      </c>
      <c r="N496" s="24">
        <v>-0.170888489932917</v>
      </c>
      <c r="O496" s="14">
        <v>-1.1359517697842301</v>
      </c>
      <c r="P496" s="14">
        <v>0.27052492106233</v>
      </c>
      <c r="Q496" s="14">
        <v>0.39983243050092698</v>
      </c>
      <c r="R496" s="22">
        <v>-6.3357585046049696</v>
      </c>
      <c r="S496" s="48" t="s">
        <v>1779</v>
      </c>
      <c r="T496" s="13" t="str">
        <f t="shared" si="59"/>
        <v>No</v>
      </c>
      <c r="U496" s="28" t="str">
        <f t="shared" si="60"/>
        <v>Null</v>
      </c>
      <c r="V496" s="24">
        <v>5.4297860774952002E-2</v>
      </c>
      <c r="W496" s="14">
        <v>0.20863996940999499</v>
      </c>
      <c r="X496" s="14">
        <v>0.83912652944857302</v>
      </c>
      <c r="Y496" s="14">
        <v>0.99823780212700297</v>
      </c>
      <c r="Z496" s="22">
        <v>-6.9653235050751396</v>
      </c>
      <c r="AA496" s="48" t="s">
        <v>1778</v>
      </c>
      <c r="AB496" s="13" t="str">
        <f t="shared" si="61"/>
        <v>No</v>
      </c>
      <c r="AC496" s="28" t="str">
        <f t="shared" si="62"/>
        <v>Null</v>
      </c>
      <c r="AD496" s="24">
        <v>0.11561372908137101</v>
      </c>
      <c r="AE496" s="14">
        <v>0.58747810006442203</v>
      </c>
      <c r="AF496" s="14">
        <v>0.56660278600793901</v>
      </c>
      <c r="AG496" s="14">
        <v>0.90183785626851898</v>
      </c>
      <c r="AH496" s="22">
        <v>-6.67825017200808</v>
      </c>
      <c r="AI496" s="48" t="s">
        <v>1779</v>
      </c>
      <c r="AJ496" s="13" t="str">
        <f t="shared" si="63"/>
        <v>No</v>
      </c>
      <c r="AK496" s="28" t="str">
        <f t="shared" si="64"/>
        <v>Null</v>
      </c>
    </row>
    <row r="497" spans="1:37" x14ac:dyDescent="0.2">
      <c r="A497" s="88">
        <v>437</v>
      </c>
      <c r="B497" s="1" t="s">
        <v>1047</v>
      </c>
      <c r="C497" s="11" t="s">
        <v>932</v>
      </c>
      <c r="D497" s="12">
        <v>75443739</v>
      </c>
      <c r="E497" s="12">
        <v>75444138</v>
      </c>
      <c r="F497" s="2" t="s">
        <v>1048</v>
      </c>
      <c r="G497" s="8"/>
      <c r="H497" s="37" t="str">
        <f t="shared" si="57"/>
        <v>Other</v>
      </c>
      <c r="I497" s="37" t="str">
        <f t="shared" si="58"/>
        <v/>
      </c>
      <c r="J497" s="82" t="s">
        <v>1779</v>
      </c>
      <c r="K497" s="80" t="s">
        <v>1779</v>
      </c>
      <c r="L497" s="80" t="s">
        <v>1779</v>
      </c>
      <c r="M497" s="80" t="s">
        <v>1779</v>
      </c>
      <c r="N497" s="24">
        <v>0.16730066843067401</v>
      </c>
      <c r="O497" s="14">
        <v>1.0808421038292899</v>
      </c>
      <c r="P497" s="14">
        <v>0.293700566883353</v>
      </c>
      <c r="Q497" s="14">
        <v>0.43137270760992502</v>
      </c>
      <c r="R497" s="22">
        <v>-6.3955922175001803</v>
      </c>
      <c r="S497" s="48" t="s">
        <v>1779</v>
      </c>
      <c r="T497" s="13" t="str">
        <f t="shared" si="59"/>
        <v>No</v>
      </c>
      <c r="U497" s="28" t="str">
        <f t="shared" si="60"/>
        <v>Null</v>
      </c>
      <c r="V497" s="24">
        <v>-0.10155903117661701</v>
      </c>
      <c r="W497" s="14">
        <v>-0.58247964072751801</v>
      </c>
      <c r="X497" s="14">
        <v>0.57378260685229199</v>
      </c>
      <c r="Y497" s="14">
        <v>0.99823780212700297</v>
      </c>
      <c r="Z497" s="22">
        <v>-6.8064803355267696</v>
      </c>
      <c r="AA497" s="48" t="s">
        <v>1779</v>
      </c>
      <c r="AB497" s="13" t="str">
        <f t="shared" si="61"/>
        <v>No</v>
      </c>
      <c r="AC497" s="28" t="str">
        <f t="shared" si="62"/>
        <v>Null</v>
      </c>
      <c r="AD497" s="24">
        <v>0.25115449662643802</v>
      </c>
      <c r="AE497" s="14">
        <v>1.3145365993425699</v>
      </c>
      <c r="AF497" s="14">
        <v>0.21061325775574399</v>
      </c>
      <c r="AG497" s="14">
        <v>0.58921566157856997</v>
      </c>
      <c r="AH497" s="22">
        <v>-5.9960465836436097</v>
      </c>
      <c r="AI497" s="48" t="s">
        <v>1779</v>
      </c>
      <c r="AJ497" s="13" t="str">
        <f t="shared" si="63"/>
        <v>No</v>
      </c>
      <c r="AK497" s="28" t="str">
        <f t="shared" si="64"/>
        <v>Null</v>
      </c>
    </row>
    <row r="498" spans="1:37" x14ac:dyDescent="0.2">
      <c r="A498" s="87">
        <v>438</v>
      </c>
      <c r="B498" s="1" t="s">
        <v>1049</v>
      </c>
      <c r="C498" s="11" t="s">
        <v>932</v>
      </c>
      <c r="D498" s="12">
        <v>77925123</v>
      </c>
      <c r="E498" s="12">
        <v>77925497</v>
      </c>
      <c r="F498" s="2" t="s">
        <v>1050</v>
      </c>
      <c r="G498" s="8" t="s">
        <v>1051</v>
      </c>
      <c r="H498" s="37" t="str">
        <f t="shared" si="57"/>
        <v>tRNA</v>
      </c>
      <c r="I498" s="37" t="str">
        <f t="shared" si="58"/>
        <v>Ala</v>
      </c>
      <c r="J498" s="82" t="s">
        <v>1779</v>
      </c>
      <c r="K498" s="80" t="s">
        <v>1779</v>
      </c>
      <c r="L498" s="80" t="s">
        <v>1779</v>
      </c>
      <c r="M498" s="80" t="s">
        <v>1779</v>
      </c>
      <c r="N498" s="24">
        <v>-0.145960099673169</v>
      </c>
      <c r="O498" s="14">
        <v>-0.96831210931827905</v>
      </c>
      <c r="P498" s="14">
        <v>0.34541792794560799</v>
      </c>
      <c r="Q498" s="14">
        <v>0.48509888287181901</v>
      </c>
      <c r="R498" s="22">
        <v>-6.5095610369759402</v>
      </c>
      <c r="S498" s="48" t="s">
        <v>1779</v>
      </c>
      <c r="T498" s="13" t="str">
        <f t="shared" si="59"/>
        <v>No</v>
      </c>
      <c r="U498" s="28" t="str">
        <f t="shared" si="60"/>
        <v>Null</v>
      </c>
      <c r="V498" s="24">
        <v>4.7419390731553997E-2</v>
      </c>
      <c r="W498" s="14">
        <v>0.30055687443496698</v>
      </c>
      <c r="X498" s="14">
        <v>0.77021481824087001</v>
      </c>
      <c r="Y498" s="14">
        <v>0.99823780212700297</v>
      </c>
      <c r="Z498" s="22">
        <v>-6.9398587010848303</v>
      </c>
      <c r="AA498" s="48" t="s">
        <v>1779</v>
      </c>
      <c r="AB498" s="13" t="str">
        <f t="shared" si="61"/>
        <v>No</v>
      </c>
      <c r="AC498" s="28" t="str">
        <f t="shared" si="62"/>
        <v>Null</v>
      </c>
      <c r="AD498" s="24">
        <v>-5.9322519638770999E-2</v>
      </c>
      <c r="AE498" s="14">
        <v>-0.30438624035749001</v>
      </c>
      <c r="AF498" s="14">
        <v>0.76548619058109102</v>
      </c>
      <c r="AG498" s="14">
        <v>0.93635030335154301</v>
      </c>
      <c r="AH498" s="22">
        <v>-6.8102343440609303</v>
      </c>
      <c r="AI498" s="48" t="s">
        <v>1779</v>
      </c>
      <c r="AJ498" s="13" t="str">
        <f t="shared" si="63"/>
        <v>No</v>
      </c>
      <c r="AK498" s="28" t="str">
        <f t="shared" si="64"/>
        <v>Null</v>
      </c>
    </row>
    <row r="499" spans="1:37" x14ac:dyDescent="0.2">
      <c r="A499" s="88">
        <v>439</v>
      </c>
      <c r="B499" s="1" t="s">
        <v>1052</v>
      </c>
      <c r="C499" s="11" t="s">
        <v>932</v>
      </c>
      <c r="D499" s="12">
        <v>79704499</v>
      </c>
      <c r="E499" s="12">
        <v>79704871</v>
      </c>
      <c r="F499" s="2" t="s">
        <v>1053</v>
      </c>
      <c r="G499" s="8" t="s">
        <v>1054</v>
      </c>
      <c r="H499" s="37" t="str">
        <f t="shared" si="57"/>
        <v>tRNA</v>
      </c>
      <c r="I499" s="37" t="str">
        <f t="shared" si="58"/>
        <v>Thr</v>
      </c>
      <c r="J499" s="82" t="s">
        <v>1779</v>
      </c>
      <c r="K499" s="80" t="s">
        <v>1779</v>
      </c>
      <c r="L499" s="80" t="s">
        <v>1779</v>
      </c>
      <c r="M499" s="80" t="s">
        <v>1779</v>
      </c>
      <c r="N499" s="24">
        <v>0.26811787388626002</v>
      </c>
      <c r="O499" s="14">
        <v>1.5834845592539599</v>
      </c>
      <c r="P499" s="14">
        <v>0.13031048186260999</v>
      </c>
      <c r="Q499" s="14">
        <v>0.232579467628203</v>
      </c>
      <c r="R499" s="22">
        <v>-5.7593156851678797</v>
      </c>
      <c r="S499" s="48" t="s">
        <v>1778</v>
      </c>
      <c r="T499" s="13" t="str">
        <f t="shared" si="59"/>
        <v>No</v>
      </c>
      <c r="U499" s="28" t="str">
        <f t="shared" si="60"/>
        <v>Null</v>
      </c>
      <c r="V499" s="24">
        <v>0.40487602945373802</v>
      </c>
      <c r="W499" s="14">
        <v>1.8980342830764201</v>
      </c>
      <c r="X499" s="14">
        <v>8.8394667988879003E-2</v>
      </c>
      <c r="Y499" s="14">
        <v>0.44513029237257101</v>
      </c>
      <c r="Z499" s="22">
        <v>-5.31757222634561</v>
      </c>
      <c r="AA499" s="48" t="s">
        <v>1778</v>
      </c>
      <c r="AB499" s="13" t="str">
        <f t="shared" si="61"/>
        <v>No</v>
      </c>
      <c r="AC499" s="28" t="str">
        <f t="shared" si="62"/>
        <v>Null</v>
      </c>
      <c r="AD499" s="24">
        <v>0.28436494704517101</v>
      </c>
      <c r="AE499" s="14">
        <v>1.2408348198897701</v>
      </c>
      <c r="AF499" s="14">
        <v>0.235847839154531</v>
      </c>
      <c r="AG499" s="14">
        <v>0.61355249669352196</v>
      </c>
      <c r="AH499" s="22">
        <v>-6.0851720522033403</v>
      </c>
      <c r="AI499" s="48" t="s">
        <v>1778</v>
      </c>
      <c r="AJ499" s="13" t="str">
        <f t="shared" si="63"/>
        <v>No</v>
      </c>
      <c r="AK499" s="28" t="str">
        <f t="shared" si="64"/>
        <v>Null</v>
      </c>
    </row>
    <row r="500" spans="1:37" x14ac:dyDescent="0.2">
      <c r="A500" s="87">
        <v>440</v>
      </c>
      <c r="B500" s="1" t="s">
        <v>1055</v>
      </c>
      <c r="C500" s="11" t="s">
        <v>932</v>
      </c>
      <c r="D500" s="12">
        <v>86262017</v>
      </c>
      <c r="E500" s="12">
        <v>86262389</v>
      </c>
      <c r="F500" s="2" t="s">
        <v>1056</v>
      </c>
      <c r="G500" s="8" t="s">
        <v>1057</v>
      </c>
      <c r="H500" s="37" t="str">
        <f t="shared" si="57"/>
        <v>tRNA</v>
      </c>
      <c r="I500" s="37" t="str">
        <f t="shared" si="58"/>
        <v>Gln</v>
      </c>
      <c r="J500" s="82" t="s">
        <v>1779</v>
      </c>
      <c r="K500" s="80" t="s">
        <v>1779</v>
      </c>
      <c r="L500" s="80" t="s">
        <v>1779</v>
      </c>
      <c r="M500" s="80" t="s">
        <v>1779</v>
      </c>
      <c r="N500" s="24">
        <v>0.10133422769281999</v>
      </c>
      <c r="O500" s="14">
        <v>0.54992515681843801</v>
      </c>
      <c r="P500" s="14">
        <v>0.58897005035248395</v>
      </c>
      <c r="Q500" s="14">
        <v>0.70736607410306895</v>
      </c>
      <c r="R500" s="22">
        <v>-6.8307308597136496</v>
      </c>
      <c r="S500" s="48" t="s">
        <v>1779</v>
      </c>
      <c r="T500" s="13" t="str">
        <f t="shared" si="59"/>
        <v>No</v>
      </c>
      <c r="U500" s="28" t="str">
        <f t="shared" si="60"/>
        <v>Null</v>
      </c>
      <c r="V500" s="24">
        <v>3.4398930219938999E-2</v>
      </c>
      <c r="W500" s="14">
        <v>0.175584385833225</v>
      </c>
      <c r="X500" s="14">
        <v>0.86429969732160905</v>
      </c>
      <c r="Y500" s="14">
        <v>0.99823780212700297</v>
      </c>
      <c r="Z500" s="22">
        <v>-6.9722553639651101</v>
      </c>
      <c r="AA500" s="48" t="s">
        <v>1779</v>
      </c>
      <c r="AB500" s="13" t="str">
        <f t="shared" si="61"/>
        <v>No</v>
      </c>
      <c r="AC500" s="28" t="str">
        <f t="shared" si="62"/>
        <v>Null</v>
      </c>
      <c r="AD500" s="24">
        <v>-0.23888546171343999</v>
      </c>
      <c r="AE500" s="14">
        <v>-1.2261279369951701</v>
      </c>
      <c r="AF500" s="14">
        <v>0.24115849096199499</v>
      </c>
      <c r="AG500" s="14">
        <v>0.61824267682984102</v>
      </c>
      <c r="AH500" s="22">
        <v>-6.1024713529551002</v>
      </c>
      <c r="AI500" s="48" t="s">
        <v>1779</v>
      </c>
      <c r="AJ500" s="13" t="str">
        <f t="shared" si="63"/>
        <v>No</v>
      </c>
      <c r="AK500" s="28" t="str">
        <f t="shared" si="64"/>
        <v>Null</v>
      </c>
    </row>
    <row r="501" spans="1:37" x14ac:dyDescent="0.2">
      <c r="A501" s="88">
        <v>441</v>
      </c>
      <c r="B501" s="1" t="s">
        <v>1058</v>
      </c>
      <c r="C501" s="11" t="s">
        <v>932</v>
      </c>
      <c r="D501" s="12">
        <v>87422869</v>
      </c>
      <c r="E501" s="12">
        <v>87423268</v>
      </c>
      <c r="F501" s="2" t="s">
        <v>1059</v>
      </c>
      <c r="G501" s="8"/>
      <c r="H501" s="37" t="str">
        <f t="shared" si="57"/>
        <v>Other</v>
      </c>
      <c r="I501" s="37" t="str">
        <f t="shared" si="58"/>
        <v/>
      </c>
      <c r="J501" s="82" t="s">
        <v>1779</v>
      </c>
      <c r="K501" s="80" t="s">
        <v>1779</v>
      </c>
      <c r="L501" s="80" t="s">
        <v>1779</v>
      </c>
      <c r="M501" s="80" t="s">
        <v>1779</v>
      </c>
      <c r="N501" s="24">
        <v>8.5951339549474995E-2</v>
      </c>
      <c r="O501" s="14">
        <v>0.53362405927190004</v>
      </c>
      <c r="P501" s="14">
        <v>0.599975417904413</v>
      </c>
      <c r="Q501" s="14">
        <v>0.71691977902137405</v>
      </c>
      <c r="R501" s="22">
        <v>-6.8398176058554396</v>
      </c>
      <c r="S501" s="48" t="s">
        <v>1778</v>
      </c>
      <c r="T501" s="13" t="str">
        <f t="shared" si="59"/>
        <v>No</v>
      </c>
      <c r="U501" s="28" t="str">
        <f t="shared" si="60"/>
        <v>Null</v>
      </c>
      <c r="V501" s="24">
        <v>5.1640392452694001E-2</v>
      </c>
      <c r="W501" s="14">
        <v>0.27350363907472602</v>
      </c>
      <c r="X501" s="14">
        <v>0.79030919890788498</v>
      </c>
      <c r="Y501" s="14">
        <v>0.99823780212700297</v>
      </c>
      <c r="Z501" s="22">
        <v>-6.9482944072392598</v>
      </c>
      <c r="AA501" s="48" t="s">
        <v>1778</v>
      </c>
      <c r="AB501" s="13" t="str">
        <f t="shared" si="61"/>
        <v>No</v>
      </c>
      <c r="AC501" s="28" t="str">
        <f t="shared" si="62"/>
        <v>Null</v>
      </c>
      <c r="AD501" s="24">
        <v>8.9207888531883994E-2</v>
      </c>
      <c r="AE501" s="14">
        <v>0.41930978992847501</v>
      </c>
      <c r="AF501" s="14">
        <v>0.68160105634781099</v>
      </c>
      <c r="AG501" s="14">
        <v>0.91703958917024098</v>
      </c>
      <c r="AH501" s="22">
        <v>-6.76648476324341</v>
      </c>
      <c r="AI501" s="48" t="s">
        <v>1779</v>
      </c>
      <c r="AJ501" s="13" t="str">
        <f t="shared" si="63"/>
        <v>No</v>
      </c>
      <c r="AK501" s="28" t="str">
        <f t="shared" si="64"/>
        <v>Null</v>
      </c>
    </row>
    <row r="502" spans="1:37" x14ac:dyDescent="0.2">
      <c r="A502" s="87">
        <v>442</v>
      </c>
      <c r="B502" s="1" t="s">
        <v>1060</v>
      </c>
      <c r="C502" s="11" t="s">
        <v>932</v>
      </c>
      <c r="D502" s="12">
        <v>94162164</v>
      </c>
      <c r="E502" s="12">
        <v>94162563</v>
      </c>
      <c r="F502" s="2" t="s">
        <v>1061</v>
      </c>
      <c r="G502" s="8"/>
      <c r="H502" s="37" t="str">
        <f t="shared" si="57"/>
        <v>Other</v>
      </c>
      <c r="I502" s="37" t="str">
        <f t="shared" si="58"/>
        <v/>
      </c>
      <c r="J502" s="82" t="s">
        <v>1779</v>
      </c>
      <c r="K502" s="80" t="s">
        <v>1779</v>
      </c>
      <c r="L502" s="80" t="s">
        <v>1779</v>
      </c>
      <c r="M502" s="80" t="s">
        <v>1779</v>
      </c>
      <c r="N502" s="24">
        <v>-2.7107043769368001E-2</v>
      </c>
      <c r="O502" s="14">
        <v>-0.16502942021095701</v>
      </c>
      <c r="P502" s="14">
        <v>0.87071645586010304</v>
      </c>
      <c r="Q502" s="14">
        <v>0.918944762546965</v>
      </c>
      <c r="R502" s="22">
        <v>-6.9732893043862303</v>
      </c>
      <c r="S502" s="48" t="s">
        <v>1779</v>
      </c>
      <c r="T502" s="13" t="str">
        <f t="shared" si="59"/>
        <v>No</v>
      </c>
      <c r="U502" s="28" t="str">
        <f t="shared" si="60"/>
        <v>Null</v>
      </c>
      <c r="V502" s="24">
        <v>1.0785210261731E-2</v>
      </c>
      <c r="W502" s="14">
        <v>5.9637735621901E-2</v>
      </c>
      <c r="X502" s="14">
        <v>0.95367774179172704</v>
      </c>
      <c r="Y502" s="14">
        <v>0.99823780212700297</v>
      </c>
      <c r="Z502" s="22">
        <v>-6.9871720939191997</v>
      </c>
      <c r="AA502" s="48" t="s">
        <v>1779</v>
      </c>
      <c r="AB502" s="13" t="str">
        <f t="shared" si="61"/>
        <v>No</v>
      </c>
      <c r="AC502" s="28" t="str">
        <f t="shared" si="62"/>
        <v>Null</v>
      </c>
      <c r="AD502" s="24">
        <v>0.40500880528125999</v>
      </c>
      <c r="AE502" s="14">
        <v>1.86004914569573</v>
      </c>
      <c r="AF502" s="14">
        <v>8.4856045147876993E-2</v>
      </c>
      <c r="AG502" s="14">
        <v>0.347811115286356</v>
      </c>
      <c r="AH502" s="22">
        <v>-5.2253543126277098</v>
      </c>
      <c r="AI502" s="48" t="s">
        <v>1778</v>
      </c>
      <c r="AJ502" s="13" t="str">
        <f t="shared" si="63"/>
        <v>No</v>
      </c>
      <c r="AK502" s="28" t="str">
        <f t="shared" si="64"/>
        <v>Null</v>
      </c>
    </row>
    <row r="503" spans="1:37" x14ac:dyDescent="0.2">
      <c r="A503" s="88">
        <v>443</v>
      </c>
      <c r="B503" s="1" t="s">
        <v>1062</v>
      </c>
      <c r="C503" s="11" t="s">
        <v>932</v>
      </c>
      <c r="D503" s="12">
        <v>95859021</v>
      </c>
      <c r="E503" s="12">
        <v>95859393</v>
      </c>
      <c r="F503" s="2" t="s">
        <v>1063</v>
      </c>
      <c r="G503" s="8" t="s">
        <v>1064</v>
      </c>
      <c r="H503" s="37" t="str">
        <f t="shared" si="57"/>
        <v>tRNA</v>
      </c>
      <c r="I503" s="37" t="str">
        <f t="shared" si="58"/>
        <v>Gln</v>
      </c>
      <c r="J503" s="82" t="s">
        <v>1779</v>
      </c>
      <c r="K503" s="80" t="s">
        <v>1779</v>
      </c>
      <c r="L503" s="80" t="s">
        <v>1779</v>
      </c>
      <c r="M503" s="80" t="s">
        <v>1779</v>
      </c>
      <c r="N503" s="24">
        <v>0.38227150900385498</v>
      </c>
      <c r="O503" s="14">
        <v>2.5198121265020799</v>
      </c>
      <c r="P503" s="14">
        <v>2.1153516253330999E-2</v>
      </c>
      <c r="Q503" s="14">
        <v>6.4840125906950999E-2</v>
      </c>
      <c r="R503" s="22">
        <v>-4.1393225493418502</v>
      </c>
      <c r="S503" s="48" t="s">
        <v>1778</v>
      </c>
      <c r="T503" s="13" t="str">
        <f t="shared" si="59"/>
        <v>No</v>
      </c>
      <c r="U503" s="28" t="str">
        <f t="shared" si="60"/>
        <v>Null</v>
      </c>
      <c r="V503" s="24">
        <v>0.12992961097603001</v>
      </c>
      <c r="W503" s="14">
        <v>0.58202084875537397</v>
      </c>
      <c r="X503" s="14">
        <v>0.57407924911858499</v>
      </c>
      <c r="Y503" s="14">
        <v>0.99823780212700297</v>
      </c>
      <c r="Z503" s="22">
        <v>-6.8067629233409299</v>
      </c>
      <c r="AA503" s="48" t="s">
        <v>1778</v>
      </c>
      <c r="AB503" s="13" t="str">
        <f t="shared" si="61"/>
        <v>No</v>
      </c>
      <c r="AC503" s="28" t="str">
        <f t="shared" si="62"/>
        <v>Null</v>
      </c>
      <c r="AD503" s="24">
        <v>6.6891537873810997E-2</v>
      </c>
      <c r="AE503" s="14">
        <v>0.284940448101621</v>
      </c>
      <c r="AF503" s="14">
        <v>0.78002455283185601</v>
      </c>
      <c r="AG503" s="14">
        <v>0.93928878361914403</v>
      </c>
      <c r="AH503" s="22">
        <v>-6.8162838364069103</v>
      </c>
      <c r="AI503" s="48" t="s">
        <v>1778</v>
      </c>
      <c r="AJ503" s="13" t="str">
        <f t="shared" si="63"/>
        <v>No</v>
      </c>
      <c r="AK503" s="28" t="str">
        <f t="shared" si="64"/>
        <v>Null</v>
      </c>
    </row>
    <row r="504" spans="1:37" x14ac:dyDescent="0.2">
      <c r="A504" s="87">
        <v>444</v>
      </c>
      <c r="B504" s="1" t="s">
        <v>1065</v>
      </c>
      <c r="C504" s="11" t="s">
        <v>932</v>
      </c>
      <c r="D504" s="12">
        <v>97702298</v>
      </c>
      <c r="E504" s="12">
        <v>97702672</v>
      </c>
      <c r="F504" s="2" t="s">
        <v>1066</v>
      </c>
      <c r="G504" s="8" t="s">
        <v>1067</v>
      </c>
      <c r="H504" s="37" t="str">
        <f t="shared" si="57"/>
        <v>tRNA</v>
      </c>
      <c r="I504" s="37" t="str">
        <f t="shared" si="58"/>
        <v>Asn</v>
      </c>
      <c r="J504" s="82" t="s">
        <v>1779</v>
      </c>
      <c r="K504" s="80" t="s">
        <v>1779</v>
      </c>
      <c r="L504" s="80" t="s">
        <v>1779</v>
      </c>
      <c r="M504" s="80" t="s">
        <v>1779</v>
      </c>
      <c r="N504" s="24">
        <v>0.23632483705867599</v>
      </c>
      <c r="O504" s="14">
        <v>1.5783371132866399</v>
      </c>
      <c r="P504" s="14">
        <v>0.13148834724283401</v>
      </c>
      <c r="Q504" s="14">
        <v>0.23408910304595401</v>
      </c>
      <c r="R504" s="22">
        <v>-5.7667990841409003</v>
      </c>
      <c r="S504" s="48" t="s">
        <v>1778</v>
      </c>
      <c r="T504" s="13" t="str">
        <f t="shared" si="59"/>
        <v>No</v>
      </c>
      <c r="U504" s="28" t="str">
        <f t="shared" si="60"/>
        <v>Null</v>
      </c>
      <c r="V504" s="24">
        <v>-8.2334568245143999E-2</v>
      </c>
      <c r="W504" s="14">
        <v>-0.37422959270309197</v>
      </c>
      <c r="X504" s="14">
        <v>0.71643561521414301</v>
      </c>
      <c r="Y504" s="14">
        <v>0.99823780212700297</v>
      </c>
      <c r="Z504" s="22">
        <v>-6.9129475158117</v>
      </c>
      <c r="AA504" s="48" t="s">
        <v>1778</v>
      </c>
      <c r="AB504" s="13" t="str">
        <f t="shared" si="61"/>
        <v>No</v>
      </c>
      <c r="AC504" s="28" t="str">
        <f t="shared" si="62"/>
        <v>Null</v>
      </c>
      <c r="AD504" s="24">
        <v>0.14527814332938399</v>
      </c>
      <c r="AE504" s="14">
        <v>0.71033836031457498</v>
      </c>
      <c r="AF504" s="14">
        <v>0.48961310987164702</v>
      </c>
      <c r="AG504" s="14">
        <v>0.86079112832795901</v>
      </c>
      <c r="AH504" s="22">
        <v>-6.5961481120150003</v>
      </c>
      <c r="AI504" s="48" t="s">
        <v>1778</v>
      </c>
      <c r="AJ504" s="13" t="str">
        <f t="shared" si="63"/>
        <v>No</v>
      </c>
      <c r="AK504" s="28" t="str">
        <f t="shared" si="64"/>
        <v>Null</v>
      </c>
    </row>
    <row r="505" spans="1:37" x14ac:dyDescent="0.2">
      <c r="A505" s="88">
        <v>446</v>
      </c>
      <c r="B505" s="1" t="s">
        <v>1071</v>
      </c>
      <c r="C505" s="11" t="s">
        <v>932</v>
      </c>
      <c r="D505" s="12">
        <v>97790829</v>
      </c>
      <c r="E505" s="12">
        <v>97791228</v>
      </c>
      <c r="F505" s="2" t="s">
        <v>155</v>
      </c>
      <c r="G505" s="8"/>
      <c r="H505" s="37" t="str">
        <f t="shared" si="57"/>
        <v>SINE</v>
      </c>
      <c r="I505" s="37" t="str">
        <f t="shared" si="58"/>
        <v/>
      </c>
      <c r="J505" s="82" t="s">
        <v>1779</v>
      </c>
      <c r="K505" s="80" t="s">
        <v>1779</v>
      </c>
      <c r="L505" s="80" t="s">
        <v>1779</v>
      </c>
      <c r="M505" s="80" t="s">
        <v>1779</v>
      </c>
      <c r="N505" s="24">
        <v>-6.5291674768177002E-2</v>
      </c>
      <c r="O505" s="14">
        <v>-0.40785126826018298</v>
      </c>
      <c r="P505" s="14">
        <v>0.68807911698220303</v>
      </c>
      <c r="Q505" s="14">
        <v>0.79371360723907602</v>
      </c>
      <c r="R505" s="22">
        <v>-6.9009587385918501</v>
      </c>
      <c r="S505" s="48" t="s">
        <v>1779</v>
      </c>
      <c r="T505" s="13" t="str">
        <f t="shared" si="59"/>
        <v>No</v>
      </c>
      <c r="U505" s="28" t="str">
        <f t="shared" si="60"/>
        <v>Null</v>
      </c>
      <c r="V505" s="24">
        <v>-7.1839118609880001E-2</v>
      </c>
      <c r="W505" s="14">
        <v>-0.42899940081062299</v>
      </c>
      <c r="X505" s="14">
        <v>0.67747128765586595</v>
      </c>
      <c r="Y505" s="14">
        <v>0.99823780212700297</v>
      </c>
      <c r="Z505" s="22">
        <v>-6.88924933199573</v>
      </c>
      <c r="AA505" s="48" t="s">
        <v>1779</v>
      </c>
      <c r="AB505" s="13" t="str">
        <f t="shared" si="61"/>
        <v>No</v>
      </c>
      <c r="AC505" s="28" t="str">
        <f t="shared" si="62"/>
        <v>Null</v>
      </c>
      <c r="AD505" s="24">
        <v>-0.23448330169972401</v>
      </c>
      <c r="AE505" s="14">
        <v>-0.99897800022851102</v>
      </c>
      <c r="AF505" s="14">
        <v>0.33541713318828398</v>
      </c>
      <c r="AG505" s="14">
        <v>0.75308623852783496</v>
      </c>
      <c r="AH505" s="22">
        <v>-6.3479792663193901</v>
      </c>
      <c r="AI505" s="48" t="s">
        <v>1779</v>
      </c>
      <c r="AJ505" s="13" t="str">
        <f t="shared" si="63"/>
        <v>No</v>
      </c>
      <c r="AK505" s="28" t="str">
        <f t="shared" si="64"/>
        <v>Null</v>
      </c>
    </row>
    <row r="506" spans="1:37" x14ac:dyDescent="0.2">
      <c r="A506" s="87">
        <v>447</v>
      </c>
      <c r="B506" s="1" t="s">
        <v>1072</v>
      </c>
      <c r="C506" s="11" t="s">
        <v>932</v>
      </c>
      <c r="D506" s="12">
        <v>97796921</v>
      </c>
      <c r="E506" s="12">
        <v>97797293</v>
      </c>
      <c r="F506" s="2" t="s">
        <v>1073</v>
      </c>
      <c r="G506" s="8" t="s">
        <v>1074</v>
      </c>
      <c r="H506" s="37" t="str">
        <f t="shared" si="57"/>
        <v>tRNA</v>
      </c>
      <c r="I506" s="37" t="str">
        <f t="shared" si="58"/>
        <v>Cys</v>
      </c>
      <c r="J506" s="82" t="s">
        <v>1779</v>
      </c>
      <c r="K506" s="80" t="s">
        <v>1779</v>
      </c>
      <c r="L506" s="80" t="s">
        <v>1779</v>
      </c>
      <c r="M506" s="80" t="s">
        <v>1779</v>
      </c>
      <c r="N506" s="24">
        <v>0.18596045654999899</v>
      </c>
      <c r="O506" s="14">
        <v>1.1748154965050399</v>
      </c>
      <c r="P506" s="14">
        <v>0.25501625053184401</v>
      </c>
      <c r="Q506" s="14">
        <v>0.38223332260067799</v>
      </c>
      <c r="R506" s="22">
        <v>-6.29201251741204</v>
      </c>
      <c r="S506" s="48" t="s">
        <v>1778</v>
      </c>
      <c r="T506" s="13" t="str">
        <f t="shared" si="59"/>
        <v>No</v>
      </c>
      <c r="U506" s="28" t="str">
        <f t="shared" si="60"/>
        <v>Null</v>
      </c>
      <c r="V506" s="24">
        <v>0.27841322438965699</v>
      </c>
      <c r="W506" s="14">
        <v>1.7750564651770699</v>
      </c>
      <c r="X506" s="14">
        <v>0.107807168221342</v>
      </c>
      <c r="Y506" s="14">
        <v>0.52057570956196197</v>
      </c>
      <c r="Z506" s="22">
        <v>-5.4997427290281404</v>
      </c>
      <c r="AA506" s="48" t="s">
        <v>1778</v>
      </c>
      <c r="AB506" s="13" t="str">
        <f t="shared" si="61"/>
        <v>No</v>
      </c>
      <c r="AC506" s="28" t="str">
        <f t="shared" si="62"/>
        <v>Null</v>
      </c>
      <c r="AD506" s="24">
        <v>0.27756065861165602</v>
      </c>
      <c r="AE506" s="14">
        <v>1.2907264634347599</v>
      </c>
      <c r="AF506" s="14">
        <v>0.21851733841207799</v>
      </c>
      <c r="AG506" s="14">
        <v>0.60413617090398197</v>
      </c>
      <c r="AH506" s="22">
        <v>-6.0252775950643596</v>
      </c>
      <c r="AI506" s="48" t="s">
        <v>1778</v>
      </c>
      <c r="AJ506" s="13" t="str">
        <f t="shared" si="63"/>
        <v>No</v>
      </c>
      <c r="AK506" s="28" t="str">
        <f t="shared" si="64"/>
        <v>Null</v>
      </c>
    </row>
    <row r="507" spans="1:37" x14ac:dyDescent="0.2">
      <c r="A507" s="88">
        <v>449</v>
      </c>
      <c r="B507" s="1" t="s">
        <v>1078</v>
      </c>
      <c r="C507" s="11" t="s">
        <v>932</v>
      </c>
      <c r="D507" s="12">
        <v>97988095</v>
      </c>
      <c r="E507" s="12">
        <v>97988467</v>
      </c>
      <c r="F507" s="2" t="s">
        <v>1079</v>
      </c>
      <c r="G507" s="8" t="s">
        <v>1080</v>
      </c>
      <c r="H507" s="37" t="str">
        <f t="shared" si="57"/>
        <v>tRNA</v>
      </c>
      <c r="I507" s="37" t="str">
        <f t="shared" si="58"/>
        <v>Cys</v>
      </c>
      <c r="J507" s="82" t="s">
        <v>1779</v>
      </c>
      <c r="K507" s="80" t="s">
        <v>1779</v>
      </c>
      <c r="L507" s="80" t="s">
        <v>1779</v>
      </c>
      <c r="M507" s="80" t="s">
        <v>1779</v>
      </c>
      <c r="N507" s="24">
        <v>0.13890525143609</v>
      </c>
      <c r="O507" s="14">
        <v>0.87944938282921703</v>
      </c>
      <c r="P507" s="14">
        <v>0.39047431993169401</v>
      </c>
      <c r="Q507" s="14">
        <v>0.53025307173913505</v>
      </c>
      <c r="R507" s="22">
        <v>-6.5915518427349697</v>
      </c>
      <c r="S507" s="48" t="s">
        <v>1778</v>
      </c>
      <c r="T507" s="13" t="str">
        <f t="shared" si="59"/>
        <v>No</v>
      </c>
      <c r="U507" s="28" t="str">
        <f t="shared" si="60"/>
        <v>Null</v>
      </c>
      <c r="V507" s="24">
        <v>-0.23883094576730399</v>
      </c>
      <c r="W507" s="14">
        <v>-1.2251685941947901</v>
      </c>
      <c r="X507" s="14">
        <v>0.24996684621538601</v>
      </c>
      <c r="Y507" s="14">
        <v>0.79262914923282402</v>
      </c>
      <c r="Z507" s="22">
        <v>-6.2258961222301501</v>
      </c>
      <c r="AA507" s="48" t="s">
        <v>1778</v>
      </c>
      <c r="AB507" s="13" t="str">
        <f t="shared" si="61"/>
        <v>No</v>
      </c>
      <c r="AC507" s="28" t="str">
        <f t="shared" si="62"/>
        <v>Null</v>
      </c>
      <c r="AD507" s="24">
        <v>-8.5645780886699999E-3</v>
      </c>
      <c r="AE507" s="14">
        <v>-3.9558368639407003E-2</v>
      </c>
      <c r="AF507" s="14">
        <v>0.969025650796556</v>
      </c>
      <c r="AG507" s="14">
        <v>0.99174810857774798</v>
      </c>
      <c r="AH507" s="22">
        <v>-6.8584604731722596</v>
      </c>
      <c r="AI507" s="48" t="s">
        <v>1778</v>
      </c>
      <c r="AJ507" s="13" t="str">
        <f t="shared" si="63"/>
        <v>No</v>
      </c>
      <c r="AK507" s="28" t="str">
        <f t="shared" si="64"/>
        <v>Null</v>
      </c>
    </row>
    <row r="508" spans="1:37" x14ac:dyDescent="0.2">
      <c r="A508" s="87">
        <v>450</v>
      </c>
      <c r="B508" s="1" t="s">
        <v>1081</v>
      </c>
      <c r="C508" s="11" t="s">
        <v>932</v>
      </c>
      <c r="D508" s="12">
        <v>97988772</v>
      </c>
      <c r="E508" s="12">
        <v>97989144</v>
      </c>
      <c r="F508" s="2" t="s">
        <v>1082</v>
      </c>
      <c r="G508" s="8" t="s">
        <v>1083</v>
      </c>
      <c r="H508" s="37" t="str">
        <f t="shared" si="57"/>
        <v>tRNA</v>
      </c>
      <c r="I508" s="37" t="str">
        <f t="shared" si="58"/>
        <v>Cys</v>
      </c>
      <c r="J508" s="82" t="s">
        <v>1779</v>
      </c>
      <c r="K508" s="80" t="s">
        <v>1779</v>
      </c>
      <c r="L508" s="80" t="s">
        <v>1779</v>
      </c>
      <c r="M508" s="80" t="s">
        <v>1779</v>
      </c>
      <c r="N508" s="24">
        <v>0.36670166742788501</v>
      </c>
      <c r="O508" s="14">
        <v>2.1872676970746299</v>
      </c>
      <c r="P508" s="14">
        <v>4.1830349610059998E-2</v>
      </c>
      <c r="Q508" s="14">
        <v>0.10494803016047</v>
      </c>
      <c r="R508" s="22">
        <v>-4.7664464532567798</v>
      </c>
      <c r="S508" s="48" t="s">
        <v>1778</v>
      </c>
      <c r="T508" s="13" t="str">
        <f t="shared" si="59"/>
        <v>No</v>
      </c>
      <c r="U508" s="28" t="str">
        <f t="shared" si="60"/>
        <v>Null</v>
      </c>
      <c r="V508" s="24">
        <v>7.6248736267035003E-2</v>
      </c>
      <c r="W508" s="14">
        <v>0.42659958195013598</v>
      </c>
      <c r="X508" s="14">
        <v>0.67915874207118199</v>
      </c>
      <c r="Y508" s="14">
        <v>0.99823780212700297</v>
      </c>
      <c r="Z508" s="22">
        <v>-6.8903529902877496</v>
      </c>
      <c r="AA508" s="48" t="s">
        <v>1778</v>
      </c>
      <c r="AB508" s="13" t="str">
        <f t="shared" si="61"/>
        <v>No</v>
      </c>
      <c r="AC508" s="28" t="str">
        <f t="shared" si="62"/>
        <v>Null</v>
      </c>
      <c r="AD508" s="24">
        <v>0.209824931293113</v>
      </c>
      <c r="AE508" s="14">
        <v>1.12033199951264</v>
      </c>
      <c r="AF508" s="14">
        <v>0.28215416722993703</v>
      </c>
      <c r="AG508" s="14">
        <v>0.68392961114172401</v>
      </c>
      <c r="AH508" s="22">
        <v>-6.22198806577215</v>
      </c>
      <c r="AI508" s="48" t="s">
        <v>1778</v>
      </c>
      <c r="AJ508" s="13" t="str">
        <f t="shared" si="63"/>
        <v>No</v>
      </c>
      <c r="AK508" s="28" t="str">
        <f t="shared" si="64"/>
        <v>Null</v>
      </c>
    </row>
    <row r="509" spans="1:37" x14ac:dyDescent="0.2">
      <c r="A509" s="88">
        <v>451</v>
      </c>
      <c r="B509" s="1" t="s">
        <v>1084</v>
      </c>
      <c r="C509" s="11" t="s">
        <v>932</v>
      </c>
      <c r="D509" s="12">
        <v>97993843</v>
      </c>
      <c r="E509" s="12">
        <v>97994242</v>
      </c>
      <c r="F509" s="2" t="s">
        <v>28</v>
      </c>
      <c r="G509" s="8"/>
      <c r="H509" s="37" t="str">
        <f t="shared" si="57"/>
        <v>SINE</v>
      </c>
      <c r="I509" s="37" t="str">
        <f t="shared" si="58"/>
        <v/>
      </c>
      <c r="J509" s="82" t="s">
        <v>1779</v>
      </c>
      <c r="K509" s="80" t="s">
        <v>1779</v>
      </c>
      <c r="L509" s="80" t="s">
        <v>1779</v>
      </c>
      <c r="M509" s="80" t="s">
        <v>1779</v>
      </c>
      <c r="N509" s="24">
        <v>0.33598024179556302</v>
      </c>
      <c r="O509" s="14">
        <v>2.1123213221714399</v>
      </c>
      <c r="P509" s="14">
        <v>4.854454955675E-2</v>
      </c>
      <c r="Q509" s="14">
        <v>0.11640784842690099</v>
      </c>
      <c r="R509" s="22">
        <v>-4.9008417479237796</v>
      </c>
      <c r="S509" s="48" t="s">
        <v>1778</v>
      </c>
      <c r="T509" s="13" t="str">
        <f t="shared" si="59"/>
        <v>No</v>
      </c>
      <c r="U509" s="28" t="str">
        <f t="shared" si="60"/>
        <v>Null</v>
      </c>
      <c r="V509" s="24">
        <v>0.202067382615818</v>
      </c>
      <c r="W509" s="14">
        <v>0.98527920746894804</v>
      </c>
      <c r="X509" s="14">
        <v>0.34887102292255301</v>
      </c>
      <c r="Y509" s="14">
        <v>0.894340361881656</v>
      </c>
      <c r="Z509" s="22">
        <v>-6.4828260484300397</v>
      </c>
      <c r="AA509" s="48" t="s">
        <v>1778</v>
      </c>
      <c r="AB509" s="13" t="str">
        <f t="shared" si="61"/>
        <v>No</v>
      </c>
      <c r="AC509" s="28" t="str">
        <f t="shared" si="62"/>
        <v>Null</v>
      </c>
      <c r="AD509" s="24">
        <v>0.50965634027475404</v>
      </c>
      <c r="AE509" s="14">
        <v>2.3437158979437198</v>
      </c>
      <c r="AF509" s="14">
        <v>3.5023299181713999E-2</v>
      </c>
      <c r="AG509" s="14">
        <v>0.19734951793177599</v>
      </c>
      <c r="AH509" s="22">
        <v>-4.4165716093670104</v>
      </c>
      <c r="AI509" s="48" t="s">
        <v>1778</v>
      </c>
      <c r="AJ509" s="13" t="str">
        <f t="shared" si="63"/>
        <v>No</v>
      </c>
      <c r="AK509" s="28" t="str">
        <f t="shared" si="64"/>
        <v>Null</v>
      </c>
    </row>
    <row r="510" spans="1:37" x14ac:dyDescent="0.2">
      <c r="A510" s="87">
        <v>452</v>
      </c>
      <c r="B510" s="1" t="s">
        <v>1085</v>
      </c>
      <c r="C510" s="11" t="s">
        <v>932</v>
      </c>
      <c r="D510" s="12">
        <v>100538007</v>
      </c>
      <c r="E510" s="12">
        <v>100538380</v>
      </c>
      <c r="F510" s="2" t="s">
        <v>1086</v>
      </c>
      <c r="G510" s="8" t="s">
        <v>1087</v>
      </c>
      <c r="H510" s="37" t="str">
        <f t="shared" si="57"/>
        <v>tRNA</v>
      </c>
      <c r="I510" s="37" t="str">
        <f t="shared" si="58"/>
        <v>Ser</v>
      </c>
      <c r="J510" s="82" t="s">
        <v>1779</v>
      </c>
      <c r="K510" s="80" t="s">
        <v>1779</v>
      </c>
      <c r="L510" s="80" t="s">
        <v>1779</v>
      </c>
      <c r="M510" s="80" t="s">
        <v>1779</v>
      </c>
      <c r="N510" s="24">
        <v>-5.5424292409819997E-2</v>
      </c>
      <c r="O510" s="14">
        <v>-0.373926081200746</v>
      </c>
      <c r="P510" s="14">
        <v>0.71272393520709099</v>
      </c>
      <c r="Q510" s="14">
        <v>0.809131037553944</v>
      </c>
      <c r="R510" s="22">
        <v>-6.9147069234418197</v>
      </c>
      <c r="S510" s="48" t="s">
        <v>1779</v>
      </c>
      <c r="T510" s="13" t="str">
        <f t="shared" si="59"/>
        <v>No</v>
      </c>
      <c r="U510" s="28" t="str">
        <f t="shared" si="60"/>
        <v>Null</v>
      </c>
      <c r="V510" s="24">
        <v>3.8996122140544001E-2</v>
      </c>
      <c r="W510" s="14">
        <v>0.24682652771302999</v>
      </c>
      <c r="X510" s="14">
        <v>0.81028454285656204</v>
      </c>
      <c r="Y510" s="14">
        <v>0.99823780212700297</v>
      </c>
      <c r="Z510" s="22">
        <v>-6.9558459155710404</v>
      </c>
      <c r="AA510" s="48" t="s">
        <v>1779</v>
      </c>
      <c r="AB510" s="13" t="str">
        <f t="shared" si="61"/>
        <v>No</v>
      </c>
      <c r="AC510" s="28" t="str">
        <f t="shared" si="62"/>
        <v>Null</v>
      </c>
      <c r="AD510" s="24">
        <v>-8.021566561106E-2</v>
      </c>
      <c r="AE510" s="14">
        <v>-0.42489070254955602</v>
      </c>
      <c r="AF510" s="14">
        <v>0.67762638560079103</v>
      </c>
      <c r="AG510" s="14">
        <v>0.91703958917024098</v>
      </c>
      <c r="AH510" s="22">
        <v>-6.7640145064867703</v>
      </c>
      <c r="AI510" s="48" t="s">
        <v>1779</v>
      </c>
      <c r="AJ510" s="13" t="str">
        <f t="shared" si="63"/>
        <v>No</v>
      </c>
      <c r="AK510" s="28" t="str">
        <f t="shared" si="64"/>
        <v>Null</v>
      </c>
    </row>
    <row r="511" spans="1:37" x14ac:dyDescent="0.2">
      <c r="A511" s="88">
        <v>453</v>
      </c>
      <c r="B511" s="1" t="s">
        <v>1088</v>
      </c>
      <c r="C511" s="11" t="s">
        <v>932</v>
      </c>
      <c r="D511" s="12">
        <v>101605092</v>
      </c>
      <c r="E511" s="12">
        <v>101605491</v>
      </c>
      <c r="F511" s="2" t="s">
        <v>1089</v>
      </c>
      <c r="G511" s="8"/>
      <c r="H511" s="37" t="str">
        <f t="shared" si="57"/>
        <v>SINE</v>
      </c>
      <c r="I511" s="37" t="str">
        <f t="shared" si="58"/>
        <v/>
      </c>
      <c r="J511" s="82" t="s">
        <v>1779</v>
      </c>
      <c r="K511" s="80" t="s">
        <v>1779</v>
      </c>
      <c r="L511" s="80" t="s">
        <v>1779</v>
      </c>
      <c r="M511" s="80" t="s">
        <v>1779</v>
      </c>
      <c r="N511" s="24">
        <v>0.29765706945218101</v>
      </c>
      <c r="O511" s="14">
        <v>1.5959138876587899</v>
      </c>
      <c r="P511" s="14">
        <v>0.12750284338688</v>
      </c>
      <c r="Q511" s="14">
        <v>0.228514983033972</v>
      </c>
      <c r="R511" s="22">
        <v>-5.7411697737479903</v>
      </c>
      <c r="S511" s="48" t="s">
        <v>1778</v>
      </c>
      <c r="T511" s="13" t="str">
        <f t="shared" si="59"/>
        <v>No</v>
      </c>
      <c r="U511" s="28" t="str">
        <f t="shared" si="60"/>
        <v>Null</v>
      </c>
      <c r="V511" s="24">
        <v>-0.120545914577166</v>
      </c>
      <c r="W511" s="14">
        <v>-0.52042724571336696</v>
      </c>
      <c r="X511" s="14">
        <v>0.61465541163640702</v>
      </c>
      <c r="Y511" s="14">
        <v>0.99823780212700297</v>
      </c>
      <c r="Z511" s="22">
        <v>-6.8428055825965499</v>
      </c>
      <c r="AA511" s="48" t="s">
        <v>1779</v>
      </c>
      <c r="AB511" s="13" t="str">
        <f t="shared" si="61"/>
        <v>No</v>
      </c>
      <c r="AC511" s="28" t="str">
        <f t="shared" si="62"/>
        <v>Null</v>
      </c>
      <c r="AD511" s="24">
        <v>0.34040291645057102</v>
      </c>
      <c r="AE511" s="14">
        <v>1.64977601075298</v>
      </c>
      <c r="AF511" s="14">
        <v>0.122107007020546</v>
      </c>
      <c r="AG511" s="14">
        <v>0.43921142831370003</v>
      </c>
      <c r="AH511" s="22">
        <v>-5.5435542848616404</v>
      </c>
      <c r="AI511" s="48" t="s">
        <v>1779</v>
      </c>
      <c r="AJ511" s="13" t="str">
        <f t="shared" si="63"/>
        <v>No</v>
      </c>
      <c r="AK511" s="28" t="str">
        <f t="shared" si="64"/>
        <v>Null</v>
      </c>
    </row>
    <row r="512" spans="1:37" x14ac:dyDescent="0.2">
      <c r="A512" s="87">
        <v>454</v>
      </c>
      <c r="B512" s="1" t="s">
        <v>1090</v>
      </c>
      <c r="C512" s="11" t="s">
        <v>932</v>
      </c>
      <c r="D512" s="12">
        <v>101627503</v>
      </c>
      <c r="E512" s="12">
        <v>101627902</v>
      </c>
      <c r="F512" s="2" t="s">
        <v>1091</v>
      </c>
      <c r="G512" s="8"/>
      <c r="H512" s="37" t="str">
        <f t="shared" si="57"/>
        <v>Other</v>
      </c>
      <c r="I512" s="37" t="str">
        <f t="shared" si="58"/>
        <v/>
      </c>
      <c r="J512" s="82" t="s">
        <v>1779</v>
      </c>
      <c r="K512" s="80" t="s">
        <v>1779</v>
      </c>
      <c r="L512" s="80" t="s">
        <v>1779</v>
      </c>
      <c r="M512" s="80" t="s">
        <v>1779</v>
      </c>
      <c r="N512" s="24">
        <v>-7.6302237770511996E-2</v>
      </c>
      <c r="O512" s="14">
        <v>-0.47187814787600602</v>
      </c>
      <c r="P512" s="14">
        <v>0.64254929664515603</v>
      </c>
      <c r="Q512" s="14">
        <v>0.75625584997468298</v>
      </c>
      <c r="R512" s="22">
        <v>-6.8718262813519004</v>
      </c>
      <c r="S512" s="48" t="s">
        <v>1778</v>
      </c>
      <c r="T512" s="13" t="str">
        <f t="shared" si="59"/>
        <v>No</v>
      </c>
      <c r="U512" s="28" t="str">
        <f t="shared" si="60"/>
        <v>Null</v>
      </c>
      <c r="V512" s="24">
        <v>9.0739295184075003E-2</v>
      </c>
      <c r="W512" s="14">
        <v>0.482975088864457</v>
      </c>
      <c r="X512" s="14">
        <v>0.64002985477470598</v>
      </c>
      <c r="Y512" s="14">
        <v>0.99823780212700297</v>
      </c>
      <c r="Z512" s="22">
        <v>-6.8628610188597499</v>
      </c>
      <c r="AA512" s="48" t="s">
        <v>1778</v>
      </c>
      <c r="AB512" s="13" t="str">
        <f t="shared" si="61"/>
        <v>No</v>
      </c>
      <c r="AC512" s="28" t="str">
        <f t="shared" si="62"/>
        <v>Null</v>
      </c>
      <c r="AD512" s="24">
        <v>0.38035221880511799</v>
      </c>
      <c r="AE512" s="14">
        <v>1.93725351310774</v>
      </c>
      <c r="AF512" s="14">
        <v>7.3976094456627006E-2</v>
      </c>
      <c r="AG512" s="14">
        <v>0.31417558187904898</v>
      </c>
      <c r="AH512" s="22">
        <v>-5.1028391392698103</v>
      </c>
      <c r="AI512" s="48" t="s">
        <v>1779</v>
      </c>
      <c r="AJ512" s="13" t="str">
        <f t="shared" si="63"/>
        <v>No</v>
      </c>
      <c r="AK512" s="28" t="str">
        <f t="shared" si="64"/>
        <v>Null</v>
      </c>
    </row>
    <row r="513" spans="1:37" x14ac:dyDescent="0.2">
      <c r="A513" s="88">
        <v>455</v>
      </c>
      <c r="B513" s="1" t="s">
        <v>1092</v>
      </c>
      <c r="C513" s="11" t="s">
        <v>932</v>
      </c>
      <c r="D513" s="12">
        <v>101658170</v>
      </c>
      <c r="E513" s="12">
        <v>101658569</v>
      </c>
      <c r="F513" s="2" t="s">
        <v>1093</v>
      </c>
      <c r="G513" s="8"/>
      <c r="H513" s="37" t="str">
        <f t="shared" si="57"/>
        <v>Other</v>
      </c>
      <c r="I513" s="37" t="str">
        <f t="shared" si="58"/>
        <v/>
      </c>
      <c r="J513" s="82" t="s">
        <v>1779</v>
      </c>
      <c r="K513" s="80" t="s">
        <v>1779</v>
      </c>
      <c r="L513" s="80" t="s">
        <v>1779</v>
      </c>
      <c r="M513" s="80" t="s">
        <v>1779</v>
      </c>
      <c r="N513" s="24">
        <v>0.31425168751831001</v>
      </c>
      <c r="O513" s="14">
        <v>1.9594208976952701</v>
      </c>
      <c r="P513" s="14">
        <v>6.5357240269912006E-2</v>
      </c>
      <c r="Q513" s="14">
        <v>0.14581283034901199</v>
      </c>
      <c r="R513" s="22">
        <v>-5.1659948623104999</v>
      </c>
      <c r="S513" s="48" t="s">
        <v>1778</v>
      </c>
      <c r="T513" s="13" t="str">
        <f t="shared" si="59"/>
        <v>No</v>
      </c>
      <c r="U513" s="28" t="str">
        <f t="shared" si="60"/>
        <v>Null</v>
      </c>
      <c r="V513" s="24">
        <v>-8.0799717173068997E-2</v>
      </c>
      <c r="W513" s="14">
        <v>-0.362041877650425</v>
      </c>
      <c r="X513" s="14">
        <v>0.72522951458416696</v>
      </c>
      <c r="Y513" s="14">
        <v>0.99823780212700297</v>
      </c>
      <c r="Z513" s="22">
        <v>-6.9177947491761396</v>
      </c>
      <c r="AA513" s="48" t="s">
        <v>1778</v>
      </c>
      <c r="AB513" s="13" t="str">
        <f t="shared" si="61"/>
        <v>No</v>
      </c>
      <c r="AC513" s="28" t="str">
        <f t="shared" si="62"/>
        <v>Null</v>
      </c>
      <c r="AD513" s="24">
        <v>-1.3936798047329E-2</v>
      </c>
      <c r="AE513" s="14">
        <v>-7.0497520905052999E-2</v>
      </c>
      <c r="AF513" s="14">
        <v>0.94483380136712103</v>
      </c>
      <c r="AG513" s="14">
        <v>0.99098099359681902</v>
      </c>
      <c r="AH513" s="22">
        <v>-6.8566517311268997</v>
      </c>
      <c r="AI513" s="48" t="s">
        <v>1779</v>
      </c>
      <c r="AJ513" s="13" t="str">
        <f t="shared" si="63"/>
        <v>No</v>
      </c>
      <c r="AK513" s="28" t="str">
        <f t="shared" si="64"/>
        <v>Null</v>
      </c>
    </row>
    <row r="514" spans="1:37" x14ac:dyDescent="0.2">
      <c r="A514" s="87">
        <v>456</v>
      </c>
      <c r="B514" s="1" t="s">
        <v>1094</v>
      </c>
      <c r="C514" s="11" t="s">
        <v>932</v>
      </c>
      <c r="D514" s="12">
        <v>101998420</v>
      </c>
      <c r="E514" s="12">
        <v>101998819</v>
      </c>
      <c r="F514" s="2" t="s">
        <v>28</v>
      </c>
      <c r="G514" s="8"/>
      <c r="H514" s="37" t="str">
        <f t="shared" si="57"/>
        <v>SINE</v>
      </c>
      <c r="I514" s="37" t="str">
        <f t="shared" si="58"/>
        <v/>
      </c>
      <c r="J514" s="82" t="s">
        <v>1779</v>
      </c>
      <c r="K514" s="80" t="s">
        <v>1779</v>
      </c>
      <c r="L514" s="80" t="s">
        <v>1779</v>
      </c>
      <c r="M514" s="80" t="s">
        <v>1779</v>
      </c>
      <c r="N514" s="24">
        <v>-2.9725875037893E-2</v>
      </c>
      <c r="O514" s="14">
        <v>-0.15556787842794101</v>
      </c>
      <c r="P514" s="14">
        <v>0.87806391589474198</v>
      </c>
      <c r="Q514" s="14">
        <v>0.92042175752294297</v>
      </c>
      <c r="R514" s="22">
        <v>-6.9748726359253803</v>
      </c>
      <c r="S514" s="48" t="s">
        <v>1779</v>
      </c>
      <c r="T514" s="13" t="str">
        <f t="shared" si="59"/>
        <v>No</v>
      </c>
      <c r="U514" s="28" t="str">
        <f t="shared" si="60"/>
        <v>Null</v>
      </c>
      <c r="V514" s="24">
        <v>-0.14185172055595499</v>
      </c>
      <c r="W514" s="14">
        <v>-0.79530101191627001</v>
      </c>
      <c r="X514" s="14">
        <v>0.44581886928578202</v>
      </c>
      <c r="Y514" s="14">
        <v>0.96195327844798895</v>
      </c>
      <c r="Z514" s="22">
        <v>-6.6536727605620003</v>
      </c>
      <c r="AA514" s="48" t="s">
        <v>1779</v>
      </c>
      <c r="AB514" s="13" t="str">
        <f t="shared" si="61"/>
        <v>No</v>
      </c>
      <c r="AC514" s="28" t="str">
        <f t="shared" si="62"/>
        <v>Null</v>
      </c>
      <c r="AD514" s="24">
        <v>1.3341627728126E-2</v>
      </c>
      <c r="AE514" s="14">
        <v>6.7213847278625005E-2</v>
      </c>
      <c r="AF514" s="14">
        <v>0.94739910919588799</v>
      </c>
      <c r="AG514" s="14">
        <v>0.99098099359681902</v>
      </c>
      <c r="AH514" s="22">
        <v>-6.8568919109941104</v>
      </c>
      <c r="AI514" s="48" t="s">
        <v>1779</v>
      </c>
      <c r="AJ514" s="13" t="str">
        <f t="shared" si="63"/>
        <v>No</v>
      </c>
      <c r="AK514" s="28" t="str">
        <f t="shared" si="64"/>
        <v>Null</v>
      </c>
    </row>
    <row r="515" spans="1:37" x14ac:dyDescent="0.2">
      <c r="A515" s="88">
        <v>457</v>
      </c>
      <c r="B515" s="1" t="s">
        <v>1095</v>
      </c>
      <c r="C515" s="11" t="s">
        <v>932</v>
      </c>
      <c r="D515" s="12">
        <v>103133899</v>
      </c>
      <c r="E515" s="12">
        <v>103134298</v>
      </c>
      <c r="F515" s="2" t="s">
        <v>1096</v>
      </c>
      <c r="G515" s="8"/>
      <c r="H515" s="37" t="str">
        <f t="shared" si="57"/>
        <v>Other</v>
      </c>
      <c r="I515" s="37" t="str">
        <f t="shared" si="58"/>
        <v/>
      </c>
      <c r="J515" s="82" t="s">
        <v>1779</v>
      </c>
      <c r="K515" s="80" t="s">
        <v>1779</v>
      </c>
      <c r="L515" s="80" t="s">
        <v>1779</v>
      </c>
      <c r="M515" s="80" t="s">
        <v>1779</v>
      </c>
      <c r="N515" s="24">
        <v>-0.160689984044986</v>
      </c>
      <c r="O515" s="14">
        <v>-1.04578507349205</v>
      </c>
      <c r="P515" s="14">
        <v>0.30917561235137803</v>
      </c>
      <c r="Q515" s="14">
        <v>0.44809457873474801</v>
      </c>
      <c r="R515" s="22">
        <v>-6.4322912792298501</v>
      </c>
      <c r="S515" s="48" t="s">
        <v>1779</v>
      </c>
      <c r="T515" s="13" t="str">
        <f t="shared" si="59"/>
        <v>No</v>
      </c>
      <c r="U515" s="28" t="str">
        <f t="shared" si="60"/>
        <v>Null</v>
      </c>
      <c r="V515" s="24">
        <v>4.5191928840529E-2</v>
      </c>
      <c r="W515" s="14">
        <v>0.29214068212098299</v>
      </c>
      <c r="X515" s="14">
        <v>0.77644771367309295</v>
      </c>
      <c r="Y515" s="14">
        <v>0.99823780212700297</v>
      </c>
      <c r="Z515" s="22">
        <v>-6.94256672733035</v>
      </c>
      <c r="AA515" s="48" t="s">
        <v>1779</v>
      </c>
      <c r="AB515" s="13" t="str">
        <f t="shared" si="61"/>
        <v>No</v>
      </c>
      <c r="AC515" s="28" t="str">
        <f t="shared" si="62"/>
        <v>Null</v>
      </c>
      <c r="AD515" s="24">
        <v>6.5037013225404006E-2</v>
      </c>
      <c r="AE515" s="14">
        <v>0.32403222267264298</v>
      </c>
      <c r="AF515" s="14">
        <v>0.75089111275352205</v>
      </c>
      <c r="AG515" s="14">
        <v>0.925486423935722</v>
      </c>
      <c r="AH515" s="22">
        <v>-6.8037229420154999</v>
      </c>
      <c r="AI515" s="48" t="s">
        <v>1779</v>
      </c>
      <c r="AJ515" s="13" t="str">
        <f t="shared" si="63"/>
        <v>No</v>
      </c>
      <c r="AK515" s="28" t="str">
        <f t="shared" si="64"/>
        <v>Null</v>
      </c>
    </row>
    <row r="516" spans="1:37" x14ac:dyDescent="0.2">
      <c r="A516" s="87">
        <v>458</v>
      </c>
      <c r="B516" s="1" t="s">
        <v>1097</v>
      </c>
      <c r="C516" s="11" t="s">
        <v>932</v>
      </c>
      <c r="D516" s="12">
        <v>105317406</v>
      </c>
      <c r="E516" s="12">
        <v>105317780</v>
      </c>
      <c r="F516" s="2" t="s">
        <v>1098</v>
      </c>
      <c r="G516" s="8" t="s">
        <v>1099</v>
      </c>
      <c r="H516" s="37" t="str">
        <f t="shared" ref="H516:H579" si="65">IF(ISERROR(SEARCH("*tRNA*",B516)),IF(ISERROR(SEARCH("*Rn5*",B516)),IF(ISERROR(SEARCH("*Rn4.5*",B516)),IF(ISERROR(SEARCH("*SINE*",B516)),"Other","SINE"),"Rn4.5S"),"Rn5S"),"tRNA")</f>
        <v>tRNA</v>
      </c>
      <c r="I516" s="37" t="str">
        <f t="shared" ref="I516:I579" si="66">IF(H516="tRNA",IF(LEFT(RIGHT(B516,LEN(B516)-FIND("tRNA",B516)-4),3)="iMe","iMet",LEFT(RIGHT(B516,LEN(B516)-FIND("tRNA",B516)-4),3)),"")</f>
        <v>Thr</v>
      </c>
      <c r="J516" s="82" t="s">
        <v>1779</v>
      </c>
      <c r="K516" s="80" t="s">
        <v>1779</v>
      </c>
      <c r="L516" s="80" t="s">
        <v>1779</v>
      </c>
      <c r="M516" s="80" t="s">
        <v>1779</v>
      </c>
      <c r="N516" s="24">
        <v>-0.14720694096293099</v>
      </c>
      <c r="O516" s="14">
        <v>-0.99577265012706195</v>
      </c>
      <c r="P516" s="14">
        <v>0.33224841264530303</v>
      </c>
      <c r="Q516" s="14">
        <v>0.47320228467664299</v>
      </c>
      <c r="R516" s="22">
        <v>-6.4827818558796704</v>
      </c>
      <c r="S516" s="48" t="s">
        <v>1779</v>
      </c>
      <c r="T516" s="13" t="str">
        <f t="shared" ref="T516:T579" si="67">IF(S516="No","No",IF(Q516&gt;0.05,"No",IF(ABS(N516)&lt;0.5,"No","Yes")))</f>
        <v>No</v>
      </c>
      <c r="U516" s="28" t="str">
        <f t="shared" ref="U516:U579" si="68">IF(S516="No","Null",IF(Q516&gt;0.05,"Null",IF(ABS(N516)&lt;0.5,"Null",IF(N516&gt;0,"Up","Down"))))</f>
        <v>Null</v>
      </c>
      <c r="V516" s="24">
        <v>3.2126422745380002E-2</v>
      </c>
      <c r="W516" s="14">
        <v>0.20914954667478</v>
      </c>
      <c r="X516" s="14">
        <v>0.83873988154012502</v>
      </c>
      <c r="Y516" s="14">
        <v>0.99823780212700297</v>
      </c>
      <c r="Z516" s="22">
        <v>-6.9652073891814901</v>
      </c>
      <c r="AA516" s="48" t="s">
        <v>1779</v>
      </c>
      <c r="AB516" s="13" t="str">
        <f t="shared" ref="AB516:AB579" si="69">IF(AA516="No","No",IF(Y516&gt;0.05,"No",IF(ABS(V516)&lt;0.5,"No","Yes")))</f>
        <v>No</v>
      </c>
      <c r="AC516" s="28" t="str">
        <f t="shared" ref="AC516:AC579" si="70">IF(AA516="No","Null",IF(Y516&gt;0.05,"Null",IF(ABS(V516)&lt;0.5,"Null",IF(V516&gt;0,"Up","Down"))))</f>
        <v>Null</v>
      </c>
      <c r="AD516" s="24">
        <v>-2.0545572523802E-2</v>
      </c>
      <c r="AE516" s="14">
        <v>-0.110376461952713</v>
      </c>
      <c r="AF516" s="14">
        <v>0.91373875567444696</v>
      </c>
      <c r="AG516" s="14">
        <v>0.97752021661682098</v>
      </c>
      <c r="AH516" s="22">
        <v>-6.8528217054557601</v>
      </c>
      <c r="AI516" s="48" t="s">
        <v>1779</v>
      </c>
      <c r="AJ516" s="13" t="str">
        <f t="shared" ref="AJ516:AJ579" si="71">IF(AI516="No","No",IF(AG516&gt;0.05,"No",IF(ABS(AD516)&lt;0.5,"No","Yes")))</f>
        <v>No</v>
      </c>
      <c r="AK516" s="28" t="str">
        <f t="shared" ref="AK516:AK579" si="72">IF(AI516="No","Null",IF(AG516&gt;0.05,"Null",IF(ABS(AD516)&lt;0.5,"Null",IF(AD516&gt;0,"Up","Down"))))</f>
        <v>Null</v>
      </c>
    </row>
    <row r="517" spans="1:37" x14ac:dyDescent="0.2">
      <c r="A517" s="88">
        <v>459</v>
      </c>
      <c r="B517" s="1" t="s">
        <v>1100</v>
      </c>
      <c r="C517" s="11" t="s">
        <v>932</v>
      </c>
      <c r="D517" s="12">
        <v>107012715</v>
      </c>
      <c r="E517" s="12">
        <v>107013088</v>
      </c>
      <c r="F517" s="2" t="s">
        <v>1101</v>
      </c>
      <c r="G517" s="8" t="s">
        <v>1102</v>
      </c>
      <c r="H517" s="37" t="str">
        <f t="shared" si="65"/>
        <v>tRNA</v>
      </c>
      <c r="I517" s="37" t="str">
        <f t="shared" si="66"/>
        <v>Arg</v>
      </c>
      <c r="J517" s="82" t="s">
        <v>1779</v>
      </c>
      <c r="K517" s="80" t="s">
        <v>1779</v>
      </c>
      <c r="L517" s="80" t="s">
        <v>1779</v>
      </c>
      <c r="M517" s="80" t="s">
        <v>1779</v>
      </c>
      <c r="N517" s="24">
        <v>0.33249674808110902</v>
      </c>
      <c r="O517" s="14">
        <v>2.1632282514732801</v>
      </c>
      <c r="P517" s="14">
        <v>4.3885351053908998E-2</v>
      </c>
      <c r="Q517" s="14">
        <v>0.10834071228438499</v>
      </c>
      <c r="R517" s="22">
        <v>-4.8098572251537703</v>
      </c>
      <c r="S517" s="48" t="s">
        <v>1778</v>
      </c>
      <c r="T517" s="13" t="str">
        <f t="shared" si="67"/>
        <v>No</v>
      </c>
      <c r="U517" s="28" t="str">
        <f t="shared" si="68"/>
        <v>Null</v>
      </c>
      <c r="V517" s="24">
        <v>-4.9022463625599998E-2</v>
      </c>
      <c r="W517" s="14">
        <v>-0.22568686100835</v>
      </c>
      <c r="X517" s="14">
        <v>0.82621718936945598</v>
      </c>
      <c r="Y517" s="14">
        <v>0.99823780212700297</v>
      </c>
      <c r="Z517" s="22">
        <v>-6.9612868530520897</v>
      </c>
      <c r="AA517" s="48" t="s">
        <v>1778</v>
      </c>
      <c r="AB517" s="13" t="str">
        <f t="shared" si="69"/>
        <v>No</v>
      </c>
      <c r="AC517" s="28" t="str">
        <f t="shared" si="70"/>
        <v>Null</v>
      </c>
      <c r="AD517" s="24">
        <v>0.15958275828589799</v>
      </c>
      <c r="AE517" s="14">
        <v>0.83444323628169303</v>
      </c>
      <c r="AF517" s="14">
        <v>0.41858741360033702</v>
      </c>
      <c r="AG517" s="14">
        <v>0.83598902716214696</v>
      </c>
      <c r="AH517" s="22">
        <v>-6.4986779811091502</v>
      </c>
      <c r="AI517" s="48" t="s">
        <v>1778</v>
      </c>
      <c r="AJ517" s="13" t="str">
        <f t="shared" si="71"/>
        <v>No</v>
      </c>
      <c r="AK517" s="28" t="str">
        <f t="shared" si="72"/>
        <v>Null</v>
      </c>
    </row>
    <row r="518" spans="1:37" x14ac:dyDescent="0.2">
      <c r="A518" s="87">
        <v>460</v>
      </c>
      <c r="B518" s="1" t="s">
        <v>1103</v>
      </c>
      <c r="C518" s="11" t="s">
        <v>932</v>
      </c>
      <c r="D518" s="12">
        <v>115412830</v>
      </c>
      <c r="E518" s="12">
        <v>115413178</v>
      </c>
      <c r="F518" s="2" t="s">
        <v>1104</v>
      </c>
      <c r="G518" s="8" t="s">
        <v>1105</v>
      </c>
      <c r="H518" s="37" t="str">
        <f t="shared" si="65"/>
        <v>tRNA</v>
      </c>
      <c r="I518" s="37" t="str">
        <f t="shared" si="66"/>
        <v>Arg</v>
      </c>
      <c r="J518" s="82" t="s">
        <v>1779</v>
      </c>
      <c r="K518" s="80" t="s">
        <v>1779</v>
      </c>
      <c r="L518" s="80" t="s">
        <v>1779</v>
      </c>
      <c r="M518" s="80" t="s">
        <v>1779</v>
      </c>
      <c r="N518" s="24">
        <v>0.34009212116653997</v>
      </c>
      <c r="O518" s="14">
        <v>2.05640242132176</v>
      </c>
      <c r="P518" s="14">
        <v>5.4176899625430999E-2</v>
      </c>
      <c r="Q518" s="14">
        <v>0.124412749954164</v>
      </c>
      <c r="R518" s="22">
        <v>-4.9992609549065303</v>
      </c>
      <c r="S518" s="48" t="s">
        <v>1778</v>
      </c>
      <c r="T518" s="13" t="str">
        <f t="shared" si="67"/>
        <v>No</v>
      </c>
      <c r="U518" s="28" t="str">
        <f t="shared" si="68"/>
        <v>Null</v>
      </c>
      <c r="V518" s="24">
        <v>0.228818702752382</v>
      </c>
      <c r="W518" s="14">
        <v>0.98164856907425502</v>
      </c>
      <c r="X518" s="14">
        <v>0.350567289129398</v>
      </c>
      <c r="Y518" s="14">
        <v>0.894340361881656</v>
      </c>
      <c r="Z518" s="22">
        <v>-6.4863749821410197</v>
      </c>
      <c r="AA518" s="48" t="s">
        <v>1778</v>
      </c>
      <c r="AB518" s="13" t="str">
        <f t="shared" si="69"/>
        <v>No</v>
      </c>
      <c r="AC518" s="28" t="str">
        <f t="shared" si="70"/>
        <v>Null</v>
      </c>
      <c r="AD518" s="24">
        <v>0.373642891447174</v>
      </c>
      <c r="AE518" s="14">
        <v>1.6968932604648099</v>
      </c>
      <c r="AF518" s="14">
        <v>0.112694412396313</v>
      </c>
      <c r="AG518" s="14">
        <v>0.40953381824433199</v>
      </c>
      <c r="AH518" s="22">
        <v>-5.4743499855490603</v>
      </c>
      <c r="AI518" s="48" t="s">
        <v>1778</v>
      </c>
      <c r="AJ518" s="13" t="str">
        <f t="shared" si="71"/>
        <v>No</v>
      </c>
      <c r="AK518" s="28" t="str">
        <f t="shared" si="72"/>
        <v>Null</v>
      </c>
    </row>
    <row r="519" spans="1:37" x14ac:dyDescent="0.2">
      <c r="A519" s="88">
        <v>461</v>
      </c>
      <c r="B519" s="1" t="s">
        <v>1106</v>
      </c>
      <c r="C519" s="11" t="s">
        <v>932</v>
      </c>
      <c r="D519" s="12">
        <v>115413179</v>
      </c>
      <c r="E519" s="12">
        <v>115413526</v>
      </c>
      <c r="F519" s="2" t="s">
        <v>1107</v>
      </c>
      <c r="G519" s="8" t="s">
        <v>1108</v>
      </c>
      <c r="H519" s="37" t="str">
        <f t="shared" si="65"/>
        <v>tRNA</v>
      </c>
      <c r="I519" s="37" t="str">
        <f t="shared" si="66"/>
        <v>Arg</v>
      </c>
      <c r="J519" s="82" t="s">
        <v>1779</v>
      </c>
      <c r="K519" s="80" t="s">
        <v>1779</v>
      </c>
      <c r="L519" s="80" t="s">
        <v>1779</v>
      </c>
      <c r="M519" s="80" t="s">
        <v>1779</v>
      </c>
      <c r="N519" s="24">
        <v>0.39067055728161898</v>
      </c>
      <c r="O519" s="14">
        <v>2.2855223694715501</v>
      </c>
      <c r="P519" s="14">
        <v>3.4316394176164E-2</v>
      </c>
      <c r="Q519" s="14">
        <v>9.2339915626702004E-2</v>
      </c>
      <c r="R519" s="22">
        <v>-4.5861629009156903</v>
      </c>
      <c r="S519" s="48" t="s">
        <v>1778</v>
      </c>
      <c r="T519" s="13" t="str">
        <f t="shared" si="67"/>
        <v>No</v>
      </c>
      <c r="U519" s="28" t="str">
        <f t="shared" si="68"/>
        <v>Null</v>
      </c>
      <c r="V519" s="24">
        <v>-5.0877318163406002E-2</v>
      </c>
      <c r="W519" s="14">
        <v>-0.29856044574406398</v>
      </c>
      <c r="X519" s="14">
        <v>0.77169179754053296</v>
      </c>
      <c r="Y519" s="14">
        <v>0.99823780212700297</v>
      </c>
      <c r="Z519" s="22">
        <v>-6.9405079082557997</v>
      </c>
      <c r="AA519" s="48" t="s">
        <v>1778</v>
      </c>
      <c r="AB519" s="13" t="str">
        <f t="shared" si="69"/>
        <v>No</v>
      </c>
      <c r="AC519" s="28" t="str">
        <f t="shared" si="70"/>
        <v>Null</v>
      </c>
      <c r="AD519" s="24">
        <v>0.198601564265904</v>
      </c>
      <c r="AE519" s="14">
        <v>0.88882904493645598</v>
      </c>
      <c r="AF519" s="14">
        <v>0.38969498078730902</v>
      </c>
      <c r="AG519" s="14">
        <v>0.81596518935358597</v>
      </c>
      <c r="AH519" s="22">
        <v>-6.4515133413888304</v>
      </c>
      <c r="AI519" s="48" t="s">
        <v>1778</v>
      </c>
      <c r="AJ519" s="13" t="str">
        <f t="shared" si="71"/>
        <v>No</v>
      </c>
      <c r="AK519" s="28" t="str">
        <f t="shared" si="72"/>
        <v>Null</v>
      </c>
    </row>
    <row r="520" spans="1:37" x14ac:dyDescent="0.2">
      <c r="A520" s="87">
        <v>462</v>
      </c>
      <c r="B520" s="1" t="s">
        <v>1109</v>
      </c>
      <c r="C520" s="11" t="s">
        <v>932</v>
      </c>
      <c r="D520" s="12">
        <v>115413628</v>
      </c>
      <c r="E520" s="12">
        <v>115414001</v>
      </c>
      <c r="F520" s="2" t="s">
        <v>1110</v>
      </c>
      <c r="G520" s="8" t="s">
        <v>1111</v>
      </c>
      <c r="H520" s="37" t="str">
        <f t="shared" si="65"/>
        <v>tRNA</v>
      </c>
      <c r="I520" s="37" t="str">
        <f t="shared" si="66"/>
        <v>Arg</v>
      </c>
      <c r="J520" s="82" t="s">
        <v>1779</v>
      </c>
      <c r="K520" s="80" t="s">
        <v>1779</v>
      </c>
      <c r="L520" s="80" t="s">
        <v>1779</v>
      </c>
      <c r="M520" s="80" t="s">
        <v>1779</v>
      </c>
      <c r="N520" s="24">
        <v>0.13722881547381299</v>
      </c>
      <c r="O520" s="14">
        <v>0.87824858233917702</v>
      </c>
      <c r="P520" s="14">
        <v>0.39110864865865302</v>
      </c>
      <c r="Q520" s="14">
        <v>0.53025307173913505</v>
      </c>
      <c r="R520" s="22">
        <v>-6.5926103747530904</v>
      </c>
      <c r="S520" s="48" t="s">
        <v>1778</v>
      </c>
      <c r="T520" s="13" t="str">
        <f t="shared" si="67"/>
        <v>No</v>
      </c>
      <c r="U520" s="28" t="str">
        <f t="shared" si="68"/>
        <v>Null</v>
      </c>
      <c r="V520" s="24">
        <v>-0.19418903487773501</v>
      </c>
      <c r="W520" s="14">
        <v>-0.91278400440833396</v>
      </c>
      <c r="X520" s="14">
        <v>0.38389524764551503</v>
      </c>
      <c r="Y520" s="14">
        <v>0.92894057545024999</v>
      </c>
      <c r="Z520" s="22">
        <v>-6.5516418092550399</v>
      </c>
      <c r="AA520" s="48" t="s">
        <v>1778</v>
      </c>
      <c r="AB520" s="13" t="str">
        <f t="shared" si="69"/>
        <v>No</v>
      </c>
      <c r="AC520" s="28" t="str">
        <f t="shared" si="70"/>
        <v>Null</v>
      </c>
      <c r="AD520" s="24">
        <v>0.39180860695345698</v>
      </c>
      <c r="AE520" s="14">
        <v>1.9428232915753001</v>
      </c>
      <c r="AF520" s="14">
        <v>7.3242428805596005E-2</v>
      </c>
      <c r="AG520" s="14">
        <v>0.31294492307845601</v>
      </c>
      <c r="AH520" s="22">
        <v>-5.0938916629611004</v>
      </c>
      <c r="AI520" s="48" t="s">
        <v>1778</v>
      </c>
      <c r="AJ520" s="13" t="str">
        <f t="shared" si="71"/>
        <v>No</v>
      </c>
      <c r="AK520" s="28" t="str">
        <f t="shared" si="72"/>
        <v>Null</v>
      </c>
    </row>
    <row r="521" spans="1:37" x14ac:dyDescent="0.2">
      <c r="A521" s="88">
        <v>463</v>
      </c>
      <c r="B521" s="1" t="s">
        <v>1112</v>
      </c>
      <c r="C521" s="11" t="s">
        <v>1113</v>
      </c>
      <c r="D521" s="12">
        <v>12810081</v>
      </c>
      <c r="E521" s="12">
        <v>12810480</v>
      </c>
      <c r="F521" s="2" t="s">
        <v>1114</v>
      </c>
      <c r="G521" s="8"/>
      <c r="H521" s="37" t="str">
        <f t="shared" si="65"/>
        <v>Other</v>
      </c>
      <c r="I521" s="37" t="str">
        <f t="shared" si="66"/>
        <v/>
      </c>
      <c r="J521" s="82" t="s">
        <v>1779</v>
      </c>
      <c r="K521" s="80" t="s">
        <v>1779</v>
      </c>
      <c r="L521" s="80" t="s">
        <v>1779</v>
      </c>
      <c r="M521" s="80" t="s">
        <v>1779</v>
      </c>
      <c r="N521" s="24">
        <v>0.18431284718035101</v>
      </c>
      <c r="O521" s="14">
        <v>0.88295231686189701</v>
      </c>
      <c r="P521" s="14">
        <v>0.38862774878849099</v>
      </c>
      <c r="Q521" s="14">
        <v>0.52994693016612404</v>
      </c>
      <c r="R521" s="22">
        <v>-6.5884563390609001</v>
      </c>
      <c r="S521" s="48" t="s">
        <v>1779</v>
      </c>
      <c r="T521" s="13" t="str">
        <f t="shared" si="67"/>
        <v>No</v>
      </c>
      <c r="U521" s="28" t="str">
        <f t="shared" si="68"/>
        <v>Null</v>
      </c>
      <c r="V521" s="24">
        <v>3.6524767698257E-2</v>
      </c>
      <c r="W521" s="14">
        <v>0.21723035020859999</v>
      </c>
      <c r="X521" s="14">
        <v>0.83261460159490996</v>
      </c>
      <c r="Y521" s="14">
        <v>0.99823780212700297</v>
      </c>
      <c r="Z521" s="22">
        <v>-6.9633285414442803</v>
      </c>
      <c r="AA521" s="48" t="s">
        <v>1779</v>
      </c>
      <c r="AB521" s="13" t="str">
        <f t="shared" si="69"/>
        <v>No</v>
      </c>
      <c r="AC521" s="28" t="str">
        <f t="shared" si="70"/>
        <v>Null</v>
      </c>
      <c r="AD521" s="24">
        <v>0.41073506144011102</v>
      </c>
      <c r="AE521" s="14">
        <v>1.9764138814790499</v>
      </c>
      <c r="AF521" s="14">
        <v>6.8956631739891E-2</v>
      </c>
      <c r="AG521" s="14">
        <v>0.298248008445539</v>
      </c>
      <c r="AH521" s="22">
        <v>-5.03963040683408</v>
      </c>
      <c r="AI521" s="48" t="s">
        <v>1779</v>
      </c>
      <c r="AJ521" s="13" t="str">
        <f t="shared" si="71"/>
        <v>No</v>
      </c>
      <c r="AK521" s="28" t="str">
        <f t="shared" si="72"/>
        <v>Null</v>
      </c>
    </row>
    <row r="522" spans="1:37" x14ac:dyDescent="0.2">
      <c r="A522" s="87">
        <v>464</v>
      </c>
      <c r="B522" s="1" t="s">
        <v>1115</v>
      </c>
      <c r="C522" s="11" t="s">
        <v>1113</v>
      </c>
      <c r="D522" s="12">
        <v>24467067</v>
      </c>
      <c r="E522" s="12">
        <v>24467441</v>
      </c>
      <c r="F522" s="2" t="s">
        <v>1116</v>
      </c>
      <c r="G522" s="8" t="s">
        <v>1117</v>
      </c>
      <c r="H522" s="37" t="str">
        <f t="shared" si="65"/>
        <v>tRNA</v>
      </c>
      <c r="I522" s="37" t="str">
        <f t="shared" si="66"/>
        <v>Glu</v>
      </c>
      <c r="J522" s="82" t="s">
        <v>1779</v>
      </c>
      <c r="K522" s="80" t="s">
        <v>1779</v>
      </c>
      <c r="L522" s="80" t="s">
        <v>1779</v>
      </c>
      <c r="M522" s="80" t="s">
        <v>1779</v>
      </c>
      <c r="N522" s="24">
        <v>-7.6127359427964003E-2</v>
      </c>
      <c r="O522" s="14">
        <v>-0.46887950505044801</v>
      </c>
      <c r="P522" s="14">
        <v>0.64465128683864004</v>
      </c>
      <c r="Q522" s="14">
        <v>0.75746526203540199</v>
      </c>
      <c r="R522" s="22">
        <v>-6.8732832142229601</v>
      </c>
      <c r="S522" s="48" t="s">
        <v>1779</v>
      </c>
      <c r="T522" s="13" t="str">
        <f t="shared" si="67"/>
        <v>No</v>
      </c>
      <c r="U522" s="28" t="str">
        <f t="shared" si="68"/>
        <v>Null</v>
      </c>
      <c r="V522" s="24">
        <v>-2.9615143652062002E-2</v>
      </c>
      <c r="W522" s="14">
        <v>-0.18391044090546199</v>
      </c>
      <c r="X522" s="14">
        <v>0.85794271427258895</v>
      </c>
      <c r="Y522" s="14">
        <v>0.99823780212700297</v>
      </c>
      <c r="Z522" s="22">
        <v>-6.9706209036468296</v>
      </c>
      <c r="AA522" s="48" t="s">
        <v>1779</v>
      </c>
      <c r="AB522" s="13" t="str">
        <f t="shared" si="69"/>
        <v>No</v>
      </c>
      <c r="AC522" s="28" t="str">
        <f t="shared" si="70"/>
        <v>Null</v>
      </c>
      <c r="AD522" s="24">
        <v>3.7892386553660999E-2</v>
      </c>
      <c r="AE522" s="14">
        <v>0.20457337354556299</v>
      </c>
      <c r="AF522" s="14">
        <v>0.84096483080920503</v>
      </c>
      <c r="AG522" s="14">
        <v>0.95058794069689201</v>
      </c>
      <c r="AH522" s="22">
        <v>-6.8370905765351804</v>
      </c>
      <c r="AI522" s="48" t="s">
        <v>1779</v>
      </c>
      <c r="AJ522" s="13" t="str">
        <f t="shared" si="71"/>
        <v>No</v>
      </c>
      <c r="AK522" s="28" t="str">
        <f t="shared" si="72"/>
        <v>Null</v>
      </c>
    </row>
    <row r="523" spans="1:37" x14ac:dyDescent="0.2">
      <c r="A523" s="88">
        <v>465</v>
      </c>
      <c r="B523" s="1" t="s">
        <v>1118</v>
      </c>
      <c r="C523" s="11" t="s">
        <v>1113</v>
      </c>
      <c r="D523" s="12">
        <v>31950388</v>
      </c>
      <c r="E523" s="12">
        <v>31950787</v>
      </c>
      <c r="F523" s="2" t="s">
        <v>1119</v>
      </c>
      <c r="G523" s="8"/>
      <c r="H523" s="37" t="str">
        <f t="shared" si="65"/>
        <v>Other</v>
      </c>
      <c r="I523" s="37" t="str">
        <f t="shared" si="66"/>
        <v/>
      </c>
      <c r="J523" s="82" t="s">
        <v>1779</v>
      </c>
      <c r="K523" s="80" t="s">
        <v>1779</v>
      </c>
      <c r="L523" s="80" t="s">
        <v>1779</v>
      </c>
      <c r="M523" s="80" t="s">
        <v>1779</v>
      </c>
      <c r="N523" s="24">
        <v>-0.18516042606143601</v>
      </c>
      <c r="O523" s="14">
        <v>-0.97025126483425805</v>
      </c>
      <c r="P523" s="14">
        <v>0.34447627066711201</v>
      </c>
      <c r="Q523" s="14">
        <v>0.48474205752557697</v>
      </c>
      <c r="R523" s="22">
        <v>-6.5076921324592503</v>
      </c>
      <c r="S523" s="48" t="s">
        <v>1779</v>
      </c>
      <c r="T523" s="13" t="str">
        <f t="shared" si="67"/>
        <v>No</v>
      </c>
      <c r="U523" s="28" t="str">
        <f t="shared" si="68"/>
        <v>Null</v>
      </c>
      <c r="V523" s="24">
        <v>0.196933120426768</v>
      </c>
      <c r="W523" s="14">
        <v>1.1998110699346101</v>
      </c>
      <c r="X523" s="14">
        <v>0.25922704144492398</v>
      </c>
      <c r="Y523" s="14">
        <v>0.79458723573335499</v>
      </c>
      <c r="Z523" s="22">
        <v>-6.2550433497442199</v>
      </c>
      <c r="AA523" s="48" t="s">
        <v>1779</v>
      </c>
      <c r="AB523" s="13" t="str">
        <f t="shared" si="69"/>
        <v>No</v>
      </c>
      <c r="AC523" s="28" t="str">
        <f t="shared" si="70"/>
        <v>Null</v>
      </c>
      <c r="AD523" s="24">
        <v>0.41063500177631401</v>
      </c>
      <c r="AE523" s="14">
        <v>2.1350612147236898</v>
      </c>
      <c r="AF523" s="14">
        <v>5.1658221408735001E-2</v>
      </c>
      <c r="AG523" s="14">
        <v>0.24774861287862801</v>
      </c>
      <c r="AH523" s="22">
        <v>-4.7767929584665003</v>
      </c>
      <c r="AI523" s="48" t="s">
        <v>1779</v>
      </c>
      <c r="AJ523" s="13" t="str">
        <f t="shared" si="71"/>
        <v>No</v>
      </c>
      <c r="AK523" s="28" t="str">
        <f t="shared" si="72"/>
        <v>Null</v>
      </c>
    </row>
    <row r="524" spans="1:37" x14ac:dyDescent="0.2">
      <c r="A524" s="87">
        <v>466</v>
      </c>
      <c r="B524" s="1" t="s">
        <v>1120</v>
      </c>
      <c r="C524" s="11" t="s">
        <v>1113</v>
      </c>
      <c r="D524" s="12">
        <v>42414924</v>
      </c>
      <c r="E524" s="12">
        <v>42415296</v>
      </c>
      <c r="F524" s="2" t="s">
        <v>1121</v>
      </c>
      <c r="G524" s="8" t="s">
        <v>1122</v>
      </c>
      <c r="H524" s="37" t="str">
        <f t="shared" si="65"/>
        <v>tRNA</v>
      </c>
      <c r="I524" s="37" t="str">
        <f t="shared" si="66"/>
        <v>Glu</v>
      </c>
      <c r="J524" s="82" t="s">
        <v>1779</v>
      </c>
      <c r="K524" s="80" t="s">
        <v>1779</v>
      </c>
      <c r="L524" s="80" t="s">
        <v>1779</v>
      </c>
      <c r="M524" s="80" t="s">
        <v>1779</v>
      </c>
      <c r="N524" s="24">
        <v>-4.7979335198571997E-2</v>
      </c>
      <c r="O524" s="14">
        <v>-0.31122294655916999</v>
      </c>
      <c r="P524" s="14">
        <v>0.75912195096559298</v>
      </c>
      <c r="Q524" s="14">
        <v>0.84280468571770595</v>
      </c>
      <c r="R524" s="22">
        <v>-6.9370186665853302</v>
      </c>
      <c r="S524" s="48" t="s">
        <v>1779</v>
      </c>
      <c r="T524" s="13" t="str">
        <f t="shared" si="67"/>
        <v>No</v>
      </c>
      <c r="U524" s="28" t="str">
        <f t="shared" si="68"/>
        <v>Null</v>
      </c>
      <c r="V524" s="24">
        <v>0.106865442508482</v>
      </c>
      <c r="W524" s="14">
        <v>0.661941143131488</v>
      </c>
      <c r="X524" s="14">
        <v>0.52371153396082903</v>
      </c>
      <c r="Y524" s="14">
        <v>0.992517826458024</v>
      </c>
      <c r="Z524" s="22">
        <v>-6.7544421716246097</v>
      </c>
      <c r="AA524" s="48" t="s">
        <v>1779</v>
      </c>
      <c r="AB524" s="13" t="str">
        <f t="shared" si="69"/>
        <v>No</v>
      </c>
      <c r="AC524" s="28" t="str">
        <f t="shared" si="70"/>
        <v>Null</v>
      </c>
      <c r="AD524" s="24">
        <v>4.3011977876748E-2</v>
      </c>
      <c r="AE524" s="14">
        <v>0.226347509479805</v>
      </c>
      <c r="AF524" s="14">
        <v>0.82433042959689895</v>
      </c>
      <c r="AG524" s="14">
        <v>0.94822886367467296</v>
      </c>
      <c r="AH524" s="22">
        <v>-6.8321225326166299</v>
      </c>
      <c r="AI524" s="48" t="s">
        <v>1779</v>
      </c>
      <c r="AJ524" s="13" t="str">
        <f t="shared" si="71"/>
        <v>No</v>
      </c>
      <c r="AK524" s="28" t="str">
        <f t="shared" si="72"/>
        <v>Null</v>
      </c>
    </row>
    <row r="525" spans="1:37" x14ac:dyDescent="0.2">
      <c r="A525" s="88">
        <v>467</v>
      </c>
      <c r="B525" s="1" t="s">
        <v>1123</v>
      </c>
      <c r="C525" s="11" t="s">
        <v>1113</v>
      </c>
      <c r="D525" s="12">
        <v>52603638</v>
      </c>
      <c r="E525" s="12">
        <v>52604044</v>
      </c>
      <c r="F525" s="2" t="s">
        <v>842</v>
      </c>
      <c r="G525" s="8" t="s">
        <v>1124</v>
      </c>
      <c r="H525" s="37" t="str">
        <f t="shared" si="65"/>
        <v>Other</v>
      </c>
      <c r="I525" s="37" t="str">
        <f t="shared" si="66"/>
        <v/>
      </c>
      <c r="J525" s="82" t="s">
        <v>1779</v>
      </c>
      <c r="K525" s="80" t="s">
        <v>1779</v>
      </c>
      <c r="L525" s="80" t="s">
        <v>1779</v>
      </c>
      <c r="M525" s="80" t="s">
        <v>1779</v>
      </c>
      <c r="N525" s="24">
        <v>0.31732810716662702</v>
      </c>
      <c r="O525" s="14">
        <v>1.8693404679331</v>
      </c>
      <c r="P525" s="14">
        <v>7.7541263749922998E-2</v>
      </c>
      <c r="Q525" s="14">
        <v>0.16768892927514001</v>
      </c>
      <c r="R525" s="22">
        <v>-5.3161267599800697</v>
      </c>
      <c r="S525" s="48" t="s">
        <v>1778</v>
      </c>
      <c r="T525" s="13" t="str">
        <f t="shared" si="67"/>
        <v>No</v>
      </c>
      <c r="U525" s="28" t="str">
        <f t="shared" si="68"/>
        <v>Null</v>
      </c>
      <c r="V525" s="24">
        <v>0.45095506169990501</v>
      </c>
      <c r="W525" s="14">
        <v>2.3828761829098699</v>
      </c>
      <c r="X525" s="14">
        <v>3.9609825518579E-2</v>
      </c>
      <c r="Y525" s="14">
        <v>0.25157591883421998</v>
      </c>
      <c r="Z525" s="22">
        <v>-4.5547574019108801</v>
      </c>
      <c r="AA525" s="48" t="s">
        <v>1778</v>
      </c>
      <c r="AB525" s="13" t="str">
        <f t="shared" si="69"/>
        <v>No</v>
      </c>
      <c r="AC525" s="28" t="str">
        <f t="shared" si="70"/>
        <v>Null</v>
      </c>
      <c r="AD525" s="24">
        <v>0.18877404791024199</v>
      </c>
      <c r="AE525" s="14">
        <v>0.77262828935030103</v>
      </c>
      <c r="AF525" s="14">
        <v>0.45308943066326701</v>
      </c>
      <c r="AG525" s="14">
        <v>0.85637546546274301</v>
      </c>
      <c r="AH525" s="22">
        <v>-6.5490164201971304</v>
      </c>
      <c r="AI525" s="48" t="s">
        <v>1778</v>
      </c>
      <c r="AJ525" s="13" t="str">
        <f t="shared" si="71"/>
        <v>No</v>
      </c>
      <c r="AK525" s="28" t="str">
        <f t="shared" si="72"/>
        <v>Null</v>
      </c>
    </row>
    <row r="526" spans="1:37" x14ac:dyDescent="0.2">
      <c r="A526" s="87">
        <v>468</v>
      </c>
      <c r="B526" s="1" t="s">
        <v>1125</v>
      </c>
      <c r="C526" s="11" t="s">
        <v>1113</v>
      </c>
      <c r="D526" s="12">
        <v>52604340</v>
      </c>
      <c r="E526" s="12">
        <v>52604741</v>
      </c>
      <c r="F526" s="2" t="s">
        <v>842</v>
      </c>
      <c r="G526" s="8" t="s">
        <v>1124</v>
      </c>
      <c r="H526" s="37" t="str">
        <f t="shared" si="65"/>
        <v>Other</v>
      </c>
      <c r="I526" s="37" t="str">
        <f t="shared" si="66"/>
        <v/>
      </c>
      <c r="J526" s="82" t="s">
        <v>1779</v>
      </c>
      <c r="K526" s="80" t="s">
        <v>1779</v>
      </c>
      <c r="L526" s="80" t="s">
        <v>1779</v>
      </c>
      <c r="M526" s="80" t="s">
        <v>1779</v>
      </c>
      <c r="N526" s="24">
        <v>0.63415907819487605</v>
      </c>
      <c r="O526" s="14">
        <v>4.1393766415616504</v>
      </c>
      <c r="P526" s="14">
        <v>5.8881119489699997E-4</v>
      </c>
      <c r="Q526" s="14">
        <v>5.4619985842430004E-3</v>
      </c>
      <c r="R526" s="22">
        <v>-0.67558202115426602</v>
      </c>
      <c r="S526" s="48" t="s">
        <v>1778</v>
      </c>
      <c r="T526" s="13" t="str">
        <f t="shared" si="67"/>
        <v>Yes</v>
      </c>
      <c r="U526" s="28" t="str">
        <f t="shared" si="68"/>
        <v>Up</v>
      </c>
      <c r="V526" s="24">
        <v>0.369780659720782</v>
      </c>
      <c r="W526" s="14">
        <v>1.8611020750992999</v>
      </c>
      <c r="X526" s="14">
        <v>9.3852848494027002E-2</v>
      </c>
      <c r="Y526" s="14">
        <v>0.46270110621181199</v>
      </c>
      <c r="Z526" s="22">
        <v>-5.37287864721901</v>
      </c>
      <c r="AA526" s="48" t="s">
        <v>1778</v>
      </c>
      <c r="AB526" s="13" t="str">
        <f t="shared" si="69"/>
        <v>No</v>
      </c>
      <c r="AC526" s="28" t="str">
        <f t="shared" si="70"/>
        <v>Null</v>
      </c>
      <c r="AD526" s="24">
        <v>0.37905231373271098</v>
      </c>
      <c r="AE526" s="14">
        <v>1.64354380024811</v>
      </c>
      <c r="AF526" s="14">
        <v>0.12340196734487301</v>
      </c>
      <c r="AG526" s="14">
        <v>0.43938579281886597</v>
      </c>
      <c r="AH526" s="22">
        <v>-5.55261222095917</v>
      </c>
      <c r="AI526" s="48" t="s">
        <v>1778</v>
      </c>
      <c r="AJ526" s="13" t="str">
        <f t="shared" si="71"/>
        <v>No</v>
      </c>
      <c r="AK526" s="28" t="str">
        <f t="shared" si="72"/>
        <v>Null</v>
      </c>
    </row>
    <row r="527" spans="1:37" x14ac:dyDescent="0.2">
      <c r="A527" s="88">
        <v>469</v>
      </c>
      <c r="B527" s="1" t="s">
        <v>1126</v>
      </c>
      <c r="C527" s="11" t="s">
        <v>1113</v>
      </c>
      <c r="D527" s="12">
        <v>69159161</v>
      </c>
      <c r="E527" s="12">
        <v>69159714</v>
      </c>
      <c r="F527" s="2" t="s">
        <v>1127</v>
      </c>
      <c r="G527" s="8" t="s">
        <v>1128</v>
      </c>
      <c r="H527" s="37" t="str">
        <f t="shared" si="65"/>
        <v>Other</v>
      </c>
      <c r="I527" s="37" t="str">
        <f t="shared" si="66"/>
        <v/>
      </c>
      <c r="J527" s="82" t="s">
        <v>1779</v>
      </c>
      <c r="K527" s="80" t="s">
        <v>1779</v>
      </c>
      <c r="L527" s="80" t="s">
        <v>1779</v>
      </c>
      <c r="M527" s="80" t="s">
        <v>1779</v>
      </c>
      <c r="N527" s="24">
        <v>0.43743727555925299</v>
      </c>
      <c r="O527" s="14">
        <v>2.9075560975564398</v>
      </c>
      <c r="P527" s="14">
        <v>9.2251104939169992E-3</v>
      </c>
      <c r="Q527" s="14">
        <v>3.8564587897050001E-2</v>
      </c>
      <c r="R527" s="22">
        <v>-3.3565631063353698</v>
      </c>
      <c r="S527" s="48" t="s">
        <v>1778</v>
      </c>
      <c r="T527" s="13" t="str">
        <f t="shared" si="67"/>
        <v>No</v>
      </c>
      <c r="U527" s="28" t="str">
        <f t="shared" si="68"/>
        <v>Null</v>
      </c>
      <c r="V527" s="24">
        <v>-1.4242280072173E-2</v>
      </c>
      <c r="W527" s="14">
        <v>-8.4570867893115007E-2</v>
      </c>
      <c r="X527" s="14">
        <v>0.93435493426534399</v>
      </c>
      <c r="Y527" s="14">
        <v>0.99823780212700297</v>
      </c>
      <c r="Z527" s="22">
        <v>-6.9852030787637496</v>
      </c>
      <c r="AA527" s="48" t="s">
        <v>1778</v>
      </c>
      <c r="AB527" s="13" t="str">
        <f t="shared" si="69"/>
        <v>No</v>
      </c>
      <c r="AC527" s="28" t="str">
        <f t="shared" si="70"/>
        <v>Null</v>
      </c>
      <c r="AD527" s="24">
        <v>7.9601510992970997E-2</v>
      </c>
      <c r="AE527" s="14">
        <v>0.35362165945364898</v>
      </c>
      <c r="AF527" s="14">
        <v>0.72909692120981195</v>
      </c>
      <c r="AG527" s="14">
        <v>0.92216441984864705</v>
      </c>
      <c r="AH527" s="22">
        <v>-6.7931602988272699</v>
      </c>
      <c r="AI527" s="48" t="s">
        <v>1778</v>
      </c>
      <c r="AJ527" s="13" t="str">
        <f t="shared" si="71"/>
        <v>No</v>
      </c>
      <c r="AK527" s="28" t="str">
        <f t="shared" si="72"/>
        <v>Null</v>
      </c>
    </row>
    <row r="528" spans="1:37" x14ac:dyDescent="0.2">
      <c r="A528" s="87">
        <v>470</v>
      </c>
      <c r="B528" s="1" t="s">
        <v>1129</v>
      </c>
      <c r="C528" s="11" t="s">
        <v>1113</v>
      </c>
      <c r="D528" s="12">
        <v>69361030</v>
      </c>
      <c r="E528" s="12">
        <v>69361641</v>
      </c>
      <c r="F528" s="2" t="s">
        <v>1127</v>
      </c>
      <c r="G528" s="8" t="s">
        <v>1130</v>
      </c>
      <c r="H528" s="37" t="str">
        <f t="shared" si="65"/>
        <v>Other</v>
      </c>
      <c r="I528" s="37" t="str">
        <f t="shared" si="66"/>
        <v/>
      </c>
      <c r="J528" s="82" t="s">
        <v>1779</v>
      </c>
      <c r="K528" s="80" t="s">
        <v>1779</v>
      </c>
      <c r="L528" s="80" t="s">
        <v>1779</v>
      </c>
      <c r="M528" s="80" t="s">
        <v>1779</v>
      </c>
      <c r="N528" s="24">
        <v>0.209948265297456</v>
      </c>
      <c r="O528" s="14">
        <v>1.4252073700471599</v>
      </c>
      <c r="P528" s="14">
        <v>0.170803982413334</v>
      </c>
      <c r="Q528" s="14">
        <v>0.285347885311376</v>
      </c>
      <c r="R528" s="22">
        <v>-5.9807404367120096</v>
      </c>
      <c r="S528" s="48" t="s">
        <v>1778</v>
      </c>
      <c r="T528" s="13" t="str">
        <f t="shared" si="67"/>
        <v>No</v>
      </c>
      <c r="U528" s="28" t="str">
        <f t="shared" si="68"/>
        <v>Null</v>
      </c>
      <c r="V528" s="24">
        <v>9.9413761641482995E-2</v>
      </c>
      <c r="W528" s="14">
        <v>0.52351632028974404</v>
      </c>
      <c r="X528" s="14">
        <v>0.61258564889523803</v>
      </c>
      <c r="Y528" s="14">
        <v>0.99823780212700297</v>
      </c>
      <c r="Z528" s="22">
        <v>-6.8410881832796298</v>
      </c>
      <c r="AA528" s="48" t="s">
        <v>1778</v>
      </c>
      <c r="AB528" s="13" t="str">
        <f t="shared" si="69"/>
        <v>No</v>
      </c>
      <c r="AC528" s="28" t="str">
        <f t="shared" si="70"/>
        <v>Null</v>
      </c>
      <c r="AD528" s="24">
        <v>-0.124166747018957</v>
      </c>
      <c r="AE528" s="14">
        <v>-0.58633349439508997</v>
      </c>
      <c r="AF528" s="14">
        <v>0.56734957782651896</v>
      </c>
      <c r="AG528" s="14">
        <v>0.90183785626851898</v>
      </c>
      <c r="AH528" s="22">
        <v>-6.6789460409130896</v>
      </c>
      <c r="AI528" s="48" t="s">
        <v>1778</v>
      </c>
      <c r="AJ528" s="13" t="str">
        <f t="shared" si="71"/>
        <v>No</v>
      </c>
      <c r="AK528" s="28" t="str">
        <f t="shared" si="72"/>
        <v>Null</v>
      </c>
    </row>
    <row r="529" spans="1:37" x14ac:dyDescent="0.2">
      <c r="A529" s="88">
        <v>471</v>
      </c>
      <c r="B529" s="1" t="s">
        <v>1131</v>
      </c>
      <c r="C529" s="11" t="s">
        <v>1113</v>
      </c>
      <c r="D529" s="12">
        <v>70968969</v>
      </c>
      <c r="E529" s="12">
        <v>70969342</v>
      </c>
      <c r="F529" s="2" t="s">
        <v>1132</v>
      </c>
      <c r="G529" s="8" t="s">
        <v>1133</v>
      </c>
      <c r="H529" s="37" t="str">
        <f t="shared" si="65"/>
        <v>tRNA</v>
      </c>
      <c r="I529" s="37" t="str">
        <f t="shared" si="66"/>
        <v>Lys</v>
      </c>
      <c r="J529" s="82" t="s">
        <v>1779</v>
      </c>
      <c r="K529" s="80" t="s">
        <v>1779</v>
      </c>
      <c r="L529" s="80" t="s">
        <v>1779</v>
      </c>
      <c r="M529" s="80" t="s">
        <v>1779</v>
      </c>
      <c r="N529" s="24">
        <v>0.52481612083837303</v>
      </c>
      <c r="O529" s="14">
        <v>3.0429953780567098</v>
      </c>
      <c r="P529" s="14">
        <v>6.8586974318369997E-3</v>
      </c>
      <c r="Q529" s="14">
        <v>3.1811721641088003E-2</v>
      </c>
      <c r="R529" s="22">
        <v>-3.07309251864049</v>
      </c>
      <c r="S529" s="48" t="s">
        <v>1778</v>
      </c>
      <c r="T529" s="13" t="str">
        <f t="shared" si="67"/>
        <v>Yes</v>
      </c>
      <c r="U529" s="28" t="str">
        <f t="shared" si="68"/>
        <v>Up</v>
      </c>
      <c r="V529" s="24">
        <v>0.10667301395164</v>
      </c>
      <c r="W529" s="14">
        <v>0.53712681452619604</v>
      </c>
      <c r="X529" s="14">
        <v>0.60350921885683595</v>
      </c>
      <c r="Y529" s="14">
        <v>0.99823780212700297</v>
      </c>
      <c r="Z529" s="22">
        <v>-6.8334072459395498</v>
      </c>
      <c r="AA529" s="48" t="s">
        <v>1778</v>
      </c>
      <c r="AB529" s="13" t="str">
        <f t="shared" si="69"/>
        <v>No</v>
      </c>
      <c r="AC529" s="28" t="str">
        <f t="shared" si="70"/>
        <v>Null</v>
      </c>
      <c r="AD529" s="24">
        <v>8.8185827359117994E-2</v>
      </c>
      <c r="AE529" s="14">
        <v>0.463682663497342</v>
      </c>
      <c r="AF529" s="14">
        <v>0.65028038112658504</v>
      </c>
      <c r="AG529" s="14">
        <v>0.91488211404294495</v>
      </c>
      <c r="AH529" s="22">
        <v>-6.7459678541294004</v>
      </c>
      <c r="AI529" s="48" t="s">
        <v>1778</v>
      </c>
      <c r="AJ529" s="13" t="str">
        <f t="shared" si="71"/>
        <v>No</v>
      </c>
      <c r="AK529" s="28" t="str">
        <f t="shared" si="72"/>
        <v>Null</v>
      </c>
    </row>
    <row r="530" spans="1:37" x14ac:dyDescent="0.2">
      <c r="A530" s="87">
        <v>472</v>
      </c>
      <c r="B530" s="1" t="s">
        <v>1134</v>
      </c>
      <c r="C530" s="11" t="s">
        <v>1113</v>
      </c>
      <c r="D530" s="12">
        <v>81530620</v>
      </c>
      <c r="E530" s="12">
        <v>81531019</v>
      </c>
      <c r="F530" s="2" t="s">
        <v>1135</v>
      </c>
      <c r="G530" s="8"/>
      <c r="H530" s="37" t="str">
        <f t="shared" si="65"/>
        <v>SINE</v>
      </c>
      <c r="I530" s="37" t="str">
        <f t="shared" si="66"/>
        <v/>
      </c>
      <c r="J530" s="82" t="s">
        <v>1779</v>
      </c>
      <c r="K530" s="80" t="s">
        <v>1779</v>
      </c>
      <c r="L530" s="80" t="s">
        <v>1779</v>
      </c>
      <c r="M530" s="80" t="s">
        <v>1779</v>
      </c>
      <c r="N530" s="24">
        <v>-0.11571748409558</v>
      </c>
      <c r="O530" s="14">
        <v>-0.74050548084191703</v>
      </c>
      <c r="P530" s="14">
        <v>0.46831793016600898</v>
      </c>
      <c r="Q530" s="14">
        <v>0.61254942628392695</v>
      </c>
      <c r="R530" s="22">
        <v>-6.7051014641545699</v>
      </c>
      <c r="S530" s="48" t="s">
        <v>1779</v>
      </c>
      <c r="T530" s="13" t="str">
        <f t="shared" si="67"/>
        <v>No</v>
      </c>
      <c r="U530" s="28" t="str">
        <f t="shared" si="68"/>
        <v>Null</v>
      </c>
      <c r="V530" s="24">
        <v>-1.4765073333976E-2</v>
      </c>
      <c r="W530" s="14">
        <v>-9.4335285083801998E-2</v>
      </c>
      <c r="X530" s="14">
        <v>0.926799175898396</v>
      </c>
      <c r="Y530" s="14">
        <v>0.99823780212700297</v>
      </c>
      <c r="Z530" s="22">
        <v>-6.9842467002191304</v>
      </c>
      <c r="AA530" s="48" t="s">
        <v>1779</v>
      </c>
      <c r="AB530" s="13" t="str">
        <f t="shared" si="69"/>
        <v>No</v>
      </c>
      <c r="AC530" s="28" t="str">
        <f t="shared" si="70"/>
        <v>Null</v>
      </c>
      <c r="AD530" s="24">
        <v>-8.7763175093963003E-2</v>
      </c>
      <c r="AE530" s="14">
        <v>-0.44238010078227102</v>
      </c>
      <c r="AF530" s="14">
        <v>0.66523570979306201</v>
      </c>
      <c r="AG530" s="14">
        <v>0.91703958917024098</v>
      </c>
      <c r="AH530" s="22">
        <v>-6.75606754312021</v>
      </c>
      <c r="AI530" s="48" t="s">
        <v>1779</v>
      </c>
      <c r="AJ530" s="13" t="str">
        <f t="shared" si="71"/>
        <v>No</v>
      </c>
      <c r="AK530" s="28" t="str">
        <f t="shared" si="72"/>
        <v>Null</v>
      </c>
    </row>
    <row r="531" spans="1:37" x14ac:dyDescent="0.2">
      <c r="A531" s="88">
        <v>473</v>
      </c>
      <c r="B531" s="1" t="s">
        <v>1136</v>
      </c>
      <c r="C531" s="11" t="s">
        <v>1113</v>
      </c>
      <c r="D531" s="12">
        <v>85152888</v>
      </c>
      <c r="E531" s="12">
        <v>85153379</v>
      </c>
      <c r="F531" s="2" t="s">
        <v>1137</v>
      </c>
      <c r="G531" s="8"/>
      <c r="H531" s="37" t="str">
        <f t="shared" si="65"/>
        <v>SINE</v>
      </c>
      <c r="I531" s="37" t="str">
        <f t="shared" si="66"/>
        <v/>
      </c>
      <c r="J531" s="82" t="s">
        <v>1779</v>
      </c>
      <c r="K531" s="80" t="s">
        <v>1779</v>
      </c>
      <c r="L531" s="80" t="s">
        <v>1779</v>
      </c>
      <c r="M531" s="80" t="s">
        <v>1779</v>
      </c>
      <c r="N531" s="24">
        <v>1.7567638257313001E-2</v>
      </c>
      <c r="O531" s="14">
        <v>9.9386047818893E-2</v>
      </c>
      <c r="P531" s="14">
        <v>0.92190422653236304</v>
      </c>
      <c r="Q531" s="14">
        <v>0.94882113825593495</v>
      </c>
      <c r="R531" s="22">
        <v>-6.9823528420150804</v>
      </c>
      <c r="S531" s="48" t="s">
        <v>1778</v>
      </c>
      <c r="T531" s="13" t="str">
        <f t="shared" si="67"/>
        <v>No</v>
      </c>
      <c r="U531" s="28" t="str">
        <f t="shared" si="68"/>
        <v>Null</v>
      </c>
      <c r="V531" s="24">
        <v>0.26780202426482302</v>
      </c>
      <c r="W531" s="14">
        <v>1.5529837173249701</v>
      </c>
      <c r="X531" s="14">
        <v>0.15301552243757699</v>
      </c>
      <c r="Y531" s="14">
        <v>0.609468606319162</v>
      </c>
      <c r="Z531" s="22">
        <v>-5.8124569783055602</v>
      </c>
      <c r="AA531" s="48" t="s">
        <v>1778</v>
      </c>
      <c r="AB531" s="13" t="str">
        <f t="shared" si="69"/>
        <v>No</v>
      </c>
      <c r="AC531" s="28" t="str">
        <f t="shared" si="70"/>
        <v>Null</v>
      </c>
      <c r="AD531" s="24">
        <v>0.352982626431317</v>
      </c>
      <c r="AE531" s="14">
        <v>1.34184367618981</v>
      </c>
      <c r="AF531" s="14">
        <v>0.20183377704427299</v>
      </c>
      <c r="AG531" s="14">
        <v>0.58326271957857401</v>
      </c>
      <c r="AH531" s="22">
        <v>-5.9620175235117099</v>
      </c>
      <c r="AI531" s="48" t="s">
        <v>1778</v>
      </c>
      <c r="AJ531" s="13" t="str">
        <f t="shared" si="71"/>
        <v>No</v>
      </c>
      <c r="AK531" s="28" t="str">
        <f t="shared" si="72"/>
        <v>Null</v>
      </c>
    </row>
    <row r="532" spans="1:37" x14ac:dyDescent="0.2">
      <c r="A532" s="87">
        <v>474</v>
      </c>
      <c r="B532" s="1" t="s">
        <v>1138</v>
      </c>
      <c r="C532" s="11" t="s">
        <v>1113</v>
      </c>
      <c r="D532" s="12">
        <v>110845187</v>
      </c>
      <c r="E532" s="12">
        <v>110845561</v>
      </c>
      <c r="F532" s="2" t="s">
        <v>1139</v>
      </c>
      <c r="G532" s="8" t="s">
        <v>1140</v>
      </c>
      <c r="H532" s="37" t="str">
        <f t="shared" si="65"/>
        <v>tRNA</v>
      </c>
      <c r="I532" s="37" t="str">
        <f t="shared" si="66"/>
        <v>Ile</v>
      </c>
      <c r="J532" s="82" t="s">
        <v>1779</v>
      </c>
      <c r="K532" s="80" t="s">
        <v>1779</v>
      </c>
      <c r="L532" s="80" t="s">
        <v>1779</v>
      </c>
      <c r="M532" s="80" t="s">
        <v>1779</v>
      </c>
      <c r="N532" s="24">
        <v>0.42831106060178198</v>
      </c>
      <c r="O532" s="14">
        <v>2.7707668580531699</v>
      </c>
      <c r="P532" s="14">
        <v>1.2406259816555E-2</v>
      </c>
      <c r="Q532" s="14">
        <v>4.6472446131716999E-2</v>
      </c>
      <c r="R532" s="22">
        <v>-3.6380180083667</v>
      </c>
      <c r="S532" s="48" t="s">
        <v>1778</v>
      </c>
      <c r="T532" s="13" t="str">
        <f t="shared" si="67"/>
        <v>No</v>
      </c>
      <c r="U532" s="28" t="str">
        <f t="shared" si="68"/>
        <v>Null</v>
      </c>
      <c r="V532" s="24">
        <v>0.30490003946058902</v>
      </c>
      <c r="W532" s="14">
        <v>1.27257087187968</v>
      </c>
      <c r="X532" s="14">
        <v>0.233378710428015</v>
      </c>
      <c r="Y532" s="14">
        <v>0.76994306700406001</v>
      </c>
      <c r="Z532" s="22">
        <v>-6.1702343657733598</v>
      </c>
      <c r="AA532" s="48" t="s">
        <v>1778</v>
      </c>
      <c r="AB532" s="13" t="str">
        <f t="shared" si="69"/>
        <v>No</v>
      </c>
      <c r="AC532" s="28" t="str">
        <f t="shared" si="70"/>
        <v>Null</v>
      </c>
      <c r="AD532" s="24">
        <v>0.26784116592887902</v>
      </c>
      <c r="AE532" s="14">
        <v>1.12453087388965</v>
      </c>
      <c r="AF532" s="14">
        <v>0.28043199616037401</v>
      </c>
      <c r="AG532" s="14">
        <v>0.68392961114172401</v>
      </c>
      <c r="AH532" s="22">
        <v>-6.2174128917956502</v>
      </c>
      <c r="AI532" s="48" t="s">
        <v>1778</v>
      </c>
      <c r="AJ532" s="13" t="str">
        <f t="shared" si="71"/>
        <v>No</v>
      </c>
      <c r="AK532" s="28" t="str">
        <f t="shared" si="72"/>
        <v>Null</v>
      </c>
    </row>
    <row r="533" spans="1:37" x14ac:dyDescent="0.2">
      <c r="A533" s="88">
        <v>475</v>
      </c>
      <c r="B533" s="1" t="s">
        <v>1141</v>
      </c>
      <c r="C533" s="11" t="s">
        <v>1113</v>
      </c>
      <c r="D533" s="12">
        <v>118539766</v>
      </c>
      <c r="E533" s="12">
        <v>118540138</v>
      </c>
      <c r="F533" s="2" t="s">
        <v>1142</v>
      </c>
      <c r="G533" s="8" t="s">
        <v>1143</v>
      </c>
      <c r="H533" s="37" t="str">
        <f t="shared" si="65"/>
        <v>tRNA</v>
      </c>
      <c r="I533" s="37" t="str">
        <f t="shared" si="66"/>
        <v>Ala</v>
      </c>
      <c r="J533" s="82" t="s">
        <v>1779</v>
      </c>
      <c r="K533" s="80" t="s">
        <v>1779</v>
      </c>
      <c r="L533" s="80" t="s">
        <v>1779</v>
      </c>
      <c r="M533" s="80" t="s">
        <v>1779</v>
      </c>
      <c r="N533" s="24">
        <v>-2.3665809305691E-2</v>
      </c>
      <c r="O533" s="14">
        <v>-0.153663348356016</v>
      </c>
      <c r="P533" s="14">
        <v>0.87954429820976998</v>
      </c>
      <c r="Q533" s="14">
        <v>0.92042175752294297</v>
      </c>
      <c r="R533" s="22">
        <v>-6.9751800786516496</v>
      </c>
      <c r="S533" s="48" t="s">
        <v>1779</v>
      </c>
      <c r="T533" s="13" t="str">
        <f t="shared" si="67"/>
        <v>No</v>
      </c>
      <c r="U533" s="28" t="str">
        <f t="shared" si="68"/>
        <v>Null</v>
      </c>
      <c r="V533" s="24">
        <v>0.38339573083522399</v>
      </c>
      <c r="W533" s="14">
        <v>1.7565368372307799</v>
      </c>
      <c r="X533" s="14">
        <v>0.11105054394725999</v>
      </c>
      <c r="Y533" s="14">
        <v>0.52544049317327801</v>
      </c>
      <c r="Z533" s="22">
        <v>-5.52666264279088</v>
      </c>
      <c r="AA533" s="48" t="s">
        <v>1779</v>
      </c>
      <c r="AB533" s="13" t="str">
        <f t="shared" si="69"/>
        <v>No</v>
      </c>
      <c r="AC533" s="28" t="str">
        <f t="shared" si="70"/>
        <v>Null</v>
      </c>
      <c r="AD533" s="24">
        <v>-8.5338803957491993E-2</v>
      </c>
      <c r="AE533" s="14">
        <v>-0.45962796521650001</v>
      </c>
      <c r="AF533" s="14">
        <v>0.65311514581886998</v>
      </c>
      <c r="AG533" s="14">
        <v>0.91488211404294495</v>
      </c>
      <c r="AH533" s="22">
        <v>-6.7479256817503197</v>
      </c>
      <c r="AI533" s="48" t="s">
        <v>1779</v>
      </c>
      <c r="AJ533" s="13" t="str">
        <f t="shared" si="71"/>
        <v>No</v>
      </c>
      <c r="AK533" s="28" t="str">
        <f t="shared" si="72"/>
        <v>Null</v>
      </c>
    </row>
    <row r="534" spans="1:37" x14ac:dyDescent="0.2">
      <c r="A534" s="87">
        <v>476</v>
      </c>
      <c r="B534" s="1" t="s">
        <v>1144</v>
      </c>
      <c r="C534" s="11" t="s">
        <v>1145</v>
      </c>
      <c r="D534" s="12">
        <v>21160634</v>
      </c>
      <c r="E534" s="12">
        <v>21161006</v>
      </c>
      <c r="F534" s="2" t="s">
        <v>1146</v>
      </c>
      <c r="G534" s="8" t="s">
        <v>1147</v>
      </c>
      <c r="H534" s="37" t="str">
        <f t="shared" si="65"/>
        <v>tRNA</v>
      </c>
      <c r="I534" s="37" t="str">
        <f t="shared" si="66"/>
        <v>Glu</v>
      </c>
      <c r="J534" s="82" t="s">
        <v>1779</v>
      </c>
      <c r="K534" s="80" t="s">
        <v>1779</v>
      </c>
      <c r="L534" s="80" t="s">
        <v>1779</v>
      </c>
      <c r="M534" s="80" t="s">
        <v>1779</v>
      </c>
      <c r="N534" s="24">
        <v>0.13325127013091401</v>
      </c>
      <c r="O534" s="14">
        <v>0.880275180756244</v>
      </c>
      <c r="P534" s="14">
        <v>0.39003848125342799</v>
      </c>
      <c r="Q534" s="14">
        <v>0.53025307173913505</v>
      </c>
      <c r="R534" s="22">
        <v>-6.5908231125656398</v>
      </c>
      <c r="S534" s="48" t="s">
        <v>1778</v>
      </c>
      <c r="T534" s="13" t="str">
        <f t="shared" si="67"/>
        <v>No</v>
      </c>
      <c r="U534" s="28" t="str">
        <f t="shared" si="68"/>
        <v>Null</v>
      </c>
      <c r="V534" s="24">
        <v>2.0225733295869998E-3</v>
      </c>
      <c r="W534" s="14">
        <v>8.7589515410889992E-3</v>
      </c>
      <c r="X534" s="14">
        <v>0.99319232291769199</v>
      </c>
      <c r="Y534" s="14">
        <v>0.99823780212700297</v>
      </c>
      <c r="Z534" s="22">
        <v>-6.9890785006085903</v>
      </c>
      <c r="AA534" s="48" t="s">
        <v>1778</v>
      </c>
      <c r="AB534" s="13" t="str">
        <f t="shared" si="69"/>
        <v>No</v>
      </c>
      <c r="AC534" s="28" t="str">
        <f t="shared" si="70"/>
        <v>Null</v>
      </c>
      <c r="AD534" s="24">
        <v>-0.146954081923411</v>
      </c>
      <c r="AE534" s="14">
        <v>-0.761226074862002</v>
      </c>
      <c r="AF534" s="14">
        <v>0.45964455328611997</v>
      </c>
      <c r="AG534" s="14">
        <v>0.85671034722878203</v>
      </c>
      <c r="AH534" s="22">
        <v>-6.5579158899632697</v>
      </c>
      <c r="AI534" s="48" t="s">
        <v>1778</v>
      </c>
      <c r="AJ534" s="13" t="str">
        <f t="shared" si="71"/>
        <v>No</v>
      </c>
      <c r="AK534" s="28" t="str">
        <f t="shared" si="72"/>
        <v>Null</v>
      </c>
    </row>
    <row r="535" spans="1:37" x14ac:dyDescent="0.2">
      <c r="A535" s="88">
        <v>477</v>
      </c>
      <c r="B535" s="1" t="s">
        <v>1148</v>
      </c>
      <c r="C535" s="11" t="s">
        <v>1145</v>
      </c>
      <c r="D535" s="12">
        <v>21161254</v>
      </c>
      <c r="E535" s="12">
        <v>21161627</v>
      </c>
      <c r="F535" s="2" t="s">
        <v>1149</v>
      </c>
      <c r="G535" s="8" t="s">
        <v>1150</v>
      </c>
      <c r="H535" s="37" t="str">
        <f t="shared" si="65"/>
        <v>tRNA</v>
      </c>
      <c r="I535" s="37" t="str">
        <f t="shared" si="66"/>
        <v>Phe</v>
      </c>
      <c r="J535" s="82" t="s">
        <v>1779</v>
      </c>
      <c r="K535" s="80" t="s">
        <v>1779</v>
      </c>
      <c r="L535" s="80" t="s">
        <v>1779</v>
      </c>
      <c r="M535" s="80" t="s">
        <v>1779</v>
      </c>
      <c r="N535" s="24">
        <v>2.6256463102603E-2</v>
      </c>
      <c r="O535" s="14">
        <v>0.17389627538902899</v>
      </c>
      <c r="P535" s="14">
        <v>0.86384174625586696</v>
      </c>
      <c r="Q535" s="14">
        <v>0.91442707373931897</v>
      </c>
      <c r="R535" s="22">
        <v>-6.9717209196476499</v>
      </c>
      <c r="S535" s="48" t="s">
        <v>1778</v>
      </c>
      <c r="T535" s="13" t="str">
        <f t="shared" si="67"/>
        <v>No</v>
      </c>
      <c r="U535" s="28" t="str">
        <f t="shared" si="68"/>
        <v>Null</v>
      </c>
      <c r="V535" s="24">
        <v>0.159558972683745</v>
      </c>
      <c r="W535" s="14">
        <v>0.70336488060760505</v>
      </c>
      <c r="X535" s="14">
        <v>0.49867271508307198</v>
      </c>
      <c r="Y535" s="14">
        <v>0.98901284904993503</v>
      </c>
      <c r="Z535" s="22">
        <v>-6.7249130018926904</v>
      </c>
      <c r="AA535" s="48" t="s">
        <v>1778</v>
      </c>
      <c r="AB535" s="13" t="str">
        <f t="shared" si="69"/>
        <v>No</v>
      </c>
      <c r="AC535" s="28" t="str">
        <f t="shared" si="70"/>
        <v>Null</v>
      </c>
      <c r="AD535" s="24">
        <v>-0.240475716492354</v>
      </c>
      <c r="AE535" s="14">
        <v>-1.2846328061946899</v>
      </c>
      <c r="AF535" s="14">
        <v>0.22057793842710999</v>
      </c>
      <c r="AG535" s="14">
        <v>0.60466916896906098</v>
      </c>
      <c r="AH535" s="22">
        <v>-6.0326919536523604</v>
      </c>
      <c r="AI535" s="48" t="s">
        <v>1778</v>
      </c>
      <c r="AJ535" s="13" t="str">
        <f t="shared" si="71"/>
        <v>No</v>
      </c>
      <c r="AK535" s="28" t="str">
        <f t="shared" si="72"/>
        <v>Null</v>
      </c>
    </row>
    <row r="536" spans="1:37" x14ac:dyDescent="0.2">
      <c r="A536" s="87">
        <v>478</v>
      </c>
      <c r="B536" s="1" t="s">
        <v>1151</v>
      </c>
      <c r="C536" s="11" t="s">
        <v>1145</v>
      </c>
      <c r="D536" s="12">
        <v>21167453</v>
      </c>
      <c r="E536" s="12">
        <v>21167826</v>
      </c>
      <c r="F536" s="2" t="s">
        <v>1152</v>
      </c>
      <c r="G536" s="8" t="s">
        <v>1153</v>
      </c>
      <c r="H536" s="37" t="str">
        <f t="shared" si="65"/>
        <v>tRNA</v>
      </c>
      <c r="I536" s="37" t="str">
        <f t="shared" si="66"/>
        <v>Met</v>
      </c>
      <c r="J536" s="82" t="s">
        <v>1779</v>
      </c>
      <c r="K536" s="80" t="s">
        <v>1779</v>
      </c>
      <c r="L536" s="80" t="s">
        <v>1779</v>
      </c>
      <c r="M536" s="80" t="s">
        <v>1779</v>
      </c>
      <c r="N536" s="24">
        <v>0.45234586093385298</v>
      </c>
      <c r="O536" s="14">
        <v>2.8044874340058401</v>
      </c>
      <c r="P536" s="14">
        <v>1.1536130418455E-2</v>
      </c>
      <c r="Q536" s="14">
        <v>4.4686659038522002E-2</v>
      </c>
      <c r="R536" s="22">
        <v>-3.56912507438143</v>
      </c>
      <c r="S536" s="48" t="s">
        <v>1778</v>
      </c>
      <c r="T536" s="13" t="str">
        <f t="shared" si="67"/>
        <v>No</v>
      </c>
      <c r="U536" s="28" t="str">
        <f t="shared" si="68"/>
        <v>Null</v>
      </c>
      <c r="V536" s="24">
        <v>0.37378195395000702</v>
      </c>
      <c r="W536" s="14">
        <v>1.6226499336892899</v>
      </c>
      <c r="X536" s="14">
        <v>0.13727511294823799</v>
      </c>
      <c r="Y536" s="14">
        <v>0.59740095449696295</v>
      </c>
      <c r="Z536" s="22">
        <v>-5.7168399360987499</v>
      </c>
      <c r="AA536" s="48" t="s">
        <v>1778</v>
      </c>
      <c r="AB536" s="13" t="str">
        <f t="shared" si="69"/>
        <v>No</v>
      </c>
      <c r="AC536" s="28" t="str">
        <f t="shared" si="70"/>
        <v>Null</v>
      </c>
      <c r="AD536" s="24">
        <v>0.59086575784405604</v>
      </c>
      <c r="AE536" s="14">
        <v>2.3956543824489498</v>
      </c>
      <c r="AF536" s="14">
        <v>3.1752643710055997E-2</v>
      </c>
      <c r="AG536" s="14">
        <v>0.18347533363443699</v>
      </c>
      <c r="AH536" s="22">
        <v>-4.3246849331854698</v>
      </c>
      <c r="AI536" s="48" t="s">
        <v>1778</v>
      </c>
      <c r="AJ536" s="13" t="str">
        <f t="shared" si="71"/>
        <v>No</v>
      </c>
      <c r="AK536" s="28" t="str">
        <f t="shared" si="72"/>
        <v>Null</v>
      </c>
    </row>
    <row r="537" spans="1:37" x14ac:dyDescent="0.2">
      <c r="A537" s="88">
        <v>479</v>
      </c>
      <c r="B537" s="1" t="s">
        <v>1154</v>
      </c>
      <c r="C537" s="11" t="s">
        <v>1145</v>
      </c>
      <c r="D537" s="12">
        <v>21167924</v>
      </c>
      <c r="E537" s="12">
        <v>21168297</v>
      </c>
      <c r="F537" s="2" t="s">
        <v>1155</v>
      </c>
      <c r="G537" s="8" t="s">
        <v>1156</v>
      </c>
      <c r="H537" s="37" t="str">
        <f t="shared" si="65"/>
        <v>tRNA</v>
      </c>
      <c r="I537" s="37" t="str">
        <f t="shared" si="66"/>
        <v>Lys</v>
      </c>
      <c r="J537" s="82" t="s">
        <v>1779</v>
      </c>
      <c r="K537" s="80" t="s">
        <v>1779</v>
      </c>
      <c r="L537" s="80" t="s">
        <v>1779</v>
      </c>
      <c r="M537" s="80" t="s">
        <v>1779</v>
      </c>
      <c r="N537" s="24">
        <v>0.62486726358682498</v>
      </c>
      <c r="O537" s="14">
        <v>3.9726065314853498</v>
      </c>
      <c r="P537" s="14">
        <v>8.5717155237E-4</v>
      </c>
      <c r="Q537" s="14">
        <v>7.2807945110919996E-3</v>
      </c>
      <c r="R537" s="22">
        <v>-1.04652008406305</v>
      </c>
      <c r="S537" s="48" t="s">
        <v>1778</v>
      </c>
      <c r="T537" s="13" t="str">
        <f t="shared" si="67"/>
        <v>Yes</v>
      </c>
      <c r="U537" s="28" t="str">
        <f t="shared" si="68"/>
        <v>Up</v>
      </c>
      <c r="V537" s="24">
        <v>1.6376491370100998E-2</v>
      </c>
      <c r="W537" s="14">
        <v>8.8955562007479005E-2</v>
      </c>
      <c r="X537" s="14">
        <v>0.93096113470386599</v>
      </c>
      <c r="Y537" s="14">
        <v>0.99823780212700297</v>
      </c>
      <c r="Z537" s="22">
        <v>-6.9847865108459404</v>
      </c>
      <c r="AA537" s="48" t="s">
        <v>1778</v>
      </c>
      <c r="AB537" s="13" t="str">
        <f t="shared" si="69"/>
        <v>No</v>
      </c>
      <c r="AC537" s="28" t="str">
        <f t="shared" si="70"/>
        <v>Null</v>
      </c>
      <c r="AD537" s="24">
        <v>1.7161875986526999E-2</v>
      </c>
      <c r="AE537" s="14">
        <v>8.6233063028521004E-2</v>
      </c>
      <c r="AF537" s="14">
        <v>0.93255007328830697</v>
      </c>
      <c r="AG537" s="14">
        <v>0.98715886136374897</v>
      </c>
      <c r="AH537" s="22">
        <v>-6.8553419620293203</v>
      </c>
      <c r="AI537" s="48" t="s">
        <v>1778</v>
      </c>
      <c r="AJ537" s="13" t="str">
        <f t="shared" si="71"/>
        <v>No</v>
      </c>
      <c r="AK537" s="28" t="str">
        <f t="shared" si="72"/>
        <v>Null</v>
      </c>
    </row>
    <row r="538" spans="1:37" x14ac:dyDescent="0.2">
      <c r="A538" s="87">
        <v>480</v>
      </c>
      <c r="B538" s="1" t="s">
        <v>1157</v>
      </c>
      <c r="C538" s="11" t="s">
        <v>1145</v>
      </c>
      <c r="D538" s="12">
        <v>21169536</v>
      </c>
      <c r="E538" s="12">
        <v>21169897</v>
      </c>
      <c r="F538" s="2" t="s">
        <v>1158</v>
      </c>
      <c r="G538" s="8" t="s">
        <v>1159</v>
      </c>
      <c r="H538" s="37" t="str">
        <f t="shared" si="65"/>
        <v>tRNA</v>
      </c>
      <c r="I538" s="37" t="str">
        <f t="shared" si="66"/>
        <v>Met</v>
      </c>
      <c r="J538" s="82" t="s">
        <v>1779</v>
      </c>
      <c r="K538" s="80" t="s">
        <v>1779</v>
      </c>
      <c r="L538" s="80" t="s">
        <v>1779</v>
      </c>
      <c r="M538" s="80" t="s">
        <v>1779</v>
      </c>
      <c r="N538" s="24">
        <v>0.130796453131548</v>
      </c>
      <c r="O538" s="14">
        <v>0.79094479468362899</v>
      </c>
      <c r="P538" s="14">
        <v>0.43903107533792701</v>
      </c>
      <c r="Q538" s="14">
        <v>0.58179869946097396</v>
      </c>
      <c r="R538" s="22">
        <v>-6.6659805210195504</v>
      </c>
      <c r="S538" s="48" t="s">
        <v>1778</v>
      </c>
      <c r="T538" s="13" t="str">
        <f t="shared" si="67"/>
        <v>No</v>
      </c>
      <c r="U538" s="28" t="str">
        <f t="shared" si="68"/>
        <v>Null</v>
      </c>
      <c r="V538" s="24">
        <v>1.0491600630662999E-2</v>
      </c>
      <c r="W538" s="14">
        <v>4.6037271293653002E-2</v>
      </c>
      <c r="X538" s="14">
        <v>0.96423213283672904</v>
      </c>
      <c r="Y538" s="14">
        <v>0.99823780212700297</v>
      </c>
      <c r="Z538" s="22">
        <v>-6.9879593622771097</v>
      </c>
      <c r="AA538" s="48" t="s">
        <v>1778</v>
      </c>
      <c r="AB538" s="13" t="str">
        <f t="shared" si="69"/>
        <v>No</v>
      </c>
      <c r="AC538" s="28" t="str">
        <f t="shared" si="70"/>
        <v>Null</v>
      </c>
      <c r="AD538" s="24">
        <v>1.7774911759880999E-2</v>
      </c>
      <c r="AE538" s="14">
        <v>9.1334933995164E-2</v>
      </c>
      <c r="AF538" s="14">
        <v>0.92857105254382399</v>
      </c>
      <c r="AG538" s="14">
        <v>0.98442495044119704</v>
      </c>
      <c r="AH538" s="22">
        <v>-6.8548609028432699</v>
      </c>
      <c r="AI538" s="48" t="s">
        <v>1778</v>
      </c>
      <c r="AJ538" s="13" t="str">
        <f t="shared" si="71"/>
        <v>No</v>
      </c>
      <c r="AK538" s="28" t="str">
        <f t="shared" si="72"/>
        <v>Null</v>
      </c>
    </row>
    <row r="539" spans="1:37" x14ac:dyDescent="0.2">
      <c r="A539" s="88">
        <v>481</v>
      </c>
      <c r="B539" s="1" t="s">
        <v>1160</v>
      </c>
      <c r="C539" s="11" t="s">
        <v>1145</v>
      </c>
      <c r="D539" s="12">
        <v>21169898</v>
      </c>
      <c r="E539" s="12">
        <v>21170161</v>
      </c>
      <c r="F539" s="2" t="s">
        <v>1161</v>
      </c>
      <c r="G539" s="8" t="s">
        <v>1162</v>
      </c>
      <c r="H539" s="37" t="str">
        <f t="shared" si="65"/>
        <v>tRNA</v>
      </c>
      <c r="I539" s="37" t="str">
        <f t="shared" si="66"/>
        <v>Leu</v>
      </c>
      <c r="J539" s="82" t="s">
        <v>1779</v>
      </c>
      <c r="K539" s="80" t="s">
        <v>1779</v>
      </c>
      <c r="L539" s="80" t="s">
        <v>1779</v>
      </c>
      <c r="M539" s="80" t="s">
        <v>1779</v>
      </c>
      <c r="N539" s="24">
        <v>6.4483456453216001E-2</v>
      </c>
      <c r="O539" s="14">
        <v>0.39359749474245398</v>
      </c>
      <c r="P539" s="14">
        <v>0.69839201296776698</v>
      </c>
      <c r="Q539" s="14">
        <v>0.79800059828569803</v>
      </c>
      <c r="R539" s="22">
        <v>-6.9068780039469297</v>
      </c>
      <c r="S539" s="48" t="s">
        <v>1778</v>
      </c>
      <c r="T539" s="13" t="str">
        <f t="shared" si="67"/>
        <v>No</v>
      </c>
      <c r="U539" s="28" t="str">
        <f t="shared" si="68"/>
        <v>Null</v>
      </c>
      <c r="V539" s="24">
        <v>0.27444193886843399</v>
      </c>
      <c r="W539" s="14">
        <v>1.43978008449995</v>
      </c>
      <c r="X539" s="14">
        <v>0.181999092765946</v>
      </c>
      <c r="Y539" s="14">
        <v>0.68223468653589503</v>
      </c>
      <c r="Z539" s="22">
        <v>-5.9624114685990799</v>
      </c>
      <c r="AA539" s="48" t="s">
        <v>1778</v>
      </c>
      <c r="AB539" s="13" t="str">
        <f t="shared" si="69"/>
        <v>No</v>
      </c>
      <c r="AC539" s="28" t="str">
        <f t="shared" si="70"/>
        <v>Null</v>
      </c>
      <c r="AD539" s="24">
        <v>-8.8957510535804002E-2</v>
      </c>
      <c r="AE539" s="14">
        <v>-0.39028149729963002</v>
      </c>
      <c r="AF539" s="14">
        <v>0.70243161725174297</v>
      </c>
      <c r="AG539" s="14">
        <v>0.92216441984864705</v>
      </c>
      <c r="AH539" s="22">
        <v>-6.7788195825766602</v>
      </c>
      <c r="AI539" s="48" t="s">
        <v>1778</v>
      </c>
      <c r="AJ539" s="13" t="str">
        <f t="shared" si="71"/>
        <v>No</v>
      </c>
      <c r="AK539" s="28" t="str">
        <f t="shared" si="72"/>
        <v>Null</v>
      </c>
    </row>
    <row r="540" spans="1:37" x14ac:dyDescent="0.2">
      <c r="A540" s="87">
        <v>482</v>
      </c>
      <c r="B540" s="1" t="s">
        <v>1163</v>
      </c>
      <c r="C540" s="11" t="s">
        <v>1145</v>
      </c>
      <c r="D540" s="12">
        <v>21170162</v>
      </c>
      <c r="E540" s="12">
        <v>21170437</v>
      </c>
      <c r="F540" s="2" t="s">
        <v>1164</v>
      </c>
      <c r="G540" s="8" t="s">
        <v>1165</v>
      </c>
      <c r="H540" s="37" t="str">
        <f t="shared" si="65"/>
        <v>tRNA</v>
      </c>
      <c r="I540" s="37" t="str">
        <f t="shared" si="66"/>
        <v>Leu</v>
      </c>
      <c r="J540" s="82" t="s">
        <v>1779</v>
      </c>
      <c r="K540" s="80" t="s">
        <v>1779</v>
      </c>
      <c r="L540" s="80" t="s">
        <v>1779</v>
      </c>
      <c r="M540" s="80" t="s">
        <v>1779</v>
      </c>
      <c r="N540" s="24">
        <v>0.44328300945408</v>
      </c>
      <c r="O540" s="14">
        <v>2.9138485014343498</v>
      </c>
      <c r="P540" s="14">
        <v>9.0995190251650006E-3</v>
      </c>
      <c r="Q540" s="14">
        <v>3.8414137202043001E-2</v>
      </c>
      <c r="R540" s="22">
        <v>-3.3434936567729401</v>
      </c>
      <c r="S540" s="48" t="s">
        <v>1778</v>
      </c>
      <c r="T540" s="13" t="str">
        <f t="shared" si="67"/>
        <v>No</v>
      </c>
      <c r="U540" s="28" t="str">
        <f t="shared" si="68"/>
        <v>Null</v>
      </c>
      <c r="V540" s="24">
        <v>0.26549652723850597</v>
      </c>
      <c r="W540" s="14">
        <v>1.21427200967773</v>
      </c>
      <c r="X540" s="14">
        <v>0.25391273782603502</v>
      </c>
      <c r="Y540" s="14">
        <v>0.79262914923282402</v>
      </c>
      <c r="Z540" s="22">
        <v>-6.2384756986829304</v>
      </c>
      <c r="AA540" s="48" t="s">
        <v>1778</v>
      </c>
      <c r="AB540" s="13" t="str">
        <f t="shared" si="69"/>
        <v>No</v>
      </c>
      <c r="AC540" s="28" t="str">
        <f t="shared" si="70"/>
        <v>Null</v>
      </c>
      <c r="AD540" s="24">
        <v>0.36429147994348399</v>
      </c>
      <c r="AE540" s="14">
        <v>1.5634827494035699</v>
      </c>
      <c r="AF540" s="14">
        <v>0.141125686337988</v>
      </c>
      <c r="AG540" s="14">
        <v>0.47539499012502701</v>
      </c>
      <c r="AH540" s="22">
        <v>-5.66691905635754</v>
      </c>
      <c r="AI540" s="48" t="s">
        <v>1778</v>
      </c>
      <c r="AJ540" s="13" t="str">
        <f t="shared" si="71"/>
        <v>No</v>
      </c>
      <c r="AK540" s="28" t="str">
        <f t="shared" si="72"/>
        <v>Null</v>
      </c>
    </row>
    <row r="541" spans="1:37" x14ac:dyDescent="0.2">
      <c r="A541" s="88">
        <v>483</v>
      </c>
      <c r="B541" s="1" t="s">
        <v>1166</v>
      </c>
      <c r="C541" s="11" t="s">
        <v>1145</v>
      </c>
      <c r="D541" s="12">
        <v>21172200</v>
      </c>
      <c r="E541" s="12">
        <v>21172572</v>
      </c>
      <c r="F541" s="2" t="s">
        <v>1167</v>
      </c>
      <c r="G541" s="8" t="s">
        <v>1168</v>
      </c>
      <c r="H541" s="37" t="str">
        <f t="shared" si="65"/>
        <v>tRNA</v>
      </c>
      <c r="I541" s="37" t="str">
        <f t="shared" si="66"/>
        <v>Gln</v>
      </c>
      <c r="J541" s="82" t="s">
        <v>1779</v>
      </c>
      <c r="K541" s="80" t="s">
        <v>1779</v>
      </c>
      <c r="L541" s="80" t="s">
        <v>1779</v>
      </c>
      <c r="M541" s="80" t="s">
        <v>1779</v>
      </c>
      <c r="N541" s="24">
        <v>0.44274828617853701</v>
      </c>
      <c r="O541" s="14">
        <v>2.9632641503161299</v>
      </c>
      <c r="P541" s="14">
        <v>8.1690300491249999E-3</v>
      </c>
      <c r="Q541" s="14">
        <v>3.5684240892268002E-2</v>
      </c>
      <c r="R541" s="22">
        <v>-3.24050659091187</v>
      </c>
      <c r="S541" s="48" t="s">
        <v>1778</v>
      </c>
      <c r="T541" s="13" t="str">
        <f t="shared" si="67"/>
        <v>No</v>
      </c>
      <c r="U541" s="28" t="str">
        <f t="shared" si="68"/>
        <v>Null</v>
      </c>
      <c r="V541" s="24">
        <v>0.22518978233054701</v>
      </c>
      <c r="W541" s="14">
        <v>1.1091069380082299</v>
      </c>
      <c r="X541" s="14">
        <v>0.29462193261474401</v>
      </c>
      <c r="Y541" s="14">
        <v>0.83629040158912804</v>
      </c>
      <c r="Z541" s="22">
        <v>-6.3555672050438297</v>
      </c>
      <c r="AA541" s="48" t="s">
        <v>1778</v>
      </c>
      <c r="AB541" s="13" t="str">
        <f t="shared" si="69"/>
        <v>No</v>
      </c>
      <c r="AC541" s="28" t="str">
        <f t="shared" si="70"/>
        <v>Null</v>
      </c>
      <c r="AD541" s="24">
        <v>0.212909718010802</v>
      </c>
      <c r="AE541" s="14">
        <v>1.05099217671381</v>
      </c>
      <c r="AF541" s="14">
        <v>0.31175616353834401</v>
      </c>
      <c r="AG541" s="14">
        <v>0.73262698431510898</v>
      </c>
      <c r="AH541" s="22">
        <v>-6.29547148091598</v>
      </c>
      <c r="AI541" s="48" t="s">
        <v>1778</v>
      </c>
      <c r="AJ541" s="13" t="str">
        <f t="shared" si="71"/>
        <v>No</v>
      </c>
      <c r="AK541" s="28" t="str">
        <f t="shared" si="72"/>
        <v>Null</v>
      </c>
    </row>
    <row r="542" spans="1:37" x14ac:dyDescent="0.2">
      <c r="A542" s="87">
        <v>484</v>
      </c>
      <c r="B542" s="1" t="s">
        <v>1169</v>
      </c>
      <c r="C542" s="11" t="s">
        <v>1145</v>
      </c>
      <c r="D542" s="12">
        <v>21172686</v>
      </c>
      <c r="E542" s="12">
        <v>21173092</v>
      </c>
      <c r="F542" s="2" t="s">
        <v>1170</v>
      </c>
      <c r="G542" s="8" t="s">
        <v>1171</v>
      </c>
      <c r="H542" s="37" t="str">
        <f t="shared" si="65"/>
        <v>tRNA</v>
      </c>
      <c r="I542" s="37" t="str">
        <f t="shared" si="66"/>
        <v>Leu</v>
      </c>
      <c r="J542" s="82" t="s">
        <v>1779</v>
      </c>
      <c r="K542" s="80" t="s">
        <v>1779</v>
      </c>
      <c r="L542" s="80" t="s">
        <v>1779</v>
      </c>
      <c r="M542" s="80" t="s">
        <v>1779</v>
      </c>
      <c r="N542" s="24">
        <v>0.43968526556610099</v>
      </c>
      <c r="O542" s="14">
        <v>2.96154580622418</v>
      </c>
      <c r="P542" s="14">
        <v>8.1997830135419995E-3</v>
      </c>
      <c r="Q542" s="14">
        <v>3.5684240892268002E-2</v>
      </c>
      <c r="R542" s="22">
        <v>-3.2440980040775398</v>
      </c>
      <c r="S542" s="48" t="s">
        <v>1778</v>
      </c>
      <c r="T542" s="13" t="str">
        <f t="shared" si="67"/>
        <v>No</v>
      </c>
      <c r="U542" s="28" t="str">
        <f t="shared" si="68"/>
        <v>Null</v>
      </c>
      <c r="V542" s="24">
        <v>0.41082830295671802</v>
      </c>
      <c r="W542" s="14">
        <v>2.4207949109131399</v>
      </c>
      <c r="X542" s="14">
        <v>3.7170168743015999E-2</v>
      </c>
      <c r="Y542" s="14">
        <v>0.244618279594191</v>
      </c>
      <c r="Z542" s="22">
        <v>-4.4929298828290598</v>
      </c>
      <c r="AA542" s="48" t="s">
        <v>1778</v>
      </c>
      <c r="AB542" s="13" t="str">
        <f t="shared" si="69"/>
        <v>No</v>
      </c>
      <c r="AC542" s="28" t="str">
        <f t="shared" si="70"/>
        <v>Null</v>
      </c>
      <c r="AD542" s="24">
        <v>0.87937233630535805</v>
      </c>
      <c r="AE542" s="14">
        <v>3.0564643813239498</v>
      </c>
      <c r="AF542" s="14">
        <v>8.8687465016270006E-3</v>
      </c>
      <c r="AG542" s="14">
        <v>6.5129857121326004E-2</v>
      </c>
      <c r="AH542" s="22">
        <v>-3.1018399136132899</v>
      </c>
      <c r="AI542" s="48" t="s">
        <v>1778</v>
      </c>
      <c r="AJ542" s="13" t="str">
        <f t="shared" si="71"/>
        <v>No</v>
      </c>
      <c r="AK542" s="28" t="str">
        <f t="shared" si="72"/>
        <v>Null</v>
      </c>
    </row>
    <row r="543" spans="1:37" x14ac:dyDescent="0.2">
      <c r="A543" s="88">
        <v>485</v>
      </c>
      <c r="B543" s="1" t="s">
        <v>1172</v>
      </c>
      <c r="C543" s="11" t="s">
        <v>1145</v>
      </c>
      <c r="D543" s="12">
        <v>21200053</v>
      </c>
      <c r="E543" s="12">
        <v>21200458</v>
      </c>
      <c r="F543" s="2" t="s">
        <v>1173</v>
      </c>
      <c r="G543" s="8" t="s">
        <v>1174</v>
      </c>
      <c r="H543" s="37" t="str">
        <f t="shared" si="65"/>
        <v>tRNA</v>
      </c>
      <c r="I543" s="37" t="str">
        <f t="shared" si="66"/>
        <v>Leu</v>
      </c>
      <c r="J543" s="82" t="s">
        <v>1779</v>
      </c>
      <c r="K543" s="80" t="s">
        <v>1779</v>
      </c>
      <c r="L543" s="80" t="s">
        <v>1779</v>
      </c>
      <c r="M543" s="80" t="s">
        <v>1779</v>
      </c>
      <c r="N543" s="24">
        <v>-6.2239063896959998E-3</v>
      </c>
      <c r="O543" s="14">
        <v>-3.8077836921463E-2</v>
      </c>
      <c r="P543" s="14">
        <v>0.97003482323934198</v>
      </c>
      <c r="Q543" s="14">
        <v>0.97696364340533703</v>
      </c>
      <c r="R543" s="22">
        <v>-6.9867566989011696</v>
      </c>
      <c r="S543" s="48" t="s">
        <v>1778</v>
      </c>
      <c r="T543" s="13" t="str">
        <f t="shared" si="67"/>
        <v>No</v>
      </c>
      <c r="U543" s="28" t="str">
        <f t="shared" si="68"/>
        <v>Null</v>
      </c>
      <c r="V543" s="24">
        <v>5.8194073701563001E-2</v>
      </c>
      <c r="W543" s="14">
        <v>0.25708362148303998</v>
      </c>
      <c r="X543" s="14">
        <v>0.80258627927589599</v>
      </c>
      <c r="Y543" s="14">
        <v>0.99823780212700297</v>
      </c>
      <c r="Z543" s="22">
        <v>-6.9530327691781402</v>
      </c>
      <c r="AA543" s="48" t="s">
        <v>1778</v>
      </c>
      <c r="AB543" s="13" t="str">
        <f t="shared" si="69"/>
        <v>No</v>
      </c>
      <c r="AC543" s="28" t="str">
        <f t="shared" si="70"/>
        <v>Null</v>
      </c>
      <c r="AD543" s="24">
        <v>0.25191914140100402</v>
      </c>
      <c r="AE543" s="14">
        <v>1.2449865478212401</v>
      </c>
      <c r="AF543" s="14">
        <v>0.23436544587752101</v>
      </c>
      <c r="AG543" s="14">
        <v>0.61293791428631195</v>
      </c>
      <c r="AH543" s="22">
        <v>-6.0802588886662399</v>
      </c>
      <c r="AI543" s="48" t="s">
        <v>1778</v>
      </c>
      <c r="AJ543" s="13" t="str">
        <f t="shared" si="71"/>
        <v>No</v>
      </c>
      <c r="AK543" s="28" t="str">
        <f t="shared" si="72"/>
        <v>Null</v>
      </c>
    </row>
    <row r="544" spans="1:37" x14ac:dyDescent="0.2">
      <c r="A544" s="87">
        <v>486</v>
      </c>
      <c r="B544" s="1" t="s">
        <v>1175</v>
      </c>
      <c r="C544" s="11" t="s">
        <v>1145</v>
      </c>
      <c r="D544" s="12">
        <v>21215307</v>
      </c>
      <c r="E544" s="12">
        <v>21215680</v>
      </c>
      <c r="F544" s="2" t="s">
        <v>1176</v>
      </c>
      <c r="G544" s="8" t="s">
        <v>1177</v>
      </c>
      <c r="H544" s="37" t="str">
        <f t="shared" si="65"/>
        <v>tRNA</v>
      </c>
      <c r="I544" s="37" t="str">
        <f t="shared" si="66"/>
        <v>Arg</v>
      </c>
      <c r="J544" s="82" t="s">
        <v>1779</v>
      </c>
      <c r="K544" s="80" t="s">
        <v>1779</v>
      </c>
      <c r="L544" s="80" t="s">
        <v>1779</v>
      </c>
      <c r="M544" s="80" t="s">
        <v>1779</v>
      </c>
      <c r="N544" s="24">
        <v>0.29590592382318798</v>
      </c>
      <c r="O544" s="14">
        <v>1.7963905789418699</v>
      </c>
      <c r="P544" s="14">
        <v>8.8833836450012998E-2</v>
      </c>
      <c r="Q544" s="14">
        <v>0.185839331445874</v>
      </c>
      <c r="R544" s="22">
        <v>-5.4341812650285304</v>
      </c>
      <c r="S544" s="48" t="s">
        <v>1778</v>
      </c>
      <c r="T544" s="13" t="str">
        <f t="shared" si="67"/>
        <v>No</v>
      </c>
      <c r="U544" s="28" t="str">
        <f t="shared" si="68"/>
        <v>Null</v>
      </c>
      <c r="V544" s="24">
        <v>0.39437129924217501</v>
      </c>
      <c r="W544" s="14">
        <v>2.2845402536377799</v>
      </c>
      <c r="X544" s="14">
        <v>4.6693759147526999E-2</v>
      </c>
      <c r="Y544" s="14">
        <v>0.28680072692381903</v>
      </c>
      <c r="Z544" s="22">
        <v>-4.7139409295777899</v>
      </c>
      <c r="AA544" s="48" t="s">
        <v>1778</v>
      </c>
      <c r="AB544" s="13" t="str">
        <f t="shared" si="69"/>
        <v>No</v>
      </c>
      <c r="AC544" s="28" t="str">
        <f t="shared" si="70"/>
        <v>Null</v>
      </c>
      <c r="AD544" s="24">
        <v>0.68617013947346495</v>
      </c>
      <c r="AE544" s="14">
        <v>3.3236626011103199</v>
      </c>
      <c r="AF544" s="14">
        <v>5.2601023977289999E-3</v>
      </c>
      <c r="AG544" s="14">
        <v>4.2140593072718002E-2</v>
      </c>
      <c r="AH544" s="22">
        <v>-2.59025524562511</v>
      </c>
      <c r="AI544" s="48" t="s">
        <v>1778</v>
      </c>
      <c r="AJ544" s="13" t="str">
        <f t="shared" si="71"/>
        <v>Yes</v>
      </c>
      <c r="AK544" s="28" t="str">
        <f t="shared" si="72"/>
        <v>Up</v>
      </c>
    </row>
    <row r="545" spans="1:37" x14ac:dyDescent="0.2">
      <c r="A545" s="88">
        <v>487</v>
      </c>
      <c r="B545" s="1" t="s">
        <v>1178</v>
      </c>
      <c r="C545" s="11" t="s">
        <v>1145</v>
      </c>
      <c r="D545" s="12">
        <v>21222435</v>
      </c>
      <c r="E545" s="12">
        <v>21222807</v>
      </c>
      <c r="F545" s="2" t="s">
        <v>1179</v>
      </c>
      <c r="G545" s="8" t="s">
        <v>1180</v>
      </c>
      <c r="H545" s="37" t="str">
        <f t="shared" si="65"/>
        <v>tRNA</v>
      </c>
      <c r="I545" s="37" t="str">
        <f t="shared" si="66"/>
        <v>Ala</v>
      </c>
      <c r="J545" s="82" t="s">
        <v>1779</v>
      </c>
      <c r="K545" s="80" t="s">
        <v>1779</v>
      </c>
      <c r="L545" s="80" t="s">
        <v>1779</v>
      </c>
      <c r="M545" s="80" t="s">
        <v>1779</v>
      </c>
      <c r="N545" s="24">
        <v>0.29392247763447399</v>
      </c>
      <c r="O545" s="14">
        <v>1.77217974000097</v>
      </c>
      <c r="P545" s="14">
        <v>9.2886743535161007E-2</v>
      </c>
      <c r="Q545" s="14">
        <v>0.19082531785008899</v>
      </c>
      <c r="R545" s="22">
        <v>-5.4726377616320896</v>
      </c>
      <c r="S545" s="48" t="s">
        <v>1778</v>
      </c>
      <c r="T545" s="13" t="str">
        <f t="shared" si="67"/>
        <v>No</v>
      </c>
      <c r="U545" s="28" t="str">
        <f t="shared" si="68"/>
        <v>Null</v>
      </c>
      <c r="V545" s="24">
        <v>0.63643103213941599</v>
      </c>
      <c r="W545" s="14">
        <v>3.5030455536827101</v>
      </c>
      <c r="X545" s="14">
        <v>6.1411614957370001E-3</v>
      </c>
      <c r="Y545" s="14">
        <v>5.5506651980704001E-2</v>
      </c>
      <c r="Z545" s="22">
        <v>-2.6896570090007201</v>
      </c>
      <c r="AA545" s="48" t="s">
        <v>1778</v>
      </c>
      <c r="AB545" s="13" t="str">
        <f t="shared" si="69"/>
        <v>No</v>
      </c>
      <c r="AC545" s="28" t="str">
        <f t="shared" si="70"/>
        <v>Null</v>
      </c>
      <c r="AD545" s="24">
        <v>0.35874959766369102</v>
      </c>
      <c r="AE545" s="14">
        <v>1.40622557439923</v>
      </c>
      <c r="AF545" s="14">
        <v>0.18230970880077299</v>
      </c>
      <c r="AG545" s="14">
        <v>0.55956928235121095</v>
      </c>
      <c r="AH545" s="22">
        <v>-5.8796995512458299</v>
      </c>
      <c r="AI545" s="48" t="s">
        <v>1778</v>
      </c>
      <c r="AJ545" s="13" t="str">
        <f t="shared" si="71"/>
        <v>No</v>
      </c>
      <c r="AK545" s="28" t="str">
        <f t="shared" si="72"/>
        <v>Null</v>
      </c>
    </row>
    <row r="546" spans="1:37" x14ac:dyDescent="0.2">
      <c r="A546" s="87">
        <v>488</v>
      </c>
      <c r="B546" s="1" t="s">
        <v>1181</v>
      </c>
      <c r="C546" s="11" t="s">
        <v>1145</v>
      </c>
      <c r="D546" s="12">
        <v>21233894</v>
      </c>
      <c r="E546" s="12">
        <v>21234266</v>
      </c>
      <c r="F546" s="2" t="s">
        <v>1182</v>
      </c>
      <c r="G546" s="8" t="s">
        <v>1183</v>
      </c>
      <c r="H546" s="37" t="str">
        <f t="shared" si="65"/>
        <v>tRNA</v>
      </c>
      <c r="I546" s="37" t="str">
        <f t="shared" si="66"/>
        <v>Ala</v>
      </c>
      <c r="J546" s="82" t="s">
        <v>1779</v>
      </c>
      <c r="K546" s="80" t="s">
        <v>1779</v>
      </c>
      <c r="L546" s="80" t="s">
        <v>1779</v>
      </c>
      <c r="M546" s="80" t="s">
        <v>1779</v>
      </c>
      <c r="N546" s="24">
        <v>0.26960663064363499</v>
      </c>
      <c r="O546" s="14">
        <v>1.66877634367679</v>
      </c>
      <c r="P546" s="14">
        <v>0.112051363697944</v>
      </c>
      <c r="Q546" s="14">
        <v>0.211219816596391</v>
      </c>
      <c r="R546" s="22">
        <v>-5.6326657262608597</v>
      </c>
      <c r="S546" s="48" t="s">
        <v>1778</v>
      </c>
      <c r="T546" s="13" t="str">
        <f t="shared" si="67"/>
        <v>No</v>
      </c>
      <c r="U546" s="28" t="str">
        <f t="shared" si="68"/>
        <v>Null</v>
      </c>
      <c r="V546" s="24">
        <v>5.4894358916247998E-2</v>
      </c>
      <c r="W546" s="14">
        <v>0.25009693041377801</v>
      </c>
      <c r="X546" s="14">
        <v>0.80782763907047594</v>
      </c>
      <c r="Y546" s="14">
        <v>0.99823780212700297</v>
      </c>
      <c r="Z546" s="22">
        <v>-6.9549612347424103</v>
      </c>
      <c r="AA546" s="48" t="s">
        <v>1778</v>
      </c>
      <c r="AB546" s="13" t="str">
        <f t="shared" si="69"/>
        <v>No</v>
      </c>
      <c r="AC546" s="28" t="str">
        <f t="shared" si="70"/>
        <v>Null</v>
      </c>
      <c r="AD546" s="24">
        <v>0.58633621349365805</v>
      </c>
      <c r="AE546" s="14">
        <v>2.5370701939131002</v>
      </c>
      <c r="AF546" s="14">
        <v>2.4261244692847999E-2</v>
      </c>
      <c r="AG546" s="14">
        <v>0.14495065685133901</v>
      </c>
      <c r="AH546" s="22">
        <v>-4.0706480377766203</v>
      </c>
      <c r="AI546" s="48" t="s">
        <v>1778</v>
      </c>
      <c r="AJ546" s="13" t="str">
        <f t="shared" si="71"/>
        <v>No</v>
      </c>
      <c r="AK546" s="28" t="str">
        <f t="shared" si="72"/>
        <v>Null</v>
      </c>
    </row>
    <row r="547" spans="1:37" x14ac:dyDescent="0.2">
      <c r="A547" s="88">
        <v>495</v>
      </c>
      <c r="B547" s="1" t="s">
        <v>1202</v>
      </c>
      <c r="C547" s="11" t="s">
        <v>1145</v>
      </c>
      <c r="D547" s="12">
        <v>21268318</v>
      </c>
      <c r="E547" s="12">
        <v>21268690</v>
      </c>
      <c r="F547" s="2" t="s">
        <v>1203</v>
      </c>
      <c r="G547" s="8" t="s">
        <v>1204</v>
      </c>
      <c r="H547" s="37" t="str">
        <f t="shared" si="65"/>
        <v>tRNA</v>
      </c>
      <c r="I547" s="37" t="str">
        <f t="shared" si="66"/>
        <v>Gln</v>
      </c>
      <c r="J547" s="82" t="s">
        <v>1779</v>
      </c>
      <c r="K547" s="80" t="s">
        <v>1779</v>
      </c>
      <c r="L547" s="80" t="s">
        <v>1779</v>
      </c>
      <c r="M547" s="80" t="s">
        <v>1779</v>
      </c>
      <c r="N547" s="24">
        <v>6.4778440641729995E-2</v>
      </c>
      <c r="O547" s="14">
        <v>0.40014928804118999</v>
      </c>
      <c r="P547" s="14">
        <v>0.69364401449255897</v>
      </c>
      <c r="Q547" s="14">
        <v>0.79515289466220196</v>
      </c>
      <c r="R547" s="22">
        <v>-6.9041828870060504</v>
      </c>
      <c r="S547" s="48" t="s">
        <v>1779</v>
      </c>
      <c r="T547" s="13" t="str">
        <f t="shared" si="67"/>
        <v>No</v>
      </c>
      <c r="U547" s="28" t="str">
        <f t="shared" si="68"/>
        <v>Null</v>
      </c>
      <c r="V547" s="24">
        <v>4.4620093319196003E-2</v>
      </c>
      <c r="W547" s="14">
        <v>0.17857063482864499</v>
      </c>
      <c r="X547" s="14">
        <v>0.86201847931417896</v>
      </c>
      <c r="Y547" s="14">
        <v>0.99823780212700297</v>
      </c>
      <c r="Z547" s="22">
        <v>-6.9716777917997099</v>
      </c>
      <c r="AA547" s="48" t="s">
        <v>1779</v>
      </c>
      <c r="AB547" s="13" t="str">
        <f t="shared" si="69"/>
        <v>No</v>
      </c>
      <c r="AC547" s="28" t="str">
        <f t="shared" si="70"/>
        <v>Null</v>
      </c>
      <c r="AD547" s="24">
        <v>4.2128591314458001E-2</v>
      </c>
      <c r="AE547" s="14">
        <v>0.220689114317111</v>
      </c>
      <c r="AF547" s="14">
        <v>0.82864507795281095</v>
      </c>
      <c r="AG547" s="14">
        <v>0.94836814928040902</v>
      </c>
      <c r="AH547" s="22">
        <v>-6.83346150621857</v>
      </c>
      <c r="AI547" s="48" t="s">
        <v>1779</v>
      </c>
      <c r="AJ547" s="13" t="str">
        <f t="shared" si="71"/>
        <v>No</v>
      </c>
      <c r="AK547" s="28" t="str">
        <f t="shared" si="72"/>
        <v>Null</v>
      </c>
    </row>
    <row r="548" spans="1:37" x14ac:dyDescent="0.2">
      <c r="A548" s="87">
        <v>496</v>
      </c>
      <c r="B548" s="1" t="s">
        <v>1205</v>
      </c>
      <c r="C548" s="11" t="s">
        <v>1145</v>
      </c>
      <c r="D548" s="12">
        <v>21275805</v>
      </c>
      <c r="E548" s="12">
        <v>21276179</v>
      </c>
      <c r="F548" s="2" t="s">
        <v>1206</v>
      </c>
      <c r="G548" s="8" t="s">
        <v>1207</v>
      </c>
      <c r="H548" s="37" t="str">
        <f t="shared" si="65"/>
        <v>tRNA</v>
      </c>
      <c r="I548" s="37" t="str">
        <f t="shared" si="66"/>
        <v>Thr</v>
      </c>
      <c r="J548" s="82" t="s">
        <v>1779</v>
      </c>
      <c r="K548" s="80" t="s">
        <v>1779</v>
      </c>
      <c r="L548" s="80" t="s">
        <v>1779</v>
      </c>
      <c r="M548" s="80" t="s">
        <v>1779</v>
      </c>
      <c r="N548" s="24">
        <v>0.69219068948149798</v>
      </c>
      <c r="O548" s="14">
        <v>3.3933460408188698</v>
      </c>
      <c r="P548" s="14">
        <v>3.152380528907E-3</v>
      </c>
      <c r="Q548" s="14">
        <v>1.7907387948513001E-2</v>
      </c>
      <c r="R548" s="22">
        <v>-2.3222482789688201</v>
      </c>
      <c r="S548" s="48" t="s">
        <v>1779</v>
      </c>
      <c r="T548" s="13" t="str">
        <f t="shared" si="67"/>
        <v>No</v>
      </c>
      <c r="U548" s="28" t="str">
        <f t="shared" si="68"/>
        <v>Null</v>
      </c>
      <c r="V548" s="24">
        <v>0.138843705772322</v>
      </c>
      <c r="W548" s="14">
        <v>0.87448136546528998</v>
      </c>
      <c r="X548" s="14">
        <v>0.40338326742194702</v>
      </c>
      <c r="Y548" s="14">
        <v>0.93584398480276498</v>
      </c>
      <c r="Z548" s="22">
        <v>-6.5862226705250597</v>
      </c>
      <c r="AA548" s="48" t="s">
        <v>1779</v>
      </c>
      <c r="AB548" s="13" t="str">
        <f t="shared" si="69"/>
        <v>No</v>
      </c>
      <c r="AC548" s="28" t="str">
        <f t="shared" si="70"/>
        <v>Null</v>
      </c>
      <c r="AD548" s="24">
        <v>0.151151304996296</v>
      </c>
      <c r="AE548" s="14">
        <v>0.56505121014857995</v>
      </c>
      <c r="AF548" s="14">
        <v>0.58133009922793799</v>
      </c>
      <c r="AG548" s="14">
        <v>0.91481633918682204</v>
      </c>
      <c r="AH548" s="22">
        <v>-6.6916495298341001</v>
      </c>
      <c r="AI548" s="48" t="s">
        <v>1779</v>
      </c>
      <c r="AJ548" s="13" t="str">
        <f t="shared" si="71"/>
        <v>No</v>
      </c>
      <c r="AK548" s="28" t="str">
        <f t="shared" si="72"/>
        <v>Null</v>
      </c>
    </row>
    <row r="549" spans="1:37" x14ac:dyDescent="0.2">
      <c r="A549" s="88">
        <v>499</v>
      </c>
      <c r="B549" s="1" t="s">
        <v>1214</v>
      </c>
      <c r="C549" s="11" t="s">
        <v>1145</v>
      </c>
      <c r="D549" s="12">
        <v>21326566</v>
      </c>
      <c r="E549" s="12">
        <v>21326939</v>
      </c>
      <c r="F549" s="2" t="s">
        <v>1215</v>
      </c>
      <c r="G549" s="8" t="s">
        <v>1216</v>
      </c>
      <c r="H549" s="37" t="str">
        <f t="shared" si="65"/>
        <v>tRNA</v>
      </c>
      <c r="I549" s="37" t="str">
        <f t="shared" si="66"/>
        <v>Met</v>
      </c>
      <c r="J549" s="82" t="s">
        <v>1779</v>
      </c>
      <c r="K549" s="80" t="s">
        <v>1779</v>
      </c>
      <c r="L549" s="80" t="s">
        <v>1779</v>
      </c>
      <c r="M549" s="80" t="s">
        <v>1779</v>
      </c>
      <c r="N549" s="24">
        <v>0.53900176542307698</v>
      </c>
      <c r="O549" s="14">
        <v>3.5560365290077098</v>
      </c>
      <c r="P549" s="14">
        <v>2.1893894968559998E-3</v>
      </c>
      <c r="Q549" s="14">
        <v>1.4038277404343E-2</v>
      </c>
      <c r="R549" s="22">
        <v>-1.9670839215370299</v>
      </c>
      <c r="S549" s="48" t="s">
        <v>1778</v>
      </c>
      <c r="T549" s="13" t="str">
        <f t="shared" si="67"/>
        <v>Yes</v>
      </c>
      <c r="U549" s="28" t="str">
        <f t="shared" si="68"/>
        <v>Up</v>
      </c>
      <c r="V549" s="24">
        <v>0.295298081320438</v>
      </c>
      <c r="W549" s="14">
        <v>1.5667499641431799</v>
      </c>
      <c r="X549" s="14">
        <v>0.14978374736526101</v>
      </c>
      <c r="Y549" s="14">
        <v>0.603414525100051</v>
      </c>
      <c r="Z549" s="22">
        <v>-5.7937559627469</v>
      </c>
      <c r="AA549" s="48" t="s">
        <v>1778</v>
      </c>
      <c r="AB549" s="13" t="str">
        <f t="shared" si="69"/>
        <v>No</v>
      </c>
      <c r="AC549" s="28" t="str">
        <f t="shared" si="70"/>
        <v>Null</v>
      </c>
      <c r="AD549" s="24">
        <v>0.389415788882925</v>
      </c>
      <c r="AE549" s="14">
        <v>1.5918653918509</v>
      </c>
      <c r="AF549" s="14">
        <v>0.13460673495540201</v>
      </c>
      <c r="AG549" s="14">
        <v>0.45844322774666002</v>
      </c>
      <c r="AH549" s="22">
        <v>-5.6268380420431301</v>
      </c>
      <c r="AI549" s="48" t="s">
        <v>1778</v>
      </c>
      <c r="AJ549" s="13" t="str">
        <f t="shared" si="71"/>
        <v>No</v>
      </c>
      <c r="AK549" s="28" t="str">
        <f t="shared" si="72"/>
        <v>Null</v>
      </c>
    </row>
    <row r="550" spans="1:37" x14ac:dyDescent="0.2">
      <c r="A550" s="87">
        <v>500</v>
      </c>
      <c r="B550" s="1" t="s">
        <v>1217</v>
      </c>
      <c r="C550" s="11" t="s">
        <v>1145</v>
      </c>
      <c r="D550" s="12">
        <v>21492694</v>
      </c>
      <c r="E550" s="12">
        <v>21493076</v>
      </c>
      <c r="F550" s="2" t="s">
        <v>1218</v>
      </c>
      <c r="G550" s="8" t="s">
        <v>1219</v>
      </c>
      <c r="H550" s="37" t="str">
        <f t="shared" si="65"/>
        <v>tRNA</v>
      </c>
      <c r="I550" s="37" t="str">
        <f t="shared" si="66"/>
        <v>Ser</v>
      </c>
      <c r="J550" s="82" t="s">
        <v>1779</v>
      </c>
      <c r="K550" s="80" t="s">
        <v>1779</v>
      </c>
      <c r="L550" s="80" t="s">
        <v>1779</v>
      </c>
      <c r="M550" s="80" t="s">
        <v>1779</v>
      </c>
      <c r="N550" s="24">
        <v>-0.15359055437668301</v>
      </c>
      <c r="O550" s="14">
        <v>-0.98081677537998602</v>
      </c>
      <c r="P550" s="14">
        <v>0.33937682491683302</v>
      </c>
      <c r="Q550" s="14">
        <v>0.47948028370013401</v>
      </c>
      <c r="R550" s="22">
        <v>-6.4974501976026602</v>
      </c>
      <c r="S550" s="48" t="s">
        <v>1779</v>
      </c>
      <c r="T550" s="13" t="str">
        <f t="shared" si="67"/>
        <v>No</v>
      </c>
      <c r="U550" s="28" t="str">
        <f t="shared" si="68"/>
        <v>Null</v>
      </c>
      <c r="V550" s="24">
        <v>0.194304798930485</v>
      </c>
      <c r="W550" s="14">
        <v>1.19279415387114</v>
      </c>
      <c r="X550" s="14">
        <v>0.26183782981795201</v>
      </c>
      <c r="Y550" s="14">
        <v>0.79567099147265696</v>
      </c>
      <c r="Z550" s="22">
        <v>-6.26302997325313</v>
      </c>
      <c r="AA550" s="48" t="s">
        <v>1779</v>
      </c>
      <c r="AB550" s="13" t="str">
        <f t="shared" si="69"/>
        <v>No</v>
      </c>
      <c r="AC550" s="28" t="str">
        <f t="shared" si="70"/>
        <v>Null</v>
      </c>
      <c r="AD550" s="24">
        <v>1.9617588114617002E-2</v>
      </c>
      <c r="AE550" s="14">
        <v>0.104711312384191</v>
      </c>
      <c r="AF550" s="14">
        <v>0.91814835836623798</v>
      </c>
      <c r="AG550" s="14">
        <v>0.97784858803892405</v>
      </c>
      <c r="AH550" s="22">
        <v>-6.8534685671505997</v>
      </c>
      <c r="AI550" s="48" t="s">
        <v>1779</v>
      </c>
      <c r="AJ550" s="13" t="str">
        <f t="shared" si="71"/>
        <v>No</v>
      </c>
      <c r="AK550" s="28" t="str">
        <f t="shared" si="72"/>
        <v>Null</v>
      </c>
    </row>
    <row r="551" spans="1:37" x14ac:dyDescent="0.2">
      <c r="A551" s="88">
        <v>501</v>
      </c>
      <c r="B551" s="1" t="s">
        <v>1220</v>
      </c>
      <c r="C551" s="11" t="s">
        <v>1145</v>
      </c>
      <c r="D551" s="12">
        <v>21710429</v>
      </c>
      <c r="E551" s="12">
        <v>21710800</v>
      </c>
      <c r="F551" s="2" t="s">
        <v>1221</v>
      </c>
      <c r="G551" s="8" t="s">
        <v>1222</v>
      </c>
      <c r="H551" s="37" t="str">
        <f t="shared" si="65"/>
        <v>tRNA</v>
      </c>
      <c r="I551" s="37" t="str">
        <f t="shared" si="66"/>
        <v>Gly</v>
      </c>
      <c r="J551" s="82" t="s">
        <v>1779</v>
      </c>
      <c r="K551" s="80" t="s">
        <v>1779</v>
      </c>
      <c r="L551" s="80" t="s">
        <v>1779</v>
      </c>
      <c r="M551" s="80" t="s">
        <v>1779</v>
      </c>
      <c r="N551" s="24">
        <v>0.39706013524760803</v>
      </c>
      <c r="O551" s="14">
        <v>2.5855181157034499</v>
      </c>
      <c r="P551" s="14">
        <v>1.8420925011030001E-2</v>
      </c>
      <c r="Q551" s="14">
        <v>6.1257870900719998E-2</v>
      </c>
      <c r="R551" s="22">
        <v>-4.0101457373025902</v>
      </c>
      <c r="S551" s="48" t="s">
        <v>1778</v>
      </c>
      <c r="T551" s="13" t="str">
        <f t="shared" si="67"/>
        <v>No</v>
      </c>
      <c r="U551" s="28" t="str">
        <f t="shared" si="68"/>
        <v>Null</v>
      </c>
      <c r="V551" s="24">
        <v>9.9288476082487004E-2</v>
      </c>
      <c r="W551" s="14">
        <v>0.33317164425727602</v>
      </c>
      <c r="X551" s="14">
        <v>0.74622747267503498</v>
      </c>
      <c r="Y551" s="14">
        <v>0.99823780212700297</v>
      </c>
      <c r="Z551" s="22">
        <v>-6.9286530449888399</v>
      </c>
      <c r="AA551" s="48" t="s">
        <v>1778</v>
      </c>
      <c r="AB551" s="13" t="str">
        <f t="shared" si="69"/>
        <v>No</v>
      </c>
      <c r="AC551" s="28" t="str">
        <f t="shared" si="70"/>
        <v>Null</v>
      </c>
      <c r="AD551" s="24">
        <v>0.26478394412482498</v>
      </c>
      <c r="AE551" s="14">
        <v>1.29434278255834</v>
      </c>
      <c r="AF551" s="14">
        <v>0.217301764583306</v>
      </c>
      <c r="AG551" s="14">
        <v>0.60314072453240397</v>
      </c>
      <c r="AH551" s="22">
        <v>-6.0208646051849097</v>
      </c>
      <c r="AI551" s="48" t="s">
        <v>1778</v>
      </c>
      <c r="AJ551" s="13" t="str">
        <f t="shared" si="71"/>
        <v>No</v>
      </c>
      <c r="AK551" s="28" t="str">
        <f t="shared" si="72"/>
        <v>Null</v>
      </c>
    </row>
    <row r="552" spans="1:37" x14ac:dyDescent="0.2">
      <c r="A552" s="87">
        <v>502</v>
      </c>
      <c r="B552" s="1" t="s">
        <v>1223</v>
      </c>
      <c r="C552" s="11" t="s">
        <v>1145</v>
      </c>
      <c r="D552" s="12">
        <v>21710843</v>
      </c>
      <c r="E552" s="12">
        <v>21711215</v>
      </c>
      <c r="F552" s="2" t="s">
        <v>1224</v>
      </c>
      <c r="G552" s="8" t="s">
        <v>1225</v>
      </c>
      <c r="H552" s="37" t="str">
        <f t="shared" si="65"/>
        <v>tRNA</v>
      </c>
      <c r="I552" s="37" t="str">
        <f t="shared" si="66"/>
        <v>iMet</v>
      </c>
      <c r="J552" s="82" t="s">
        <v>1779</v>
      </c>
      <c r="K552" s="80" t="s">
        <v>1779</v>
      </c>
      <c r="L552" s="80" t="s">
        <v>1779</v>
      </c>
      <c r="M552" s="80" t="s">
        <v>1779</v>
      </c>
      <c r="N552" s="24">
        <v>0.32957931326630502</v>
      </c>
      <c r="O552" s="14">
        <v>2.0068032776079301</v>
      </c>
      <c r="P552" s="14">
        <v>5.9659592098245999E-2</v>
      </c>
      <c r="Q552" s="14">
        <v>0.13524119752174699</v>
      </c>
      <c r="R552" s="22">
        <v>-5.0851751322478203</v>
      </c>
      <c r="S552" s="48" t="s">
        <v>1778</v>
      </c>
      <c r="T552" s="13" t="str">
        <f t="shared" si="67"/>
        <v>No</v>
      </c>
      <c r="U552" s="28" t="str">
        <f t="shared" si="68"/>
        <v>Null</v>
      </c>
      <c r="V552" s="24">
        <v>-7.0257977994504006E-2</v>
      </c>
      <c r="W552" s="14">
        <v>-0.38446655865410501</v>
      </c>
      <c r="X552" s="14">
        <v>0.70908287622338095</v>
      </c>
      <c r="Y552" s="14">
        <v>0.99823780212700297</v>
      </c>
      <c r="Z552" s="22">
        <v>-6.9087557867497296</v>
      </c>
      <c r="AA552" s="48" t="s">
        <v>1778</v>
      </c>
      <c r="AB552" s="13" t="str">
        <f t="shared" si="69"/>
        <v>No</v>
      </c>
      <c r="AC552" s="28" t="str">
        <f t="shared" si="70"/>
        <v>Null</v>
      </c>
      <c r="AD552" s="24">
        <v>0.140687994846005</v>
      </c>
      <c r="AE552" s="14">
        <v>0.73466870013163599</v>
      </c>
      <c r="AF552" s="14">
        <v>0.47514006491695598</v>
      </c>
      <c r="AG552" s="14">
        <v>0.85671034722878203</v>
      </c>
      <c r="AH552" s="22">
        <v>-6.57817274519281</v>
      </c>
      <c r="AI552" s="48" t="s">
        <v>1778</v>
      </c>
      <c r="AJ552" s="13" t="str">
        <f t="shared" si="71"/>
        <v>No</v>
      </c>
      <c r="AK552" s="28" t="str">
        <f t="shared" si="72"/>
        <v>Null</v>
      </c>
    </row>
    <row r="553" spans="1:37" x14ac:dyDescent="0.2">
      <c r="A553" s="88">
        <v>503</v>
      </c>
      <c r="B553" s="1" t="s">
        <v>1226</v>
      </c>
      <c r="C553" s="11" t="s">
        <v>1145</v>
      </c>
      <c r="D553" s="12">
        <v>21795648</v>
      </c>
      <c r="E553" s="12">
        <v>21796031</v>
      </c>
      <c r="F553" s="2" t="s">
        <v>1227</v>
      </c>
      <c r="G553" s="8" t="s">
        <v>1228</v>
      </c>
      <c r="H553" s="37" t="str">
        <f t="shared" si="65"/>
        <v>tRNA</v>
      </c>
      <c r="I553" s="37" t="str">
        <f t="shared" si="66"/>
        <v>Sup</v>
      </c>
      <c r="J553" s="82" t="s">
        <v>1779</v>
      </c>
      <c r="K553" s="80" t="s">
        <v>1779</v>
      </c>
      <c r="L553" s="80" t="s">
        <v>1779</v>
      </c>
      <c r="M553" s="80" t="s">
        <v>1779</v>
      </c>
      <c r="N553" s="24">
        <v>4.8622345786795002E-2</v>
      </c>
      <c r="O553" s="14">
        <v>0.26120850198709999</v>
      </c>
      <c r="P553" s="14">
        <v>0.79682669173380605</v>
      </c>
      <c r="Q553" s="14">
        <v>0.87095010491834601</v>
      </c>
      <c r="R553" s="22">
        <v>-6.9519165140553101</v>
      </c>
      <c r="S553" s="48" t="s">
        <v>1779</v>
      </c>
      <c r="T553" s="13" t="str">
        <f t="shared" si="67"/>
        <v>No</v>
      </c>
      <c r="U553" s="28" t="str">
        <f t="shared" si="68"/>
        <v>Null</v>
      </c>
      <c r="V553" s="24">
        <v>-1.9461156201418001E-2</v>
      </c>
      <c r="W553" s="14">
        <v>-0.123780518063611</v>
      </c>
      <c r="X553" s="14">
        <v>0.904063981983668</v>
      </c>
      <c r="Y553" s="14">
        <v>0.99823780212700297</v>
      </c>
      <c r="Z553" s="22">
        <v>-6.9807321268132503</v>
      </c>
      <c r="AA553" s="48" t="s">
        <v>1779</v>
      </c>
      <c r="AB553" s="13" t="str">
        <f t="shared" si="69"/>
        <v>No</v>
      </c>
      <c r="AC553" s="28" t="str">
        <f t="shared" si="70"/>
        <v>Null</v>
      </c>
      <c r="AD553" s="24">
        <v>0.152170972241991</v>
      </c>
      <c r="AE553" s="14">
        <v>0.76662336704234701</v>
      </c>
      <c r="AF553" s="14">
        <v>0.45653430102509501</v>
      </c>
      <c r="AG553" s="14">
        <v>0.85671034722878203</v>
      </c>
      <c r="AH553" s="22">
        <v>-6.5537183805971404</v>
      </c>
      <c r="AI553" s="48" t="s">
        <v>1779</v>
      </c>
      <c r="AJ553" s="13" t="str">
        <f t="shared" si="71"/>
        <v>No</v>
      </c>
      <c r="AK553" s="28" t="str">
        <f t="shared" si="72"/>
        <v>Null</v>
      </c>
    </row>
    <row r="554" spans="1:37" x14ac:dyDescent="0.2">
      <c r="A554" s="87">
        <v>509</v>
      </c>
      <c r="B554" s="1" t="s">
        <v>1244</v>
      </c>
      <c r="C554" s="11" t="s">
        <v>1145</v>
      </c>
      <c r="D554" s="12">
        <v>21896787</v>
      </c>
      <c r="E554" s="12">
        <v>21897181</v>
      </c>
      <c r="F554" s="2" t="s">
        <v>1245</v>
      </c>
      <c r="G554" s="8" t="s">
        <v>1246</v>
      </c>
      <c r="H554" s="37" t="str">
        <f t="shared" si="65"/>
        <v>tRNA</v>
      </c>
      <c r="I554" s="37" t="str">
        <f t="shared" si="66"/>
        <v>Ile</v>
      </c>
      <c r="J554" s="82" t="s">
        <v>1779</v>
      </c>
      <c r="K554" s="80" t="s">
        <v>1779</v>
      </c>
      <c r="L554" s="80" t="s">
        <v>1779</v>
      </c>
      <c r="M554" s="80" t="s">
        <v>1779</v>
      </c>
      <c r="N554" s="24">
        <v>0.43943675677673</v>
      </c>
      <c r="O554" s="14">
        <v>2.8552254322222899</v>
      </c>
      <c r="P554" s="14">
        <v>1.0336369842359E-2</v>
      </c>
      <c r="Q554" s="14">
        <v>4.1640804222074002E-2</v>
      </c>
      <c r="R554" s="22">
        <v>-3.4648501434216099</v>
      </c>
      <c r="S554" s="48" t="s">
        <v>1778</v>
      </c>
      <c r="T554" s="13" t="str">
        <f t="shared" si="67"/>
        <v>No</v>
      </c>
      <c r="U554" s="28" t="str">
        <f t="shared" si="68"/>
        <v>Null</v>
      </c>
      <c r="V554" s="24">
        <v>0.38857139179838301</v>
      </c>
      <c r="W554" s="14">
        <v>1.61342499598498</v>
      </c>
      <c r="X554" s="14">
        <v>0.13927280763399599</v>
      </c>
      <c r="Y554" s="14">
        <v>0.59870322793882302</v>
      </c>
      <c r="Z554" s="22">
        <v>-5.72963900030717</v>
      </c>
      <c r="AA554" s="48" t="s">
        <v>1778</v>
      </c>
      <c r="AB554" s="13" t="str">
        <f t="shared" si="69"/>
        <v>No</v>
      </c>
      <c r="AC554" s="28" t="str">
        <f t="shared" si="70"/>
        <v>Null</v>
      </c>
      <c r="AD554" s="24">
        <v>0.43770367783028502</v>
      </c>
      <c r="AE554" s="14">
        <v>2.0676134256986298</v>
      </c>
      <c r="AF554" s="14">
        <v>5.8453010146734999E-2</v>
      </c>
      <c r="AG554" s="14">
        <v>0.27108573813919801</v>
      </c>
      <c r="AH554" s="22">
        <v>-4.8898101023622003</v>
      </c>
      <c r="AI554" s="48" t="s">
        <v>1778</v>
      </c>
      <c r="AJ554" s="13" t="str">
        <f t="shared" si="71"/>
        <v>No</v>
      </c>
      <c r="AK554" s="28" t="str">
        <f t="shared" si="72"/>
        <v>Null</v>
      </c>
    </row>
    <row r="555" spans="1:37" x14ac:dyDescent="0.2">
      <c r="A555" s="88">
        <v>521</v>
      </c>
      <c r="B555" s="1" t="s">
        <v>1280</v>
      </c>
      <c r="C555" s="11" t="s">
        <v>1145</v>
      </c>
      <c r="D555" s="12">
        <v>21935346</v>
      </c>
      <c r="E555" s="12">
        <v>21935718</v>
      </c>
      <c r="F555" s="2" t="s">
        <v>1281</v>
      </c>
      <c r="G555" s="8" t="s">
        <v>1282</v>
      </c>
      <c r="H555" s="37" t="str">
        <f t="shared" si="65"/>
        <v>tRNA</v>
      </c>
      <c r="I555" s="37" t="str">
        <f t="shared" si="66"/>
        <v>Asp</v>
      </c>
      <c r="J555" s="82" t="s">
        <v>1779</v>
      </c>
      <c r="K555" s="80" t="s">
        <v>1779</v>
      </c>
      <c r="L555" s="80" t="s">
        <v>1779</v>
      </c>
      <c r="M555" s="80" t="s">
        <v>1779</v>
      </c>
      <c r="N555" s="24">
        <v>0.86608122276293098</v>
      </c>
      <c r="O555" s="14">
        <v>4.5319787517657204</v>
      </c>
      <c r="P555" s="14">
        <v>2.4415467971699998E-4</v>
      </c>
      <c r="Q555" s="14">
        <v>2.5690902865749998E-3</v>
      </c>
      <c r="R555" s="22">
        <v>0.19788798228099</v>
      </c>
      <c r="S555" s="48" t="s">
        <v>1778</v>
      </c>
      <c r="T555" s="13" t="str">
        <f t="shared" si="67"/>
        <v>Yes</v>
      </c>
      <c r="U555" s="28" t="str">
        <f t="shared" si="68"/>
        <v>Up</v>
      </c>
      <c r="V555" s="24">
        <v>0.67207672373289695</v>
      </c>
      <c r="W555" s="14">
        <v>2.5056306128121602</v>
      </c>
      <c r="X555" s="14">
        <v>3.2236786380261E-2</v>
      </c>
      <c r="Y555" s="14">
        <v>0.21852821536619499</v>
      </c>
      <c r="Z555" s="22">
        <v>-4.3538285027677501</v>
      </c>
      <c r="AA555" s="48" t="s">
        <v>1778</v>
      </c>
      <c r="AB555" s="13" t="str">
        <f t="shared" si="69"/>
        <v>No</v>
      </c>
      <c r="AC555" s="28" t="str">
        <f t="shared" si="70"/>
        <v>Null</v>
      </c>
      <c r="AD555" s="24">
        <v>0.69045375789354702</v>
      </c>
      <c r="AE555" s="14">
        <v>2.3052391208488499</v>
      </c>
      <c r="AF555" s="14">
        <v>3.7649995486192002E-2</v>
      </c>
      <c r="AG555" s="14">
        <v>0.204178821675116</v>
      </c>
      <c r="AH555" s="22">
        <v>-4.4841069371111697</v>
      </c>
      <c r="AI555" s="48" t="s">
        <v>1778</v>
      </c>
      <c r="AJ555" s="13" t="str">
        <f t="shared" si="71"/>
        <v>No</v>
      </c>
      <c r="AK555" s="28" t="str">
        <f t="shared" si="72"/>
        <v>Null</v>
      </c>
    </row>
    <row r="556" spans="1:37" x14ac:dyDescent="0.2">
      <c r="A556" s="87">
        <v>523</v>
      </c>
      <c r="B556" s="1" t="s">
        <v>1286</v>
      </c>
      <c r="C556" s="11" t="s">
        <v>1145</v>
      </c>
      <c r="D556" s="12">
        <v>21940168</v>
      </c>
      <c r="E556" s="12">
        <v>21940540</v>
      </c>
      <c r="F556" s="2" t="s">
        <v>1287</v>
      </c>
      <c r="G556" s="8" t="s">
        <v>1288</v>
      </c>
      <c r="H556" s="37" t="str">
        <f t="shared" si="65"/>
        <v>tRNA</v>
      </c>
      <c r="I556" s="37" t="str">
        <f t="shared" si="66"/>
        <v>Asp</v>
      </c>
      <c r="J556" s="82" t="s">
        <v>1779</v>
      </c>
      <c r="K556" s="80" t="s">
        <v>1779</v>
      </c>
      <c r="L556" s="80" t="s">
        <v>1779</v>
      </c>
      <c r="M556" s="80" t="s">
        <v>1779</v>
      </c>
      <c r="N556" s="24">
        <v>0.54459900561108399</v>
      </c>
      <c r="O556" s="14">
        <v>3.30810703865642</v>
      </c>
      <c r="P556" s="14">
        <v>3.812982090472E-3</v>
      </c>
      <c r="Q556" s="14">
        <v>2.0872488800615999E-2</v>
      </c>
      <c r="R556" s="22">
        <v>-2.5068935400212</v>
      </c>
      <c r="S556" s="48" t="s">
        <v>1778</v>
      </c>
      <c r="T556" s="13" t="str">
        <f t="shared" si="67"/>
        <v>Yes</v>
      </c>
      <c r="U556" s="28" t="str">
        <f t="shared" si="68"/>
        <v>Up</v>
      </c>
      <c r="V556" s="24">
        <v>0.246959191997426</v>
      </c>
      <c r="W556" s="14">
        <v>1.4035219493608699</v>
      </c>
      <c r="X556" s="14">
        <v>0.192236628895399</v>
      </c>
      <c r="Y556" s="14">
        <v>0.69317839640685697</v>
      </c>
      <c r="Z556" s="22">
        <v>-6.0089217110839002</v>
      </c>
      <c r="AA556" s="48" t="s">
        <v>1778</v>
      </c>
      <c r="AB556" s="13" t="str">
        <f t="shared" si="69"/>
        <v>No</v>
      </c>
      <c r="AC556" s="28" t="str">
        <f t="shared" si="70"/>
        <v>Null</v>
      </c>
      <c r="AD556" s="24">
        <v>0.36877752221193499</v>
      </c>
      <c r="AE556" s="14">
        <v>1.6168078793173899</v>
      </c>
      <c r="AF556" s="14">
        <v>0.12909356736236899</v>
      </c>
      <c r="AG556" s="14">
        <v>0.45054933163599098</v>
      </c>
      <c r="AH556" s="22">
        <v>-5.5912116052836103</v>
      </c>
      <c r="AI556" s="48" t="s">
        <v>1778</v>
      </c>
      <c r="AJ556" s="13" t="str">
        <f t="shared" si="71"/>
        <v>No</v>
      </c>
      <c r="AK556" s="28" t="str">
        <f t="shared" si="72"/>
        <v>Null</v>
      </c>
    </row>
    <row r="557" spans="1:37" x14ac:dyDescent="0.2">
      <c r="A557" s="88">
        <v>524</v>
      </c>
      <c r="B557" s="1" t="s">
        <v>1289</v>
      </c>
      <c r="C557" s="11" t="s">
        <v>1145</v>
      </c>
      <c r="D557" s="12">
        <v>21940763</v>
      </c>
      <c r="E557" s="12">
        <v>21941145</v>
      </c>
      <c r="F557" s="2" t="s">
        <v>1290</v>
      </c>
      <c r="G557" s="8" t="s">
        <v>1291</v>
      </c>
      <c r="H557" s="37" t="str">
        <f t="shared" si="65"/>
        <v>tRNA</v>
      </c>
      <c r="I557" s="37" t="str">
        <f t="shared" si="66"/>
        <v>Ser</v>
      </c>
      <c r="J557" s="82" t="s">
        <v>1779</v>
      </c>
      <c r="K557" s="80" t="s">
        <v>1779</v>
      </c>
      <c r="L557" s="80" t="s">
        <v>1779</v>
      </c>
      <c r="M557" s="80" t="s">
        <v>1779</v>
      </c>
      <c r="N557" s="24">
        <v>0.55145160907965496</v>
      </c>
      <c r="O557" s="14">
        <v>3.2892149964580799</v>
      </c>
      <c r="P557" s="14">
        <v>3.9768706145259999E-3</v>
      </c>
      <c r="Q557" s="14">
        <v>2.1468251180379001E-2</v>
      </c>
      <c r="R557" s="22">
        <v>-2.54766493562644</v>
      </c>
      <c r="S557" s="48" t="s">
        <v>1778</v>
      </c>
      <c r="T557" s="13" t="str">
        <f t="shared" si="67"/>
        <v>Yes</v>
      </c>
      <c r="U557" s="28" t="str">
        <f t="shared" si="68"/>
        <v>Up</v>
      </c>
      <c r="V557" s="24">
        <v>-0.25040327333437901</v>
      </c>
      <c r="W557" s="14">
        <v>-1.0814491195673801</v>
      </c>
      <c r="X557" s="14">
        <v>0.30613675846449601</v>
      </c>
      <c r="Y557" s="14">
        <v>0.839791496955134</v>
      </c>
      <c r="Z557" s="22">
        <v>-6.3850169375699597</v>
      </c>
      <c r="AA557" s="48" t="s">
        <v>1778</v>
      </c>
      <c r="AB557" s="13" t="str">
        <f t="shared" si="69"/>
        <v>No</v>
      </c>
      <c r="AC557" s="28" t="str">
        <f t="shared" si="70"/>
        <v>Null</v>
      </c>
      <c r="AD557" s="24">
        <v>0.191495342229313</v>
      </c>
      <c r="AE557" s="14">
        <v>0.81778908102145997</v>
      </c>
      <c r="AF557" s="14">
        <v>0.42770982057778201</v>
      </c>
      <c r="AG557" s="14">
        <v>0.842277719294236</v>
      </c>
      <c r="AH557" s="22">
        <v>-6.5125854134466703</v>
      </c>
      <c r="AI557" s="48" t="s">
        <v>1778</v>
      </c>
      <c r="AJ557" s="13" t="str">
        <f t="shared" si="71"/>
        <v>No</v>
      </c>
      <c r="AK557" s="28" t="str">
        <f t="shared" si="72"/>
        <v>Null</v>
      </c>
    </row>
    <row r="558" spans="1:37" x14ac:dyDescent="0.2">
      <c r="A558" s="87">
        <v>525</v>
      </c>
      <c r="B558" s="1" t="s">
        <v>1292</v>
      </c>
      <c r="C558" s="11" t="s">
        <v>1145</v>
      </c>
      <c r="D558" s="12">
        <v>21971637</v>
      </c>
      <c r="E558" s="12">
        <v>21972010</v>
      </c>
      <c r="F558" s="2" t="s">
        <v>1293</v>
      </c>
      <c r="G558" s="8" t="s">
        <v>1294</v>
      </c>
      <c r="H558" s="37" t="str">
        <f t="shared" si="65"/>
        <v>tRNA</v>
      </c>
      <c r="I558" s="37" t="str">
        <f t="shared" si="66"/>
        <v>Lys</v>
      </c>
      <c r="J558" s="82" t="s">
        <v>1779</v>
      </c>
      <c r="K558" s="80" t="s">
        <v>1779</v>
      </c>
      <c r="L558" s="80" t="s">
        <v>1779</v>
      </c>
      <c r="M558" s="80" t="s">
        <v>1779</v>
      </c>
      <c r="N558" s="24">
        <v>0.33778307917922701</v>
      </c>
      <c r="O558" s="14">
        <v>1.84736919212349</v>
      </c>
      <c r="P558" s="14">
        <v>8.0801611747779001E-2</v>
      </c>
      <c r="Q558" s="14">
        <v>0.17106647532187499</v>
      </c>
      <c r="R558" s="22">
        <v>-5.3520224063169204</v>
      </c>
      <c r="S558" s="48" t="s">
        <v>1778</v>
      </c>
      <c r="T558" s="13" t="str">
        <f t="shared" si="67"/>
        <v>No</v>
      </c>
      <c r="U558" s="28" t="str">
        <f t="shared" si="68"/>
        <v>Null</v>
      </c>
      <c r="V558" s="24">
        <v>8.5785585289950006E-2</v>
      </c>
      <c r="W558" s="14">
        <v>0.30691802050977102</v>
      </c>
      <c r="X558" s="14">
        <v>0.765515270010655</v>
      </c>
      <c r="Y558" s="14">
        <v>0.99823780212700297</v>
      </c>
      <c r="Z558" s="22">
        <v>-6.9377618575904201</v>
      </c>
      <c r="AA558" s="48" t="s">
        <v>1778</v>
      </c>
      <c r="AB558" s="13" t="str">
        <f t="shared" si="69"/>
        <v>No</v>
      </c>
      <c r="AC558" s="28" t="str">
        <f t="shared" si="70"/>
        <v>Null</v>
      </c>
      <c r="AD558" s="24">
        <v>0.36362563169408801</v>
      </c>
      <c r="AE558" s="14">
        <v>1.5467287686070901</v>
      </c>
      <c r="AF558" s="14">
        <v>0.14509924874390101</v>
      </c>
      <c r="AG558" s="14">
        <v>0.48252344511533102</v>
      </c>
      <c r="AH558" s="22">
        <v>-5.69034529393317</v>
      </c>
      <c r="AI558" s="48" t="s">
        <v>1779</v>
      </c>
      <c r="AJ558" s="13" t="str">
        <f t="shared" si="71"/>
        <v>No</v>
      </c>
      <c r="AK558" s="28" t="str">
        <f t="shared" si="72"/>
        <v>Null</v>
      </c>
    </row>
    <row r="559" spans="1:37" x14ac:dyDescent="0.2">
      <c r="A559" s="88">
        <v>526</v>
      </c>
      <c r="B559" s="1" t="s">
        <v>1295</v>
      </c>
      <c r="C559" s="11" t="s">
        <v>1145</v>
      </c>
      <c r="D559" s="12">
        <v>21974881</v>
      </c>
      <c r="E559" s="12">
        <v>21975253</v>
      </c>
      <c r="F559" s="2" t="s">
        <v>1296</v>
      </c>
      <c r="G559" s="8" t="s">
        <v>1297</v>
      </c>
      <c r="H559" s="37" t="str">
        <f t="shared" si="65"/>
        <v>tRNA</v>
      </c>
      <c r="I559" s="37" t="str">
        <f t="shared" si="66"/>
        <v>iMet</v>
      </c>
      <c r="J559" s="82" t="s">
        <v>1779</v>
      </c>
      <c r="K559" s="80" t="s">
        <v>1779</v>
      </c>
      <c r="L559" s="80" t="s">
        <v>1779</v>
      </c>
      <c r="M559" s="80" t="s">
        <v>1779</v>
      </c>
      <c r="N559" s="24">
        <v>0.175849077524764</v>
      </c>
      <c r="O559" s="14">
        <v>1.0737667140512599</v>
      </c>
      <c r="P559" s="14">
        <v>0.29677770616555399</v>
      </c>
      <c r="Q559" s="14">
        <v>0.43498603502435701</v>
      </c>
      <c r="R559" s="22">
        <v>-6.4030850048520502</v>
      </c>
      <c r="S559" s="48" t="s">
        <v>1778</v>
      </c>
      <c r="T559" s="13" t="str">
        <f t="shared" si="67"/>
        <v>No</v>
      </c>
      <c r="U559" s="28" t="str">
        <f t="shared" si="68"/>
        <v>Null</v>
      </c>
      <c r="V559" s="24">
        <v>-3.5299529373689999E-2</v>
      </c>
      <c r="W559" s="14">
        <v>-0.21237805505342799</v>
      </c>
      <c r="X559" s="14">
        <v>0.83629126939848697</v>
      </c>
      <c r="Y559" s="14">
        <v>0.99823780212700297</v>
      </c>
      <c r="Z559" s="22">
        <v>-6.9644651976699103</v>
      </c>
      <c r="AA559" s="48" t="s">
        <v>1778</v>
      </c>
      <c r="AB559" s="13" t="str">
        <f t="shared" si="69"/>
        <v>No</v>
      </c>
      <c r="AC559" s="28" t="str">
        <f t="shared" si="70"/>
        <v>Null</v>
      </c>
      <c r="AD559" s="24">
        <v>-6.7306591003006996E-2</v>
      </c>
      <c r="AE559" s="14">
        <v>-0.349448489915473</v>
      </c>
      <c r="AF559" s="14">
        <v>0.73215645850186295</v>
      </c>
      <c r="AG559" s="14">
        <v>0.92216441984864705</v>
      </c>
      <c r="AH559" s="22">
        <v>-6.7947048988423697</v>
      </c>
      <c r="AI559" s="48" t="s">
        <v>1778</v>
      </c>
      <c r="AJ559" s="13" t="str">
        <f t="shared" si="71"/>
        <v>No</v>
      </c>
      <c r="AK559" s="28" t="str">
        <f t="shared" si="72"/>
        <v>Null</v>
      </c>
    </row>
    <row r="560" spans="1:37" x14ac:dyDescent="0.2">
      <c r="A560" s="87">
        <v>528</v>
      </c>
      <c r="B560" s="1" t="s">
        <v>1301</v>
      </c>
      <c r="C560" s="11" t="s">
        <v>1145</v>
      </c>
      <c r="D560" s="12">
        <v>21996430</v>
      </c>
      <c r="E560" s="12">
        <v>21996802</v>
      </c>
      <c r="F560" s="2" t="s">
        <v>1302</v>
      </c>
      <c r="G560" s="8" t="s">
        <v>1303</v>
      </c>
      <c r="H560" s="37" t="str">
        <f t="shared" si="65"/>
        <v>tRNA</v>
      </c>
      <c r="I560" s="37" t="str">
        <f t="shared" si="66"/>
        <v>Gln</v>
      </c>
      <c r="J560" s="82" t="s">
        <v>1779</v>
      </c>
      <c r="K560" s="80" t="s">
        <v>1779</v>
      </c>
      <c r="L560" s="80" t="s">
        <v>1779</v>
      </c>
      <c r="M560" s="80" t="s">
        <v>1779</v>
      </c>
      <c r="N560" s="24">
        <v>0.19410000111704701</v>
      </c>
      <c r="O560" s="14">
        <v>1.20308026601794</v>
      </c>
      <c r="P560" s="14">
        <v>0.24416431211634201</v>
      </c>
      <c r="Q560" s="14">
        <v>0.36988225693076998</v>
      </c>
      <c r="R560" s="22">
        <v>-6.2594033749132798</v>
      </c>
      <c r="S560" s="48" t="s">
        <v>1778</v>
      </c>
      <c r="T560" s="13" t="str">
        <f t="shared" si="67"/>
        <v>No</v>
      </c>
      <c r="U560" s="28" t="str">
        <f t="shared" si="68"/>
        <v>Null</v>
      </c>
      <c r="V560" s="24">
        <v>0.68361986097105798</v>
      </c>
      <c r="W560" s="14">
        <v>3.1167192512317001</v>
      </c>
      <c r="X560" s="14">
        <v>1.1586611301208E-2</v>
      </c>
      <c r="Y560" s="14">
        <v>9.3891505371859002E-2</v>
      </c>
      <c r="Z560" s="22">
        <v>-3.33455901435623</v>
      </c>
      <c r="AA560" s="48" t="s">
        <v>1778</v>
      </c>
      <c r="AB560" s="13" t="str">
        <f t="shared" si="69"/>
        <v>No</v>
      </c>
      <c r="AC560" s="28" t="str">
        <f t="shared" si="70"/>
        <v>Null</v>
      </c>
      <c r="AD560" s="24">
        <v>0.62439742049830904</v>
      </c>
      <c r="AE560" s="14">
        <v>2.4793176388291198</v>
      </c>
      <c r="AF560" s="14">
        <v>2.7089108109012001E-2</v>
      </c>
      <c r="AG560" s="14">
        <v>0.16048589257859999</v>
      </c>
      <c r="AH560" s="22">
        <v>-4.1750381221830901</v>
      </c>
      <c r="AI560" s="48" t="s">
        <v>1778</v>
      </c>
      <c r="AJ560" s="13" t="str">
        <f t="shared" si="71"/>
        <v>No</v>
      </c>
      <c r="AK560" s="28" t="str">
        <f t="shared" si="72"/>
        <v>Null</v>
      </c>
    </row>
    <row r="561" spans="1:37" x14ac:dyDescent="0.2">
      <c r="A561" s="88">
        <v>529</v>
      </c>
      <c r="B561" s="1" t="s">
        <v>1304</v>
      </c>
      <c r="C561" s="11" t="s">
        <v>1145</v>
      </c>
      <c r="D561" s="12">
        <v>22015640</v>
      </c>
      <c r="E561" s="12">
        <v>22016013</v>
      </c>
      <c r="F561" s="2" t="s">
        <v>1305</v>
      </c>
      <c r="G561" s="8" t="s">
        <v>1306</v>
      </c>
      <c r="H561" s="37" t="str">
        <f t="shared" si="65"/>
        <v>tRNA</v>
      </c>
      <c r="I561" s="37" t="str">
        <f t="shared" si="66"/>
        <v>Val</v>
      </c>
      <c r="J561" s="82" t="s">
        <v>1779</v>
      </c>
      <c r="K561" s="80" t="s">
        <v>1779</v>
      </c>
      <c r="L561" s="80" t="s">
        <v>1779</v>
      </c>
      <c r="M561" s="80" t="s">
        <v>1779</v>
      </c>
      <c r="N561" s="24">
        <v>0.46877494260372798</v>
      </c>
      <c r="O561" s="14">
        <v>2.9186560809953099</v>
      </c>
      <c r="P561" s="14">
        <v>9.0046773675809995E-3</v>
      </c>
      <c r="Q561" s="14">
        <v>3.8242756290026998E-2</v>
      </c>
      <c r="R561" s="22">
        <v>-3.3335013297699598</v>
      </c>
      <c r="S561" s="48" t="s">
        <v>1778</v>
      </c>
      <c r="T561" s="13" t="str">
        <f t="shared" si="67"/>
        <v>No</v>
      </c>
      <c r="U561" s="28" t="str">
        <f t="shared" si="68"/>
        <v>Null</v>
      </c>
      <c r="V561" s="24">
        <v>0.383424794657865</v>
      </c>
      <c r="W561" s="14">
        <v>1.75979894822751</v>
      </c>
      <c r="X561" s="14">
        <v>0.110472823705919</v>
      </c>
      <c r="Y561" s="14">
        <v>0.52544049317327801</v>
      </c>
      <c r="Z561" s="22">
        <v>-5.5219311637729902</v>
      </c>
      <c r="AA561" s="48" t="s">
        <v>1778</v>
      </c>
      <c r="AB561" s="13" t="str">
        <f t="shared" si="69"/>
        <v>No</v>
      </c>
      <c r="AC561" s="28" t="str">
        <f t="shared" si="70"/>
        <v>Null</v>
      </c>
      <c r="AD561" s="24">
        <v>0.202646000543618</v>
      </c>
      <c r="AE561" s="14">
        <v>0.78237380733585504</v>
      </c>
      <c r="AF561" s="14">
        <v>0.44753360185017199</v>
      </c>
      <c r="AG561" s="14">
        <v>0.85291239307328304</v>
      </c>
      <c r="AH561" s="22">
        <v>-6.5413141812548998</v>
      </c>
      <c r="AI561" s="48" t="s">
        <v>1778</v>
      </c>
      <c r="AJ561" s="13" t="str">
        <f t="shared" si="71"/>
        <v>No</v>
      </c>
      <c r="AK561" s="28" t="str">
        <f t="shared" si="72"/>
        <v>Null</v>
      </c>
    </row>
    <row r="562" spans="1:37" x14ac:dyDescent="0.2">
      <c r="A562" s="87">
        <v>530</v>
      </c>
      <c r="B562" s="1" t="s">
        <v>1307</v>
      </c>
      <c r="C562" s="11" t="s">
        <v>1145</v>
      </c>
      <c r="D562" s="12">
        <v>22020993</v>
      </c>
      <c r="E562" s="12">
        <v>22021366</v>
      </c>
      <c r="F562" s="2" t="s">
        <v>1308</v>
      </c>
      <c r="G562" s="8" t="s">
        <v>1309</v>
      </c>
      <c r="H562" s="37" t="str">
        <f t="shared" si="65"/>
        <v>tRNA</v>
      </c>
      <c r="I562" s="37" t="str">
        <f t="shared" si="66"/>
        <v>Arg</v>
      </c>
      <c r="J562" s="82" t="s">
        <v>1779</v>
      </c>
      <c r="K562" s="80" t="s">
        <v>1779</v>
      </c>
      <c r="L562" s="80" t="s">
        <v>1779</v>
      </c>
      <c r="M562" s="80" t="s">
        <v>1779</v>
      </c>
      <c r="N562" s="24">
        <v>0.44218388943090697</v>
      </c>
      <c r="O562" s="14">
        <v>2.7688125691523302</v>
      </c>
      <c r="P562" s="14">
        <v>1.2458570665099001E-2</v>
      </c>
      <c r="Q562" s="14">
        <v>4.6472446131716999E-2</v>
      </c>
      <c r="R562" s="22">
        <v>-3.6420004413079701</v>
      </c>
      <c r="S562" s="48" t="s">
        <v>1778</v>
      </c>
      <c r="T562" s="13" t="str">
        <f t="shared" si="67"/>
        <v>No</v>
      </c>
      <c r="U562" s="28" t="str">
        <f t="shared" si="68"/>
        <v>Null</v>
      </c>
      <c r="V562" s="24">
        <v>0.14978114640724599</v>
      </c>
      <c r="W562" s="14">
        <v>0.55352150498001795</v>
      </c>
      <c r="X562" s="14">
        <v>0.59267031651216295</v>
      </c>
      <c r="Y562" s="14">
        <v>0.99823780212700297</v>
      </c>
      <c r="Z562" s="22">
        <v>-6.8239091330288897</v>
      </c>
      <c r="AA562" s="48" t="s">
        <v>1778</v>
      </c>
      <c r="AB562" s="13" t="str">
        <f t="shared" si="69"/>
        <v>No</v>
      </c>
      <c r="AC562" s="28" t="str">
        <f t="shared" si="70"/>
        <v>Null</v>
      </c>
      <c r="AD562" s="24">
        <v>0.16599917450166901</v>
      </c>
      <c r="AE562" s="14">
        <v>0.88797743236327298</v>
      </c>
      <c r="AF562" s="14">
        <v>0.39013676369779499</v>
      </c>
      <c r="AG562" s="14">
        <v>0.81596518935358597</v>
      </c>
      <c r="AH562" s="22">
        <v>-6.4522723293012101</v>
      </c>
      <c r="AI562" s="48" t="s">
        <v>1778</v>
      </c>
      <c r="AJ562" s="13" t="str">
        <f t="shared" si="71"/>
        <v>No</v>
      </c>
      <c r="AK562" s="28" t="str">
        <f t="shared" si="72"/>
        <v>Null</v>
      </c>
    </row>
    <row r="563" spans="1:37" x14ac:dyDescent="0.2">
      <c r="A563" s="88">
        <v>531</v>
      </c>
      <c r="B563" s="1" t="s">
        <v>1310</v>
      </c>
      <c r="C563" s="11" t="s">
        <v>1145</v>
      </c>
      <c r="D563" s="12">
        <v>22022268</v>
      </c>
      <c r="E563" s="12">
        <v>22022650</v>
      </c>
      <c r="F563" s="2" t="s">
        <v>1311</v>
      </c>
      <c r="G563" s="8" t="s">
        <v>1312</v>
      </c>
      <c r="H563" s="37" t="str">
        <f t="shared" si="65"/>
        <v>tRNA</v>
      </c>
      <c r="I563" s="37" t="str">
        <f t="shared" si="66"/>
        <v>Ser</v>
      </c>
      <c r="J563" s="82" t="s">
        <v>1779</v>
      </c>
      <c r="K563" s="80" t="s">
        <v>1779</v>
      </c>
      <c r="L563" s="80" t="s">
        <v>1779</v>
      </c>
      <c r="M563" s="80" t="s">
        <v>1779</v>
      </c>
      <c r="N563" s="24">
        <v>0.27623829278422501</v>
      </c>
      <c r="O563" s="14">
        <v>1.7908014191458099</v>
      </c>
      <c r="P563" s="14">
        <v>8.9755527840838997E-2</v>
      </c>
      <c r="Q563" s="14">
        <v>0.186110726846446</v>
      </c>
      <c r="R563" s="22">
        <v>-5.4430915983655401</v>
      </c>
      <c r="S563" s="48" t="s">
        <v>1778</v>
      </c>
      <c r="T563" s="13" t="str">
        <f t="shared" si="67"/>
        <v>No</v>
      </c>
      <c r="U563" s="28" t="str">
        <f t="shared" si="68"/>
        <v>Null</v>
      </c>
      <c r="V563" s="24">
        <v>0.181940008778642</v>
      </c>
      <c r="W563" s="14">
        <v>0.73615529356560505</v>
      </c>
      <c r="X563" s="14">
        <v>0.479386628520027</v>
      </c>
      <c r="Y563" s="14">
        <v>0.98901284904993503</v>
      </c>
      <c r="Z563" s="22">
        <v>-6.7003960969558198</v>
      </c>
      <c r="AA563" s="48" t="s">
        <v>1778</v>
      </c>
      <c r="AB563" s="13" t="str">
        <f t="shared" si="69"/>
        <v>No</v>
      </c>
      <c r="AC563" s="28" t="str">
        <f t="shared" si="70"/>
        <v>Null</v>
      </c>
      <c r="AD563" s="24">
        <v>-6.2057835527865E-2</v>
      </c>
      <c r="AE563" s="14">
        <v>-0.26606050819655003</v>
      </c>
      <c r="AF563" s="14">
        <v>0.79422245368555</v>
      </c>
      <c r="AG563" s="14">
        <v>0.94264584076825397</v>
      </c>
      <c r="AH563" s="22">
        <v>-6.8217798061928603</v>
      </c>
      <c r="AI563" s="48" t="s">
        <v>1778</v>
      </c>
      <c r="AJ563" s="13" t="str">
        <f t="shared" si="71"/>
        <v>No</v>
      </c>
      <c r="AK563" s="28" t="str">
        <f t="shared" si="72"/>
        <v>Null</v>
      </c>
    </row>
    <row r="564" spans="1:37" x14ac:dyDescent="0.2">
      <c r="A564" s="87">
        <v>532</v>
      </c>
      <c r="B564" s="1" t="s">
        <v>1313</v>
      </c>
      <c r="C564" s="11" t="s">
        <v>1145</v>
      </c>
      <c r="D564" s="12">
        <v>22026397</v>
      </c>
      <c r="E564" s="12">
        <v>22026770</v>
      </c>
      <c r="F564" s="2" t="s">
        <v>1314</v>
      </c>
      <c r="G564" s="8" t="s">
        <v>1315</v>
      </c>
      <c r="H564" s="37" t="str">
        <f t="shared" si="65"/>
        <v>tRNA</v>
      </c>
      <c r="I564" s="37" t="str">
        <f t="shared" si="66"/>
        <v>Val</v>
      </c>
      <c r="J564" s="82" t="s">
        <v>1779</v>
      </c>
      <c r="K564" s="80" t="s">
        <v>1779</v>
      </c>
      <c r="L564" s="80" t="s">
        <v>1779</v>
      </c>
      <c r="M564" s="80" t="s">
        <v>1779</v>
      </c>
      <c r="N564" s="24">
        <v>0.41972651280690698</v>
      </c>
      <c r="O564" s="14">
        <v>2.7606213057509801</v>
      </c>
      <c r="P564" s="14">
        <v>1.2680134902264001E-2</v>
      </c>
      <c r="Q564" s="14">
        <v>4.6599893201668997E-2</v>
      </c>
      <c r="R564" s="22">
        <v>-3.6586800942119599</v>
      </c>
      <c r="S564" s="48" t="s">
        <v>1778</v>
      </c>
      <c r="T564" s="13" t="str">
        <f t="shared" si="67"/>
        <v>No</v>
      </c>
      <c r="U564" s="28" t="str">
        <f t="shared" si="68"/>
        <v>Null</v>
      </c>
      <c r="V564" s="24">
        <v>0.26514707340904098</v>
      </c>
      <c r="W564" s="14">
        <v>1.0947494260067101</v>
      </c>
      <c r="X564" s="14">
        <v>0.300556690893585</v>
      </c>
      <c r="Y564" s="14">
        <v>0.83629040158912804</v>
      </c>
      <c r="Z564" s="22">
        <v>-6.3709267779371004</v>
      </c>
      <c r="AA564" s="48" t="s">
        <v>1778</v>
      </c>
      <c r="AB564" s="13" t="str">
        <f t="shared" si="69"/>
        <v>No</v>
      </c>
      <c r="AC564" s="28" t="str">
        <f t="shared" si="70"/>
        <v>Null</v>
      </c>
      <c r="AD564" s="24">
        <v>0.27911954553330598</v>
      </c>
      <c r="AE564" s="14">
        <v>1.4729810797154099</v>
      </c>
      <c r="AF564" s="14">
        <v>0.16374056743163101</v>
      </c>
      <c r="AG564" s="14">
        <v>0.51998693711396204</v>
      </c>
      <c r="AH564" s="22">
        <v>-5.79134861146792</v>
      </c>
      <c r="AI564" s="48" t="s">
        <v>1778</v>
      </c>
      <c r="AJ564" s="13" t="str">
        <f t="shared" si="71"/>
        <v>No</v>
      </c>
      <c r="AK564" s="28" t="str">
        <f t="shared" si="72"/>
        <v>Null</v>
      </c>
    </row>
    <row r="565" spans="1:37" x14ac:dyDescent="0.2">
      <c r="A565" s="88">
        <v>533</v>
      </c>
      <c r="B565" s="1" t="s">
        <v>1316</v>
      </c>
      <c r="C565" s="11" t="s">
        <v>1145</v>
      </c>
      <c r="D565" s="12">
        <v>22029072</v>
      </c>
      <c r="E565" s="12">
        <v>22029446</v>
      </c>
      <c r="F565" s="2" t="s">
        <v>1317</v>
      </c>
      <c r="G565" s="8" t="s">
        <v>1318</v>
      </c>
      <c r="H565" s="37" t="str">
        <f t="shared" si="65"/>
        <v>tRNA</v>
      </c>
      <c r="I565" s="37" t="str">
        <f t="shared" si="66"/>
        <v>Ile</v>
      </c>
      <c r="J565" s="82" t="s">
        <v>1779</v>
      </c>
      <c r="K565" s="80" t="s">
        <v>1779</v>
      </c>
      <c r="L565" s="80" t="s">
        <v>1779</v>
      </c>
      <c r="M565" s="80" t="s">
        <v>1779</v>
      </c>
      <c r="N565" s="24">
        <v>0.34417227246174098</v>
      </c>
      <c r="O565" s="14">
        <v>2.26573491670508</v>
      </c>
      <c r="P565" s="14">
        <v>3.5721310934895001E-2</v>
      </c>
      <c r="Q565" s="14">
        <v>9.4360013919656996E-2</v>
      </c>
      <c r="R565" s="22">
        <v>-4.6228298430582297</v>
      </c>
      <c r="S565" s="48" t="s">
        <v>1778</v>
      </c>
      <c r="T565" s="13" t="str">
        <f t="shared" si="67"/>
        <v>No</v>
      </c>
      <c r="U565" s="28" t="str">
        <f t="shared" si="68"/>
        <v>Null</v>
      </c>
      <c r="V565" s="24">
        <v>0.163191534709304</v>
      </c>
      <c r="W565" s="14">
        <v>0.66636032739224305</v>
      </c>
      <c r="X565" s="14">
        <v>0.52100491122138004</v>
      </c>
      <c r="Y565" s="14">
        <v>0.99004976391124799</v>
      </c>
      <c r="Z565" s="22">
        <v>-6.7513694516001701</v>
      </c>
      <c r="AA565" s="48" t="s">
        <v>1778</v>
      </c>
      <c r="AB565" s="13" t="str">
        <f t="shared" si="69"/>
        <v>No</v>
      </c>
      <c r="AC565" s="28" t="str">
        <f t="shared" si="70"/>
        <v>Null</v>
      </c>
      <c r="AD565" s="24">
        <v>6.1544908994808002E-2</v>
      </c>
      <c r="AE565" s="14">
        <v>0.31527376283337</v>
      </c>
      <c r="AF565" s="14">
        <v>0.75738592653898995</v>
      </c>
      <c r="AG565" s="14">
        <v>0.93117581819491102</v>
      </c>
      <c r="AH565" s="22">
        <v>-6.8066753690031598</v>
      </c>
      <c r="AI565" s="48" t="s">
        <v>1778</v>
      </c>
      <c r="AJ565" s="13" t="str">
        <f t="shared" si="71"/>
        <v>No</v>
      </c>
      <c r="AK565" s="28" t="str">
        <f t="shared" si="72"/>
        <v>Null</v>
      </c>
    </row>
    <row r="566" spans="1:37" x14ac:dyDescent="0.2">
      <c r="A566" s="87">
        <v>534</v>
      </c>
      <c r="B566" s="1" t="s">
        <v>1319</v>
      </c>
      <c r="C566" s="11" t="s">
        <v>1145</v>
      </c>
      <c r="D566" s="12">
        <v>22029949</v>
      </c>
      <c r="E566" s="12">
        <v>22030323</v>
      </c>
      <c r="F566" s="2" t="s">
        <v>1320</v>
      </c>
      <c r="G566" s="8" t="s">
        <v>1321</v>
      </c>
      <c r="H566" s="37" t="str">
        <f t="shared" si="65"/>
        <v>tRNA</v>
      </c>
      <c r="I566" s="37" t="str">
        <f t="shared" si="66"/>
        <v>Thr</v>
      </c>
      <c r="J566" s="82" t="s">
        <v>1779</v>
      </c>
      <c r="K566" s="80" t="s">
        <v>1779</v>
      </c>
      <c r="L566" s="80" t="s">
        <v>1779</v>
      </c>
      <c r="M566" s="80" t="s">
        <v>1779</v>
      </c>
      <c r="N566" s="24">
        <v>0.25068697821832497</v>
      </c>
      <c r="O566" s="14">
        <v>1.60880359742736</v>
      </c>
      <c r="P566" s="14">
        <v>0.124645193019707</v>
      </c>
      <c r="Q566" s="14">
        <v>0.22532015661254801</v>
      </c>
      <c r="R566" s="22">
        <v>-5.72223871601686</v>
      </c>
      <c r="S566" s="48" t="s">
        <v>1778</v>
      </c>
      <c r="T566" s="13" t="str">
        <f t="shared" si="67"/>
        <v>No</v>
      </c>
      <c r="U566" s="28" t="str">
        <f t="shared" si="68"/>
        <v>Null</v>
      </c>
      <c r="V566" s="24">
        <v>0.33692326828284402</v>
      </c>
      <c r="W566" s="14">
        <v>1.5975569981317099</v>
      </c>
      <c r="X566" s="14">
        <v>0.14276997309987199</v>
      </c>
      <c r="Y566" s="14">
        <v>0.60041125136217599</v>
      </c>
      <c r="Z566" s="22">
        <v>-5.7515579754935002</v>
      </c>
      <c r="AA566" s="48" t="s">
        <v>1778</v>
      </c>
      <c r="AB566" s="13" t="str">
        <f t="shared" si="69"/>
        <v>No</v>
      </c>
      <c r="AC566" s="28" t="str">
        <f t="shared" si="70"/>
        <v>Null</v>
      </c>
      <c r="AD566" s="24">
        <v>9.5344248729791997E-2</v>
      </c>
      <c r="AE566" s="14">
        <v>0.45100500795264598</v>
      </c>
      <c r="AF566" s="14">
        <v>0.65916227054773902</v>
      </c>
      <c r="AG566" s="14">
        <v>0.91488211404294495</v>
      </c>
      <c r="AH566" s="22">
        <v>-6.75203390283282</v>
      </c>
      <c r="AI566" s="48" t="s">
        <v>1778</v>
      </c>
      <c r="AJ566" s="13" t="str">
        <f t="shared" si="71"/>
        <v>No</v>
      </c>
      <c r="AK566" s="28" t="str">
        <f t="shared" si="72"/>
        <v>Null</v>
      </c>
    </row>
    <row r="567" spans="1:37" x14ac:dyDescent="0.2">
      <c r="A567" s="88">
        <v>535</v>
      </c>
      <c r="B567" s="1" t="s">
        <v>1322</v>
      </c>
      <c r="C567" s="11" t="s">
        <v>1145</v>
      </c>
      <c r="D567" s="12">
        <v>22050535</v>
      </c>
      <c r="E567" s="12">
        <v>22050917</v>
      </c>
      <c r="F567" s="2" t="s">
        <v>1323</v>
      </c>
      <c r="G567" s="8" t="s">
        <v>1324</v>
      </c>
      <c r="H567" s="37" t="str">
        <f t="shared" si="65"/>
        <v>tRNA</v>
      </c>
      <c r="I567" s="37" t="str">
        <f t="shared" si="66"/>
        <v>Ser</v>
      </c>
      <c r="J567" s="82" t="s">
        <v>1779</v>
      </c>
      <c r="K567" s="80" t="s">
        <v>1779</v>
      </c>
      <c r="L567" s="80" t="s">
        <v>1779</v>
      </c>
      <c r="M567" s="80" t="s">
        <v>1779</v>
      </c>
      <c r="N567" s="24">
        <v>0.68702948019913301</v>
      </c>
      <c r="O567" s="14">
        <v>4.1484194291904304</v>
      </c>
      <c r="P567" s="14">
        <v>5.7695250565400005E-4</v>
      </c>
      <c r="Q567" s="14">
        <v>5.4233535531490002E-3</v>
      </c>
      <c r="R567" s="22">
        <v>-0.65545364765768099</v>
      </c>
      <c r="S567" s="48" t="s">
        <v>1778</v>
      </c>
      <c r="T567" s="13" t="str">
        <f t="shared" si="67"/>
        <v>Yes</v>
      </c>
      <c r="U567" s="28" t="str">
        <f t="shared" si="68"/>
        <v>Up</v>
      </c>
      <c r="V567" s="24">
        <v>0.40910147389489798</v>
      </c>
      <c r="W567" s="14">
        <v>1.42123149690106</v>
      </c>
      <c r="X567" s="14">
        <v>0.187176216282474</v>
      </c>
      <c r="Y567" s="14">
        <v>0.68726875838493695</v>
      </c>
      <c r="Z567" s="22">
        <v>-5.9863005020277198</v>
      </c>
      <c r="AA567" s="48" t="s">
        <v>1778</v>
      </c>
      <c r="AB567" s="13" t="str">
        <f t="shared" si="69"/>
        <v>No</v>
      </c>
      <c r="AC567" s="28" t="str">
        <f t="shared" si="70"/>
        <v>Null</v>
      </c>
      <c r="AD567" s="24">
        <v>0.45896849952975799</v>
      </c>
      <c r="AE567" s="14">
        <v>1.8440158524703201</v>
      </c>
      <c r="AF567" s="14">
        <v>8.7288989591105995E-2</v>
      </c>
      <c r="AG567" s="14">
        <v>0.35164992949559998</v>
      </c>
      <c r="AH567" s="22">
        <v>-5.25043457980781</v>
      </c>
      <c r="AI567" s="48" t="s">
        <v>1778</v>
      </c>
      <c r="AJ567" s="13" t="str">
        <f t="shared" si="71"/>
        <v>No</v>
      </c>
      <c r="AK567" s="28" t="str">
        <f t="shared" si="72"/>
        <v>Null</v>
      </c>
    </row>
    <row r="568" spans="1:37" x14ac:dyDescent="0.2">
      <c r="A568" s="87">
        <v>536</v>
      </c>
      <c r="B568" s="1" t="s">
        <v>1325</v>
      </c>
      <c r="C568" s="11" t="s">
        <v>1145</v>
      </c>
      <c r="D568" s="12">
        <v>23270270</v>
      </c>
      <c r="E568" s="12">
        <v>23270666</v>
      </c>
      <c r="F568" s="2" t="s">
        <v>1326</v>
      </c>
      <c r="G568" s="8" t="s">
        <v>1327</v>
      </c>
      <c r="H568" s="37" t="str">
        <f t="shared" si="65"/>
        <v>tRNA</v>
      </c>
      <c r="I568" s="37" t="str">
        <f t="shared" si="66"/>
        <v>Ile</v>
      </c>
      <c r="J568" s="82" t="s">
        <v>1779</v>
      </c>
      <c r="K568" s="80" t="s">
        <v>1779</v>
      </c>
      <c r="L568" s="80" t="s">
        <v>1779</v>
      </c>
      <c r="M568" s="80" t="s">
        <v>1779</v>
      </c>
      <c r="N568" s="24">
        <v>-7.0107844670594999E-2</v>
      </c>
      <c r="O568" s="14">
        <v>-0.43228707743327899</v>
      </c>
      <c r="P568" s="14">
        <v>0.67054557278057103</v>
      </c>
      <c r="Q568" s="14">
        <v>0.779673696908186</v>
      </c>
      <c r="R568" s="22">
        <v>-6.8903304397367098</v>
      </c>
      <c r="S568" s="48" t="s">
        <v>1779</v>
      </c>
      <c r="T568" s="13" t="str">
        <f t="shared" si="67"/>
        <v>No</v>
      </c>
      <c r="U568" s="28" t="str">
        <f t="shared" si="68"/>
        <v>Null</v>
      </c>
      <c r="V568" s="24">
        <v>0.48591636895795998</v>
      </c>
      <c r="W568" s="14">
        <v>2.4667397201664798</v>
      </c>
      <c r="X568" s="14">
        <v>3.4412213172936003E-2</v>
      </c>
      <c r="Y568" s="14">
        <v>0.231053431303998</v>
      </c>
      <c r="Z568" s="22">
        <v>-4.4177212792112899</v>
      </c>
      <c r="AA568" s="48" t="s">
        <v>1779</v>
      </c>
      <c r="AB568" s="13" t="str">
        <f t="shared" si="69"/>
        <v>No</v>
      </c>
      <c r="AC568" s="28" t="str">
        <f t="shared" si="70"/>
        <v>Null</v>
      </c>
      <c r="AD568" s="24">
        <v>0.17856939206331199</v>
      </c>
      <c r="AE568" s="14">
        <v>0.81097792151893</v>
      </c>
      <c r="AF568" s="14">
        <v>0.43147759566340699</v>
      </c>
      <c r="AG568" s="14">
        <v>0.84315540759756802</v>
      </c>
      <c r="AH568" s="22">
        <v>-6.5182001938292196</v>
      </c>
      <c r="AI568" s="48" t="s">
        <v>1779</v>
      </c>
      <c r="AJ568" s="13" t="str">
        <f t="shared" si="71"/>
        <v>No</v>
      </c>
      <c r="AK568" s="28" t="str">
        <f t="shared" si="72"/>
        <v>Null</v>
      </c>
    </row>
    <row r="569" spans="1:37" x14ac:dyDescent="0.2">
      <c r="A569" s="88">
        <v>548</v>
      </c>
      <c r="B569" s="1" t="s">
        <v>1361</v>
      </c>
      <c r="C569" s="11" t="s">
        <v>1145</v>
      </c>
      <c r="D569" s="12">
        <v>23411926</v>
      </c>
      <c r="E569" s="12">
        <v>23412299</v>
      </c>
      <c r="F569" s="2" t="s">
        <v>1362</v>
      </c>
      <c r="G569" s="8" t="s">
        <v>1363</v>
      </c>
      <c r="H569" s="37" t="str">
        <f t="shared" si="65"/>
        <v>tRNA</v>
      </c>
      <c r="I569" s="37" t="str">
        <f t="shared" si="66"/>
        <v>Val</v>
      </c>
      <c r="J569" s="82" t="s">
        <v>1779</v>
      </c>
      <c r="K569" s="80" t="s">
        <v>1779</v>
      </c>
      <c r="L569" s="80" t="s">
        <v>1779</v>
      </c>
      <c r="M569" s="80" t="s">
        <v>1779</v>
      </c>
      <c r="N569" s="24">
        <v>0.36172000800860898</v>
      </c>
      <c r="O569" s="14">
        <v>2.2618399598732299</v>
      </c>
      <c r="P569" s="14">
        <v>3.6004033679982998E-2</v>
      </c>
      <c r="Q569" s="14">
        <v>9.4360013919656996E-2</v>
      </c>
      <c r="R569" s="22">
        <v>-4.6300263704777196</v>
      </c>
      <c r="S569" s="48" t="s">
        <v>1779</v>
      </c>
      <c r="T569" s="13" t="str">
        <f t="shared" si="67"/>
        <v>No</v>
      </c>
      <c r="U569" s="28" t="str">
        <f t="shared" si="68"/>
        <v>Null</v>
      </c>
      <c r="V569" s="24">
        <v>0.63312644738581902</v>
      </c>
      <c r="W569" s="14">
        <v>2.95663147162026</v>
      </c>
      <c r="X569" s="14">
        <v>1.5126735678184001E-2</v>
      </c>
      <c r="Y569" s="14">
        <v>0.119824142169886</v>
      </c>
      <c r="Z569" s="22">
        <v>-3.6029386348201</v>
      </c>
      <c r="AA569" s="48" t="s">
        <v>1779</v>
      </c>
      <c r="AB569" s="13" t="str">
        <f t="shared" si="69"/>
        <v>No</v>
      </c>
      <c r="AC569" s="28" t="str">
        <f t="shared" si="70"/>
        <v>Null</v>
      </c>
      <c r="AD569" s="24">
        <v>0.55243689227146497</v>
      </c>
      <c r="AE569" s="14">
        <v>2.54821158242174</v>
      </c>
      <c r="AF569" s="14">
        <v>2.3749440602106001E-2</v>
      </c>
      <c r="AG569" s="14">
        <v>0.14310560362807201</v>
      </c>
      <c r="AH569" s="22">
        <v>-4.0504134751659899</v>
      </c>
      <c r="AI569" s="48" t="s">
        <v>1779</v>
      </c>
      <c r="AJ569" s="13" t="str">
        <f t="shared" si="71"/>
        <v>No</v>
      </c>
      <c r="AK569" s="28" t="str">
        <f t="shared" si="72"/>
        <v>Null</v>
      </c>
    </row>
    <row r="570" spans="1:37" x14ac:dyDescent="0.2">
      <c r="A570" s="87">
        <v>551</v>
      </c>
      <c r="B570" s="1" t="s">
        <v>1370</v>
      </c>
      <c r="C570" s="11" t="s">
        <v>1145</v>
      </c>
      <c r="D570" s="12">
        <v>23425495</v>
      </c>
      <c r="E570" s="12">
        <v>23425884</v>
      </c>
      <c r="F570" s="2" t="s">
        <v>1371</v>
      </c>
      <c r="G570" s="8" t="s">
        <v>1372</v>
      </c>
      <c r="H570" s="37" t="str">
        <f t="shared" si="65"/>
        <v>tRNA</v>
      </c>
      <c r="I570" s="37" t="str">
        <f t="shared" si="66"/>
        <v>Tyr</v>
      </c>
      <c r="J570" s="82" t="s">
        <v>1779</v>
      </c>
      <c r="K570" s="80" t="s">
        <v>1779</v>
      </c>
      <c r="L570" s="80" t="s">
        <v>1779</v>
      </c>
      <c r="M570" s="80" t="s">
        <v>1779</v>
      </c>
      <c r="N570" s="24">
        <v>0.51992888903986301</v>
      </c>
      <c r="O570" s="14">
        <v>3.4152880877799001</v>
      </c>
      <c r="P570" s="14">
        <v>3.0014391347000001E-3</v>
      </c>
      <c r="Q570" s="14">
        <v>1.7781635209779E-2</v>
      </c>
      <c r="R570" s="22">
        <v>-2.2745456371432198</v>
      </c>
      <c r="S570" s="48" t="s">
        <v>1778</v>
      </c>
      <c r="T570" s="13" t="str">
        <f t="shared" si="67"/>
        <v>Yes</v>
      </c>
      <c r="U570" s="28" t="str">
        <f t="shared" si="68"/>
        <v>Up</v>
      </c>
      <c r="V570" s="24">
        <v>-7.3113723073222003E-2</v>
      </c>
      <c r="W570" s="14">
        <v>-0.25600372243803399</v>
      </c>
      <c r="X570" s="14">
        <v>0.80339574297356398</v>
      </c>
      <c r="Y570" s="14">
        <v>0.99823780212700297</v>
      </c>
      <c r="Z570" s="22">
        <v>-6.9533342668060802</v>
      </c>
      <c r="AA570" s="48" t="s">
        <v>1778</v>
      </c>
      <c r="AB570" s="13" t="str">
        <f t="shared" si="69"/>
        <v>No</v>
      </c>
      <c r="AC570" s="28" t="str">
        <f t="shared" si="70"/>
        <v>Null</v>
      </c>
      <c r="AD570" s="24">
        <v>0.52900619135815996</v>
      </c>
      <c r="AE570" s="14">
        <v>2.3399729379374898</v>
      </c>
      <c r="AF570" s="14">
        <v>3.5270977672912998E-2</v>
      </c>
      <c r="AG570" s="14">
        <v>0.19734951793177599</v>
      </c>
      <c r="AH570" s="22">
        <v>-4.4231617748648304</v>
      </c>
      <c r="AI570" s="48" t="s">
        <v>1778</v>
      </c>
      <c r="AJ570" s="13" t="str">
        <f t="shared" si="71"/>
        <v>No</v>
      </c>
      <c r="AK570" s="28" t="str">
        <f t="shared" si="72"/>
        <v>Null</v>
      </c>
    </row>
    <row r="571" spans="1:37" x14ac:dyDescent="0.2">
      <c r="A571" s="88">
        <v>552</v>
      </c>
      <c r="B571" s="1" t="s">
        <v>1373</v>
      </c>
      <c r="C571" s="11" t="s">
        <v>1145</v>
      </c>
      <c r="D571" s="12">
        <v>23426354</v>
      </c>
      <c r="E571" s="12">
        <v>23426742</v>
      </c>
      <c r="F571" s="2" t="s">
        <v>1374</v>
      </c>
      <c r="G571" s="8" t="s">
        <v>1375</v>
      </c>
      <c r="H571" s="37" t="str">
        <f t="shared" si="65"/>
        <v>tRNA</v>
      </c>
      <c r="I571" s="37" t="str">
        <f t="shared" si="66"/>
        <v>Tyr</v>
      </c>
      <c r="J571" s="82" t="s">
        <v>1779</v>
      </c>
      <c r="K571" s="80" t="s">
        <v>1779</v>
      </c>
      <c r="L571" s="80" t="s">
        <v>1779</v>
      </c>
      <c r="M571" s="80" t="s">
        <v>1779</v>
      </c>
      <c r="N571" s="24">
        <v>0.53610517495930698</v>
      </c>
      <c r="O571" s="14">
        <v>2.7964488987142699</v>
      </c>
      <c r="P571" s="14">
        <v>1.1738082221998999E-2</v>
      </c>
      <c r="Q571" s="14">
        <v>4.5208467148843003E-2</v>
      </c>
      <c r="R571" s="22">
        <v>-3.5855784085650102</v>
      </c>
      <c r="S571" s="48" t="s">
        <v>1778</v>
      </c>
      <c r="T571" s="13" t="str">
        <f t="shared" si="67"/>
        <v>Yes</v>
      </c>
      <c r="U571" s="28" t="str">
        <f t="shared" si="68"/>
        <v>Up</v>
      </c>
      <c r="V571" s="24">
        <v>0.26949561116804999</v>
      </c>
      <c r="W571" s="14">
        <v>1.0015848793194</v>
      </c>
      <c r="X571" s="14">
        <v>0.34132771109756199</v>
      </c>
      <c r="Y571" s="14">
        <v>0.89069736554841505</v>
      </c>
      <c r="Z571" s="22">
        <v>-6.4667563378719004</v>
      </c>
      <c r="AA571" s="48" t="s">
        <v>1778</v>
      </c>
      <c r="AB571" s="13" t="str">
        <f t="shared" si="69"/>
        <v>No</v>
      </c>
      <c r="AC571" s="28" t="str">
        <f t="shared" si="70"/>
        <v>Null</v>
      </c>
      <c r="AD571" s="24">
        <v>0.67286641390896795</v>
      </c>
      <c r="AE571" s="14">
        <v>2.6254926763608202</v>
      </c>
      <c r="AF571" s="14">
        <v>2.0475765019286999E-2</v>
      </c>
      <c r="AG571" s="14">
        <v>0.12662644156664499</v>
      </c>
      <c r="AH571" s="22">
        <v>-3.9092557421095</v>
      </c>
      <c r="AI571" s="48" t="s">
        <v>1778</v>
      </c>
      <c r="AJ571" s="13" t="str">
        <f t="shared" si="71"/>
        <v>No</v>
      </c>
      <c r="AK571" s="28" t="str">
        <f t="shared" si="72"/>
        <v>Null</v>
      </c>
    </row>
    <row r="572" spans="1:37" x14ac:dyDescent="0.2">
      <c r="A572" s="87">
        <v>553</v>
      </c>
      <c r="B572" s="1" t="s">
        <v>1376</v>
      </c>
      <c r="C572" s="11" t="s">
        <v>1145</v>
      </c>
      <c r="D572" s="12">
        <v>23426944</v>
      </c>
      <c r="E572" s="12">
        <v>23427330</v>
      </c>
      <c r="F572" s="2" t="s">
        <v>1377</v>
      </c>
      <c r="G572" s="8" t="s">
        <v>1378</v>
      </c>
      <c r="H572" s="37" t="str">
        <f t="shared" si="65"/>
        <v>tRNA</v>
      </c>
      <c r="I572" s="37" t="str">
        <f t="shared" si="66"/>
        <v>Tyr</v>
      </c>
      <c r="J572" s="82" t="s">
        <v>1779</v>
      </c>
      <c r="K572" s="80" t="s">
        <v>1779</v>
      </c>
      <c r="L572" s="80" t="s">
        <v>1779</v>
      </c>
      <c r="M572" s="80" t="s">
        <v>1779</v>
      </c>
      <c r="N572" s="24">
        <v>0.71740927438205704</v>
      </c>
      <c r="O572" s="14">
        <v>3.5070470022481901</v>
      </c>
      <c r="P572" s="14">
        <v>2.4438054996320001E-3</v>
      </c>
      <c r="Q572" s="14">
        <v>1.5246751126025001E-2</v>
      </c>
      <c r="R572" s="22">
        <v>-2.0743715183284501</v>
      </c>
      <c r="S572" s="48" t="s">
        <v>1778</v>
      </c>
      <c r="T572" s="13" t="str">
        <f t="shared" si="67"/>
        <v>Yes</v>
      </c>
      <c r="U572" s="28" t="str">
        <f t="shared" si="68"/>
        <v>Up</v>
      </c>
      <c r="V572" s="24">
        <v>0.31575335735302501</v>
      </c>
      <c r="W572" s="14">
        <v>1.67906309815456</v>
      </c>
      <c r="X572" s="14">
        <v>0.125608869233233</v>
      </c>
      <c r="Y572" s="14">
        <v>0.57878596607470201</v>
      </c>
      <c r="Z572" s="22">
        <v>-5.6376931348009904</v>
      </c>
      <c r="AA572" s="48" t="s">
        <v>1778</v>
      </c>
      <c r="AB572" s="13" t="str">
        <f t="shared" si="69"/>
        <v>No</v>
      </c>
      <c r="AC572" s="28" t="str">
        <f t="shared" si="70"/>
        <v>Null</v>
      </c>
      <c r="AD572" s="24">
        <v>0.26237102143855601</v>
      </c>
      <c r="AE572" s="14">
        <v>0.87544478759744804</v>
      </c>
      <c r="AF572" s="14">
        <v>0.396677410295388</v>
      </c>
      <c r="AG572" s="14">
        <v>0.82011018844061301</v>
      </c>
      <c r="AH572" s="22">
        <v>-6.4633670331324602</v>
      </c>
      <c r="AI572" s="48" t="s">
        <v>1778</v>
      </c>
      <c r="AJ572" s="13" t="str">
        <f t="shared" si="71"/>
        <v>No</v>
      </c>
      <c r="AK572" s="28" t="str">
        <f t="shared" si="72"/>
        <v>Null</v>
      </c>
    </row>
    <row r="573" spans="1:37" x14ac:dyDescent="0.2">
      <c r="A573" s="88">
        <v>554</v>
      </c>
      <c r="B573" s="1" t="s">
        <v>1379</v>
      </c>
      <c r="C573" s="11" t="s">
        <v>1145</v>
      </c>
      <c r="D573" s="12">
        <v>23428587</v>
      </c>
      <c r="E573" s="12">
        <v>23428976</v>
      </c>
      <c r="F573" s="2" t="s">
        <v>1380</v>
      </c>
      <c r="G573" s="8" t="s">
        <v>1381</v>
      </c>
      <c r="H573" s="37" t="str">
        <f t="shared" si="65"/>
        <v>tRNA</v>
      </c>
      <c r="I573" s="37" t="str">
        <f t="shared" si="66"/>
        <v>Tyr</v>
      </c>
      <c r="J573" s="82" t="s">
        <v>1779</v>
      </c>
      <c r="K573" s="80" t="s">
        <v>1779</v>
      </c>
      <c r="L573" s="80" t="s">
        <v>1779</v>
      </c>
      <c r="M573" s="80" t="s">
        <v>1779</v>
      </c>
      <c r="N573" s="24">
        <v>2.7838689505964999E-2</v>
      </c>
      <c r="O573" s="14">
        <v>0.18871536793569199</v>
      </c>
      <c r="P573" s="14">
        <v>0.85237726560916804</v>
      </c>
      <c r="Q573" s="14">
        <v>0.90771596515789998</v>
      </c>
      <c r="R573" s="22">
        <v>-6.96891714870873</v>
      </c>
      <c r="S573" s="48" t="s">
        <v>1779</v>
      </c>
      <c r="T573" s="13" t="str">
        <f t="shared" si="67"/>
        <v>No</v>
      </c>
      <c r="U573" s="28" t="str">
        <f t="shared" si="68"/>
        <v>Null</v>
      </c>
      <c r="V573" s="24">
        <v>0.160693284008598</v>
      </c>
      <c r="W573" s="14">
        <v>0.79917532875595398</v>
      </c>
      <c r="X573" s="14">
        <v>0.443675450421745</v>
      </c>
      <c r="Y573" s="14">
        <v>0.96195327844798895</v>
      </c>
      <c r="Z573" s="22">
        <v>-6.65050156132832</v>
      </c>
      <c r="AA573" s="48" t="s">
        <v>1779</v>
      </c>
      <c r="AB573" s="13" t="str">
        <f t="shared" si="69"/>
        <v>No</v>
      </c>
      <c r="AC573" s="28" t="str">
        <f t="shared" si="70"/>
        <v>Null</v>
      </c>
      <c r="AD573" s="24">
        <v>8.7243027243085997E-2</v>
      </c>
      <c r="AE573" s="14">
        <v>0.45150458354905898</v>
      </c>
      <c r="AF573" s="14">
        <v>0.65881124314673001</v>
      </c>
      <c r="AG573" s="14">
        <v>0.91488211404294495</v>
      </c>
      <c r="AH573" s="22">
        <v>-6.7517979495267797</v>
      </c>
      <c r="AI573" s="48" t="s">
        <v>1779</v>
      </c>
      <c r="AJ573" s="13" t="str">
        <f t="shared" si="71"/>
        <v>No</v>
      </c>
      <c r="AK573" s="28" t="str">
        <f t="shared" si="72"/>
        <v>Null</v>
      </c>
    </row>
    <row r="574" spans="1:37" x14ac:dyDescent="0.2">
      <c r="A574" s="87">
        <v>555</v>
      </c>
      <c r="B574" s="1" t="s">
        <v>1382</v>
      </c>
      <c r="C574" s="11" t="s">
        <v>1145</v>
      </c>
      <c r="D574" s="12">
        <v>23431261</v>
      </c>
      <c r="E574" s="12">
        <v>23431634</v>
      </c>
      <c r="F574" s="2" t="s">
        <v>1383</v>
      </c>
      <c r="G574" s="8" t="s">
        <v>1384</v>
      </c>
      <c r="H574" s="37" t="str">
        <f t="shared" si="65"/>
        <v>tRNA</v>
      </c>
      <c r="I574" s="37" t="str">
        <f t="shared" si="66"/>
        <v>Ala</v>
      </c>
      <c r="J574" s="82" t="s">
        <v>1779</v>
      </c>
      <c r="K574" s="80" t="s">
        <v>1779</v>
      </c>
      <c r="L574" s="80" t="s">
        <v>1779</v>
      </c>
      <c r="M574" s="80" t="s">
        <v>1779</v>
      </c>
      <c r="N574" s="24">
        <v>0.16192359531971001</v>
      </c>
      <c r="O574" s="14">
        <v>0.83070546101498899</v>
      </c>
      <c r="P574" s="14">
        <v>0.41676623477388502</v>
      </c>
      <c r="Q574" s="14">
        <v>0.56179769697053406</v>
      </c>
      <c r="R574" s="22">
        <v>-6.6334478593597597</v>
      </c>
      <c r="S574" s="48" t="s">
        <v>1778</v>
      </c>
      <c r="T574" s="13" t="str">
        <f t="shared" si="67"/>
        <v>No</v>
      </c>
      <c r="U574" s="28" t="str">
        <f t="shared" si="68"/>
        <v>Null</v>
      </c>
      <c r="V574" s="24">
        <v>-8.9655975281618006E-2</v>
      </c>
      <c r="W574" s="14">
        <v>-0.463386063623832</v>
      </c>
      <c r="X574" s="14">
        <v>0.65350256675162199</v>
      </c>
      <c r="Y574" s="14">
        <v>0.99823780212700297</v>
      </c>
      <c r="Z574" s="22">
        <v>-6.8727832487224001</v>
      </c>
      <c r="AA574" s="48" t="s">
        <v>1778</v>
      </c>
      <c r="AB574" s="13" t="str">
        <f t="shared" si="69"/>
        <v>No</v>
      </c>
      <c r="AC574" s="28" t="str">
        <f t="shared" si="70"/>
        <v>Null</v>
      </c>
      <c r="AD574" s="24">
        <v>-9.4704451844163998E-2</v>
      </c>
      <c r="AE574" s="14">
        <v>-0.47870424770430098</v>
      </c>
      <c r="AF574" s="14">
        <v>0.63982767560888498</v>
      </c>
      <c r="AG574" s="14">
        <v>0.91488211404294495</v>
      </c>
      <c r="AH574" s="22">
        <v>-6.7385696561460096</v>
      </c>
      <c r="AI574" s="48" t="s">
        <v>1778</v>
      </c>
      <c r="AJ574" s="13" t="str">
        <f t="shared" si="71"/>
        <v>No</v>
      </c>
      <c r="AK574" s="28" t="str">
        <f t="shared" si="72"/>
        <v>Null</v>
      </c>
    </row>
    <row r="575" spans="1:37" x14ac:dyDescent="0.2">
      <c r="A575" s="88">
        <v>556</v>
      </c>
      <c r="B575" s="1" t="s">
        <v>1385</v>
      </c>
      <c r="C575" s="11" t="s">
        <v>1145</v>
      </c>
      <c r="D575" s="12">
        <v>23432839</v>
      </c>
      <c r="E575" s="12">
        <v>23433227</v>
      </c>
      <c r="F575" s="2" t="s">
        <v>1386</v>
      </c>
      <c r="G575" s="8" t="s">
        <v>1387</v>
      </c>
      <c r="H575" s="37" t="str">
        <f t="shared" si="65"/>
        <v>tRNA</v>
      </c>
      <c r="I575" s="37" t="str">
        <f t="shared" si="66"/>
        <v>Tyr</v>
      </c>
      <c r="J575" s="82" t="s">
        <v>1779</v>
      </c>
      <c r="K575" s="80" t="s">
        <v>1779</v>
      </c>
      <c r="L575" s="80" t="s">
        <v>1779</v>
      </c>
      <c r="M575" s="80" t="s">
        <v>1779</v>
      </c>
      <c r="N575" s="24">
        <v>0.281611689134662</v>
      </c>
      <c r="O575" s="14">
        <v>1.70453333932999</v>
      </c>
      <c r="P575" s="14">
        <v>0.105072025647873</v>
      </c>
      <c r="Q575" s="14">
        <v>0.20437865957212401</v>
      </c>
      <c r="R575" s="22">
        <v>-5.5781143098242403</v>
      </c>
      <c r="S575" s="48" t="s">
        <v>1778</v>
      </c>
      <c r="T575" s="13" t="str">
        <f t="shared" si="67"/>
        <v>No</v>
      </c>
      <c r="U575" s="28" t="str">
        <f t="shared" si="68"/>
        <v>Null</v>
      </c>
      <c r="V575" s="24">
        <v>6.0367612387400002E-2</v>
      </c>
      <c r="W575" s="14">
        <v>0.26580100232074699</v>
      </c>
      <c r="X575" s="14">
        <v>0.79606107278678095</v>
      </c>
      <c r="Y575" s="14">
        <v>0.99823780212700297</v>
      </c>
      <c r="Z575" s="22">
        <v>-6.9505531525261199</v>
      </c>
      <c r="AA575" s="48" t="s">
        <v>1778</v>
      </c>
      <c r="AB575" s="13" t="str">
        <f t="shared" si="69"/>
        <v>No</v>
      </c>
      <c r="AC575" s="28" t="str">
        <f t="shared" si="70"/>
        <v>Null</v>
      </c>
      <c r="AD575" s="24">
        <v>0.18418374347019301</v>
      </c>
      <c r="AE575" s="14">
        <v>0.69743596866448399</v>
      </c>
      <c r="AF575" s="14">
        <v>0.49739443906068298</v>
      </c>
      <c r="AG575" s="14">
        <v>0.86385973487541901</v>
      </c>
      <c r="AH575" s="22">
        <v>-6.6054527704543098</v>
      </c>
      <c r="AI575" s="48" t="s">
        <v>1778</v>
      </c>
      <c r="AJ575" s="13" t="str">
        <f t="shared" si="71"/>
        <v>No</v>
      </c>
      <c r="AK575" s="28" t="str">
        <f t="shared" si="72"/>
        <v>Null</v>
      </c>
    </row>
    <row r="576" spans="1:37" x14ac:dyDescent="0.2">
      <c r="A576" s="87">
        <v>557</v>
      </c>
      <c r="B576" s="1" t="s">
        <v>1388</v>
      </c>
      <c r="C576" s="11" t="s">
        <v>1145</v>
      </c>
      <c r="D576" s="12">
        <v>23436189</v>
      </c>
      <c r="E576" s="12">
        <v>23436562</v>
      </c>
      <c r="F576" s="2" t="s">
        <v>1389</v>
      </c>
      <c r="G576" s="8" t="s">
        <v>1390</v>
      </c>
      <c r="H576" s="37" t="str">
        <f t="shared" si="65"/>
        <v>tRNA</v>
      </c>
      <c r="I576" s="37" t="str">
        <f t="shared" si="66"/>
        <v>Lys</v>
      </c>
      <c r="J576" s="82" t="s">
        <v>1779</v>
      </c>
      <c r="K576" s="80" t="s">
        <v>1779</v>
      </c>
      <c r="L576" s="80" t="s">
        <v>1779</v>
      </c>
      <c r="M576" s="80" t="s">
        <v>1779</v>
      </c>
      <c r="N576" s="24">
        <v>0.63045352589420001</v>
      </c>
      <c r="O576" s="14">
        <v>3.8925149924306601</v>
      </c>
      <c r="P576" s="14">
        <v>1.0266976018480001E-3</v>
      </c>
      <c r="Q576" s="14">
        <v>8.3197909115299996E-3</v>
      </c>
      <c r="R576" s="22">
        <v>-1.2243542385521899</v>
      </c>
      <c r="S576" s="48" t="s">
        <v>1778</v>
      </c>
      <c r="T576" s="13" t="str">
        <f t="shared" si="67"/>
        <v>Yes</v>
      </c>
      <c r="U576" s="28" t="str">
        <f t="shared" si="68"/>
        <v>Up</v>
      </c>
      <c r="V576" s="24">
        <v>0.42051308401058102</v>
      </c>
      <c r="W576" s="14">
        <v>2.0011647531969898</v>
      </c>
      <c r="X576" s="14">
        <v>7.4688399036622999E-2</v>
      </c>
      <c r="Y576" s="14">
        <v>0.38964982679847399</v>
      </c>
      <c r="Z576" s="22">
        <v>-5.1606579693485699</v>
      </c>
      <c r="AA576" s="48" t="s">
        <v>1778</v>
      </c>
      <c r="AB576" s="13" t="str">
        <f t="shared" si="69"/>
        <v>No</v>
      </c>
      <c r="AC576" s="28" t="str">
        <f t="shared" si="70"/>
        <v>Null</v>
      </c>
      <c r="AD576" s="24">
        <v>0.30547320281205598</v>
      </c>
      <c r="AE576" s="14">
        <v>1.6448091373051601</v>
      </c>
      <c r="AF576" s="14">
        <v>0.123138087124627</v>
      </c>
      <c r="AG576" s="14">
        <v>0.43938579281886597</v>
      </c>
      <c r="AH576" s="22">
        <v>-5.5507750043910002</v>
      </c>
      <c r="AI576" s="48" t="s">
        <v>1778</v>
      </c>
      <c r="AJ576" s="13" t="str">
        <f t="shared" si="71"/>
        <v>No</v>
      </c>
      <c r="AK576" s="28" t="str">
        <f t="shared" si="72"/>
        <v>Null</v>
      </c>
    </row>
    <row r="577" spans="1:37" x14ac:dyDescent="0.2">
      <c r="A577" s="88">
        <v>558</v>
      </c>
      <c r="B577" s="1" t="s">
        <v>1391</v>
      </c>
      <c r="C577" s="11" t="s">
        <v>1145</v>
      </c>
      <c r="D577" s="12">
        <v>23436843</v>
      </c>
      <c r="E577" s="12">
        <v>23437215</v>
      </c>
      <c r="F577" s="2" t="s">
        <v>1392</v>
      </c>
      <c r="G577" s="8" t="s">
        <v>1393</v>
      </c>
      <c r="H577" s="37" t="str">
        <f t="shared" si="65"/>
        <v>tRNA</v>
      </c>
      <c r="I577" s="37" t="str">
        <f t="shared" si="66"/>
        <v>Pro</v>
      </c>
      <c r="J577" s="82" t="s">
        <v>1779</v>
      </c>
      <c r="K577" s="80" t="s">
        <v>1779</v>
      </c>
      <c r="L577" s="80" t="s">
        <v>1779</v>
      </c>
      <c r="M577" s="80" t="s">
        <v>1779</v>
      </c>
      <c r="N577" s="24">
        <v>0.36404494074669402</v>
      </c>
      <c r="O577" s="14">
        <v>2.27235966506217</v>
      </c>
      <c r="P577" s="14">
        <v>3.5245142962609E-2</v>
      </c>
      <c r="Q577" s="14">
        <v>9.3976693698113997E-2</v>
      </c>
      <c r="R577" s="22">
        <v>-4.6105737040845503</v>
      </c>
      <c r="S577" s="48" t="s">
        <v>1778</v>
      </c>
      <c r="T577" s="13" t="str">
        <f t="shared" si="67"/>
        <v>No</v>
      </c>
      <c r="U577" s="28" t="str">
        <f t="shared" si="68"/>
        <v>Null</v>
      </c>
      <c r="V577" s="24">
        <v>0.208763478690905</v>
      </c>
      <c r="W577" s="14">
        <v>0.84770184193763598</v>
      </c>
      <c r="X577" s="14">
        <v>0.41741198224023901</v>
      </c>
      <c r="Y577" s="14">
        <v>0.95347964430673404</v>
      </c>
      <c r="Z577" s="22">
        <v>-6.6096509046331002</v>
      </c>
      <c r="AA577" s="48" t="s">
        <v>1778</v>
      </c>
      <c r="AB577" s="13" t="str">
        <f t="shared" si="69"/>
        <v>No</v>
      </c>
      <c r="AC577" s="28" t="str">
        <f t="shared" si="70"/>
        <v>Null</v>
      </c>
      <c r="AD577" s="24">
        <v>0.38176123555630798</v>
      </c>
      <c r="AE577" s="14">
        <v>1.7863826500225399</v>
      </c>
      <c r="AF577" s="14">
        <v>9.6559487430262006E-2</v>
      </c>
      <c r="AG577" s="14">
        <v>0.376101870930028</v>
      </c>
      <c r="AH577" s="22">
        <v>-5.3395136274988104</v>
      </c>
      <c r="AI577" s="48" t="s">
        <v>1778</v>
      </c>
      <c r="AJ577" s="13" t="str">
        <f t="shared" si="71"/>
        <v>No</v>
      </c>
      <c r="AK577" s="28" t="str">
        <f t="shared" si="72"/>
        <v>Null</v>
      </c>
    </row>
    <row r="578" spans="1:37" x14ac:dyDescent="0.2">
      <c r="A578" s="87">
        <v>559</v>
      </c>
      <c r="B578" s="1" t="s">
        <v>1394</v>
      </c>
      <c r="C578" s="11" t="s">
        <v>1145</v>
      </c>
      <c r="D578" s="12">
        <v>23437958</v>
      </c>
      <c r="E578" s="12">
        <v>23438332</v>
      </c>
      <c r="F578" s="2" t="s">
        <v>1395</v>
      </c>
      <c r="G578" s="8" t="s">
        <v>1396</v>
      </c>
      <c r="H578" s="37" t="str">
        <f t="shared" si="65"/>
        <v>tRNA</v>
      </c>
      <c r="I578" s="37" t="str">
        <f t="shared" si="66"/>
        <v>Ile</v>
      </c>
      <c r="J578" s="82" t="s">
        <v>1779</v>
      </c>
      <c r="K578" s="80" t="s">
        <v>1779</v>
      </c>
      <c r="L578" s="80" t="s">
        <v>1779</v>
      </c>
      <c r="M578" s="80" t="s">
        <v>1779</v>
      </c>
      <c r="N578" s="24">
        <v>0.23043963585768601</v>
      </c>
      <c r="O578" s="14">
        <v>1.4187025834399001</v>
      </c>
      <c r="P578" s="14">
        <v>0.172666408053501</v>
      </c>
      <c r="Q578" s="14">
        <v>0.28557471402962498</v>
      </c>
      <c r="R578" s="22">
        <v>-5.9894465968887998</v>
      </c>
      <c r="S578" s="48" t="s">
        <v>1778</v>
      </c>
      <c r="T578" s="13" t="str">
        <f t="shared" si="67"/>
        <v>No</v>
      </c>
      <c r="U578" s="28" t="str">
        <f t="shared" si="68"/>
        <v>Null</v>
      </c>
      <c r="V578" s="24">
        <v>3.3104930567957998E-2</v>
      </c>
      <c r="W578" s="14">
        <v>0.186057959226716</v>
      </c>
      <c r="X578" s="14">
        <v>0.85630479252566305</v>
      </c>
      <c r="Y578" s="14">
        <v>0.99823780212700297</v>
      </c>
      <c r="Z578" s="22">
        <v>-6.97018713603088</v>
      </c>
      <c r="AA578" s="48" t="s">
        <v>1778</v>
      </c>
      <c r="AB578" s="13" t="str">
        <f t="shared" si="69"/>
        <v>No</v>
      </c>
      <c r="AC578" s="28" t="str">
        <f t="shared" si="70"/>
        <v>Null</v>
      </c>
      <c r="AD578" s="24">
        <v>-9.7315526388096998E-2</v>
      </c>
      <c r="AE578" s="14">
        <v>-0.43661467671263299</v>
      </c>
      <c r="AF578" s="14">
        <v>0.66930930753879003</v>
      </c>
      <c r="AG578" s="14">
        <v>0.91703958917024098</v>
      </c>
      <c r="AH578" s="22">
        <v>-6.7587217012207503</v>
      </c>
      <c r="AI578" s="48" t="s">
        <v>1778</v>
      </c>
      <c r="AJ578" s="13" t="str">
        <f t="shared" si="71"/>
        <v>No</v>
      </c>
      <c r="AK578" s="28" t="str">
        <f t="shared" si="72"/>
        <v>Null</v>
      </c>
    </row>
    <row r="579" spans="1:37" x14ac:dyDescent="0.2">
      <c r="A579" s="88">
        <v>560</v>
      </c>
      <c r="B579" s="1" t="s">
        <v>1397</v>
      </c>
      <c r="C579" s="11" t="s">
        <v>1145</v>
      </c>
      <c r="D579" s="12">
        <v>23438546</v>
      </c>
      <c r="E579" s="12">
        <v>23438918</v>
      </c>
      <c r="F579" s="2" t="s">
        <v>1398</v>
      </c>
      <c r="G579" s="8" t="s">
        <v>1399</v>
      </c>
      <c r="H579" s="37" t="str">
        <f t="shared" si="65"/>
        <v>tRNA</v>
      </c>
      <c r="I579" s="37" t="str">
        <f t="shared" si="66"/>
        <v>Ala</v>
      </c>
      <c r="J579" s="82" t="s">
        <v>1779</v>
      </c>
      <c r="K579" s="80" t="s">
        <v>1779</v>
      </c>
      <c r="L579" s="80" t="s">
        <v>1779</v>
      </c>
      <c r="M579" s="80" t="s">
        <v>1779</v>
      </c>
      <c r="N579" s="24">
        <v>0.16086139525458601</v>
      </c>
      <c r="O579" s="14">
        <v>0.93768442060268897</v>
      </c>
      <c r="P579" s="14">
        <v>0.36052632104842502</v>
      </c>
      <c r="Q579" s="14">
        <v>0.49935374526353599</v>
      </c>
      <c r="R579" s="22">
        <v>-6.5386302989391796</v>
      </c>
      <c r="S579" s="48" t="s">
        <v>1778</v>
      </c>
      <c r="T579" s="13" t="str">
        <f t="shared" si="67"/>
        <v>No</v>
      </c>
      <c r="U579" s="28" t="str">
        <f t="shared" si="68"/>
        <v>Null</v>
      </c>
      <c r="V579" s="24">
        <v>1.5537939842731999E-2</v>
      </c>
      <c r="W579" s="14">
        <v>7.8045867429328994E-2</v>
      </c>
      <c r="X579" s="14">
        <v>0.93940790528502305</v>
      </c>
      <c r="Y579" s="14">
        <v>0.99823780212700297</v>
      </c>
      <c r="Z579" s="22">
        <v>-6.9857840686271597</v>
      </c>
      <c r="AA579" s="48" t="s">
        <v>1778</v>
      </c>
      <c r="AB579" s="13" t="str">
        <f t="shared" si="69"/>
        <v>No</v>
      </c>
      <c r="AC579" s="28" t="str">
        <f t="shared" si="70"/>
        <v>Null</v>
      </c>
      <c r="AD579" s="24">
        <v>0.25011817997209501</v>
      </c>
      <c r="AE579" s="14">
        <v>1.3276354769072201</v>
      </c>
      <c r="AF579" s="14">
        <v>0.206364099087188</v>
      </c>
      <c r="AG579" s="14">
        <v>0.58774697507905205</v>
      </c>
      <c r="AH579" s="22">
        <v>-5.9797900972395803</v>
      </c>
      <c r="AI579" s="48" t="s">
        <v>1778</v>
      </c>
      <c r="AJ579" s="13" t="str">
        <f t="shared" si="71"/>
        <v>No</v>
      </c>
      <c r="AK579" s="28" t="str">
        <f t="shared" si="72"/>
        <v>Null</v>
      </c>
    </row>
    <row r="580" spans="1:37" x14ac:dyDescent="0.2">
      <c r="A580" s="87">
        <v>561</v>
      </c>
      <c r="B580" s="1" t="s">
        <v>1400</v>
      </c>
      <c r="C580" s="11" t="s">
        <v>1145</v>
      </c>
      <c r="D580" s="12">
        <v>23445991</v>
      </c>
      <c r="E580" s="12">
        <v>23446364</v>
      </c>
      <c r="F580" s="2" t="s">
        <v>1401</v>
      </c>
      <c r="G580" s="8" t="s">
        <v>1402</v>
      </c>
      <c r="H580" s="37" t="str">
        <f t="shared" ref="H580:H643" si="73">IF(ISERROR(SEARCH("*tRNA*",B580)),IF(ISERROR(SEARCH("*Rn5*",B580)),IF(ISERROR(SEARCH("*Rn4.5*",B580)),IF(ISERROR(SEARCH("*SINE*",B580)),"Other","SINE"),"Rn4.5S"),"Rn5S"),"tRNA")</f>
        <v>tRNA</v>
      </c>
      <c r="I580" s="37" t="str">
        <f t="shared" ref="I580:I643" si="74">IF(H580="tRNA",IF(LEFT(RIGHT(B580,LEN(B580)-FIND("tRNA",B580)-4),3)="iMe","iMet",LEFT(RIGHT(B580,LEN(B580)-FIND("tRNA",B580)-4),3)),"")</f>
        <v>Val</v>
      </c>
      <c r="J580" s="82" t="s">
        <v>1779</v>
      </c>
      <c r="K580" s="80" t="s">
        <v>1779</v>
      </c>
      <c r="L580" s="80" t="s">
        <v>1779</v>
      </c>
      <c r="M580" s="80" t="s">
        <v>1779</v>
      </c>
      <c r="N580" s="24">
        <v>0.46609991874884898</v>
      </c>
      <c r="O580" s="14">
        <v>2.8455808752196399</v>
      </c>
      <c r="P580" s="14">
        <v>1.055478116922E-2</v>
      </c>
      <c r="Q580" s="14">
        <v>4.2040230080792003E-2</v>
      </c>
      <c r="R580" s="22">
        <v>-3.4847267305010701</v>
      </c>
      <c r="S580" s="48" t="s">
        <v>1778</v>
      </c>
      <c r="T580" s="13" t="str">
        <f t="shared" ref="T580:T643" si="75">IF(S580="No","No",IF(Q580&gt;0.05,"No",IF(ABS(N580)&lt;0.5,"No","Yes")))</f>
        <v>No</v>
      </c>
      <c r="U580" s="28" t="str">
        <f t="shared" ref="U580:U643" si="76">IF(S580="No","Null",IF(Q580&gt;0.05,"Null",IF(ABS(N580)&lt;0.5,"Null",IF(N580&gt;0,"Up","Down"))))</f>
        <v>Null</v>
      </c>
      <c r="V580" s="24">
        <v>-0.122135575643816</v>
      </c>
      <c r="W580" s="14">
        <v>-0.67098277042142596</v>
      </c>
      <c r="X580" s="14">
        <v>0.51818278945083496</v>
      </c>
      <c r="Y580" s="14">
        <v>0.99004976391124799</v>
      </c>
      <c r="Z580" s="22">
        <v>-6.7481354991040501</v>
      </c>
      <c r="AA580" s="48" t="s">
        <v>1778</v>
      </c>
      <c r="AB580" s="13" t="str">
        <f t="shared" ref="AB580:AB643" si="77">IF(AA580="No","No",IF(Y580&gt;0.05,"No",IF(ABS(V580)&lt;0.5,"No","Yes")))</f>
        <v>No</v>
      </c>
      <c r="AC580" s="28" t="str">
        <f t="shared" ref="AC580:AC643" si="78">IF(AA580="No","Null",IF(Y580&gt;0.05,"Null",IF(ABS(V580)&lt;0.5,"Null",IF(V580&gt;0,"Up","Down"))))</f>
        <v>Null</v>
      </c>
      <c r="AD580" s="24">
        <v>0.24286797884338299</v>
      </c>
      <c r="AE580" s="14">
        <v>1.0734052644487</v>
      </c>
      <c r="AF580" s="14">
        <v>0.30194675094386197</v>
      </c>
      <c r="AG580" s="14">
        <v>0.71674228759401504</v>
      </c>
      <c r="AH580" s="22">
        <v>-6.2721496479804104</v>
      </c>
      <c r="AI580" s="48" t="s">
        <v>1778</v>
      </c>
      <c r="AJ580" s="13" t="str">
        <f t="shared" ref="AJ580:AJ643" si="79">IF(AI580="No","No",IF(AG580&gt;0.05,"No",IF(ABS(AD580)&lt;0.5,"No","Yes")))</f>
        <v>No</v>
      </c>
      <c r="AK580" s="28" t="str">
        <f t="shared" ref="AK580:AK643" si="80">IF(AI580="No","Null",IF(AG580&gt;0.05,"Null",IF(ABS(AD580)&lt;0.5,"Null",IF(AD580&gt;0,"Up","Down"))))</f>
        <v>Null</v>
      </c>
    </row>
    <row r="581" spans="1:37" x14ac:dyDescent="0.2">
      <c r="A581" s="88">
        <v>562</v>
      </c>
      <c r="B581" s="1" t="s">
        <v>1403</v>
      </c>
      <c r="C581" s="11" t="s">
        <v>1145</v>
      </c>
      <c r="D581" s="12">
        <v>23446641</v>
      </c>
      <c r="E581" s="12">
        <v>23447014</v>
      </c>
      <c r="F581" s="2" t="s">
        <v>1404</v>
      </c>
      <c r="G581" s="8" t="s">
        <v>1405</v>
      </c>
      <c r="H581" s="37" t="str">
        <f t="shared" si="73"/>
        <v>tRNA</v>
      </c>
      <c r="I581" s="37" t="str">
        <f t="shared" si="74"/>
        <v>Arg</v>
      </c>
      <c r="J581" s="82" t="s">
        <v>1779</v>
      </c>
      <c r="K581" s="80" t="s">
        <v>1779</v>
      </c>
      <c r="L581" s="80" t="s">
        <v>1779</v>
      </c>
      <c r="M581" s="80" t="s">
        <v>1779</v>
      </c>
      <c r="N581" s="24">
        <v>0.53736852732260099</v>
      </c>
      <c r="O581" s="14">
        <v>3.4817443464742599</v>
      </c>
      <c r="P581" s="14">
        <v>2.5864470413699998E-3</v>
      </c>
      <c r="Q581" s="14">
        <v>1.5719354863497001E-2</v>
      </c>
      <c r="R581" s="22">
        <v>-2.1296754829279498</v>
      </c>
      <c r="S581" s="48" t="s">
        <v>1778</v>
      </c>
      <c r="T581" s="13" t="str">
        <f t="shared" si="75"/>
        <v>Yes</v>
      </c>
      <c r="U581" s="28" t="str">
        <f t="shared" si="76"/>
        <v>Up</v>
      </c>
      <c r="V581" s="24">
        <v>0.198104175569284</v>
      </c>
      <c r="W581" s="14">
        <v>0.81015274802120196</v>
      </c>
      <c r="X581" s="14">
        <v>0.43763961281557301</v>
      </c>
      <c r="Y581" s="14">
        <v>0.95818610880428301</v>
      </c>
      <c r="Z581" s="22">
        <v>-6.64144337883591</v>
      </c>
      <c r="AA581" s="48" t="s">
        <v>1778</v>
      </c>
      <c r="AB581" s="13" t="str">
        <f t="shared" si="77"/>
        <v>No</v>
      </c>
      <c r="AC581" s="28" t="str">
        <f t="shared" si="78"/>
        <v>Null</v>
      </c>
      <c r="AD581" s="24">
        <v>0.318107244099261</v>
      </c>
      <c r="AE581" s="14">
        <v>1.2843608263194299</v>
      </c>
      <c r="AF581" s="14">
        <v>0.22067027054031799</v>
      </c>
      <c r="AG581" s="14">
        <v>0.60466916896906098</v>
      </c>
      <c r="AH581" s="22">
        <v>-6.0330222438950001</v>
      </c>
      <c r="AI581" s="48" t="s">
        <v>1778</v>
      </c>
      <c r="AJ581" s="13" t="str">
        <f t="shared" si="79"/>
        <v>No</v>
      </c>
      <c r="AK581" s="28" t="str">
        <f t="shared" si="80"/>
        <v>Null</v>
      </c>
    </row>
    <row r="582" spans="1:37" x14ac:dyDescent="0.2">
      <c r="A582" s="87">
        <v>563</v>
      </c>
      <c r="B582" s="1" t="s">
        <v>1406</v>
      </c>
      <c r="C582" s="11" t="s">
        <v>1145</v>
      </c>
      <c r="D582" s="12">
        <v>23450471</v>
      </c>
      <c r="E582" s="12">
        <v>23450845</v>
      </c>
      <c r="F582" s="2" t="s">
        <v>1407</v>
      </c>
      <c r="G582" s="8" t="s">
        <v>1408</v>
      </c>
      <c r="H582" s="37" t="str">
        <f t="shared" si="73"/>
        <v>tRNA</v>
      </c>
      <c r="I582" s="37" t="str">
        <f t="shared" si="74"/>
        <v>Thr</v>
      </c>
      <c r="J582" s="82" t="s">
        <v>1779</v>
      </c>
      <c r="K582" s="80" t="s">
        <v>1779</v>
      </c>
      <c r="L582" s="80" t="s">
        <v>1779</v>
      </c>
      <c r="M582" s="80" t="s">
        <v>1779</v>
      </c>
      <c r="N582" s="24">
        <v>0.53369520596866804</v>
      </c>
      <c r="O582" s="14">
        <v>3.44690005846692</v>
      </c>
      <c r="P582" s="14">
        <v>2.7964288519329999E-3</v>
      </c>
      <c r="Q582" s="14">
        <v>1.6749123322283E-2</v>
      </c>
      <c r="R582" s="22">
        <v>-2.20570517313939</v>
      </c>
      <c r="S582" s="48" t="s">
        <v>1778</v>
      </c>
      <c r="T582" s="13" t="str">
        <f t="shared" si="75"/>
        <v>Yes</v>
      </c>
      <c r="U582" s="28" t="str">
        <f t="shared" si="76"/>
        <v>Up</v>
      </c>
      <c r="V582" s="24">
        <v>3.8949083826491003E-2</v>
      </c>
      <c r="W582" s="14">
        <v>0.182781893050353</v>
      </c>
      <c r="X582" s="14">
        <v>0.85880374882413701</v>
      </c>
      <c r="Y582" s="14">
        <v>0.99823780212700297</v>
      </c>
      <c r="Z582" s="22">
        <v>-6.9708468498914202</v>
      </c>
      <c r="AA582" s="48" t="s">
        <v>1778</v>
      </c>
      <c r="AB582" s="13" t="str">
        <f t="shared" si="77"/>
        <v>No</v>
      </c>
      <c r="AC582" s="28" t="str">
        <f t="shared" si="78"/>
        <v>Null</v>
      </c>
      <c r="AD582" s="24">
        <v>0.24090544180472401</v>
      </c>
      <c r="AE582" s="14">
        <v>1.1884500658272701</v>
      </c>
      <c r="AF582" s="14">
        <v>0.25519160234666</v>
      </c>
      <c r="AG582" s="14">
        <v>0.64024939378788404</v>
      </c>
      <c r="AH582" s="22">
        <v>-6.1460369547886202</v>
      </c>
      <c r="AI582" s="48" t="s">
        <v>1778</v>
      </c>
      <c r="AJ582" s="13" t="str">
        <f t="shared" si="79"/>
        <v>No</v>
      </c>
      <c r="AK582" s="28" t="str">
        <f t="shared" si="80"/>
        <v>Null</v>
      </c>
    </row>
    <row r="583" spans="1:37" x14ac:dyDescent="0.2">
      <c r="A583" s="88">
        <v>564</v>
      </c>
      <c r="B583" s="1" t="s">
        <v>1409</v>
      </c>
      <c r="C583" s="11" t="s">
        <v>1145</v>
      </c>
      <c r="D583" s="12">
        <v>23453281</v>
      </c>
      <c r="E583" s="12">
        <v>23453664</v>
      </c>
      <c r="F583" s="2" t="s">
        <v>1410</v>
      </c>
      <c r="G583" s="8" t="s">
        <v>1411</v>
      </c>
      <c r="H583" s="37" t="str">
        <f t="shared" si="73"/>
        <v>tRNA</v>
      </c>
      <c r="I583" s="37" t="str">
        <f t="shared" si="74"/>
        <v>Leu</v>
      </c>
      <c r="J583" s="82" t="s">
        <v>1779</v>
      </c>
      <c r="K583" s="80" t="s">
        <v>1779</v>
      </c>
      <c r="L583" s="80" t="s">
        <v>1779</v>
      </c>
      <c r="M583" s="80" t="s">
        <v>1779</v>
      </c>
      <c r="N583" s="24">
        <v>0.46306168450320101</v>
      </c>
      <c r="O583" s="14">
        <v>2.9423376967038899</v>
      </c>
      <c r="P583" s="14">
        <v>8.5512615639319993E-3</v>
      </c>
      <c r="Q583" s="14">
        <v>3.6985517807187999E-2</v>
      </c>
      <c r="R583" s="22">
        <v>-3.2841941927640899</v>
      </c>
      <c r="S583" s="48" t="s">
        <v>1778</v>
      </c>
      <c r="T583" s="13" t="str">
        <f t="shared" si="75"/>
        <v>No</v>
      </c>
      <c r="U583" s="28" t="str">
        <f t="shared" si="76"/>
        <v>Null</v>
      </c>
      <c r="V583" s="24">
        <v>-0.13427848254858901</v>
      </c>
      <c r="W583" s="14">
        <v>-0.75580742842309701</v>
      </c>
      <c r="X583" s="14">
        <v>0.46805787616276501</v>
      </c>
      <c r="Y583" s="14">
        <v>0.98796647513397895</v>
      </c>
      <c r="Z583" s="22">
        <v>-6.6852255555239104</v>
      </c>
      <c r="AA583" s="48" t="s">
        <v>1778</v>
      </c>
      <c r="AB583" s="13" t="str">
        <f t="shared" si="77"/>
        <v>No</v>
      </c>
      <c r="AC583" s="28" t="str">
        <f t="shared" si="78"/>
        <v>Null</v>
      </c>
      <c r="AD583" s="24">
        <v>-7.512205680128E-3</v>
      </c>
      <c r="AE583" s="14">
        <v>-4.0717476965927001E-2</v>
      </c>
      <c r="AF583" s="14">
        <v>0.96811859565743497</v>
      </c>
      <c r="AG583" s="14">
        <v>0.99174810857774798</v>
      </c>
      <c r="AH583" s="22">
        <v>-6.8584110400755698</v>
      </c>
      <c r="AI583" s="48" t="s">
        <v>1778</v>
      </c>
      <c r="AJ583" s="13" t="str">
        <f t="shared" si="79"/>
        <v>No</v>
      </c>
      <c r="AK583" s="28" t="str">
        <f t="shared" si="80"/>
        <v>Null</v>
      </c>
    </row>
    <row r="584" spans="1:37" x14ac:dyDescent="0.2">
      <c r="A584" s="87">
        <v>565</v>
      </c>
      <c r="B584" s="1" t="s">
        <v>1412</v>
      </c>
      <c r="C584" s="11" t="s">
        <v>1145</v>
      </c>
      <c r="D584" s="12">
        <v>23463384</v>
      </c>
      <c r="E584" s="12">
        <v>23463756</v>
      </c>
      <c r="F584" s="2" t="s">
        <v>1413</v>
      </c>
      <c r="G584" s="8" t="s">
        <v>1414</v>
      </c>
      <c r="H584" s="37" t="str">
        <f t="shared" si="73"/>
        <v>tRNA</v>
      </c>
      <c r="I584" s="37" t="str">
        <f t="shared" si="74"/>
        <v>Glu</v>
      </c>
      <c r="J584" s="82" t="s">
        <v>1779</v>
      </c>
      <c r="K584" s="80" t="s">
        <v>1779</v>
      </c>
      <c r="L584" s="80" t="s">
        <v>1779</v>
      </c>
      <c r="M584" s="80" t="s">
        <v>1779</v>
      </c>
      <c r="N584" s="24">
        <v>0.55732803192858105</v>
      </c>
      <c r="O584" s="14">
        <v>3.57798317091869</v>
      </c>
      <c r="P584" s="14">
        <v>2.0840965904030001E-3</v>
      </c>
      <c r="Q584" s="14">
        <v>1.3604519409576001E-2</v>
      </c>
      <c r="R584" s="22">
        <v>-1.91893513400258</v>
      </c>
      <c r="S584" s="48" t="s">
        <v>1778</v>
      </c>
      <c r="T584" s="13" t="str">
        <f t="shared" si="75"/>
        <v>Yes</v>
      </c>
      <c r="U584" s="28" t="str">
        <f t="shared" si="76"/>
        <v>Up</v>
      </c>
      <c r="V584" s="24">
        <v>0.363878294962801</v>
      </c>
      <c r="W584" s="14">
        <v>1.4541546109105901</v>
      </c>
      <c r="X584" s="14">
        <v>0.17807234820067999</v>
      </c>
      <c r="Y584" s="14">
        <v>0.67860002962961796</v>
      </c>
      <c r="Z584" s="22">
        <v>-5.9437623587845598</v>
      </c>
      <c r="AA584" s="48" t="s">
        <v>1778</v>
      </c>
      <c r="AB584" s="13" t="str">
        <f t="shared" si="77"/>
        <v>No</v>
      </c>
      <c r="AC584" s="28" t="str">
        <f t="shared" si="78"/>
        <v>Null</v>
      </c>
      <c r="AD584" s="24">
        <v>0.50383368918118299</v>
      </c>
      <c r="AE584" s="14">
        <v>2.0197297129721399</v>
      </c>
      <c r="AF584" s="14">
        <v>6.3768751058443998E-2</v>
      </c>
      <c r="AG584" s="14">
        <v>0.27923583538014501</v>
      </c>
      <c r="AH584" s="22">
        <v>-4.96891723327058</v>
      </c>
      <c r="AI584" s="48" t="s">
        <v>1778</v>
      </c>
      <c r="AJ584" s="13" t="str">
        <f t="shared" si="79"/>
        <v>No</v>
      </c>
      <c r="AK584" s="28" t="str">
        <f t="shared" si="80"/>
        <v>Null</v>
      </c>
    </row>
    <row r="585" spans="1:37" x14ac:dyDescent="0.2">
      <c r="A585" s="88">
        <v>566</v>
      </c>
      <c r="B585" s="1" t="s">
        <v>1415</v>
      </c>
      <c r="C585" s="11" t="s">
        <v>1145</v>
      </c>
      <c r="D585" s="12">
        <v>23466925</v>
      </c>
      <c r="E585" s="12">
        <v>23467315</v>
      </c>
      <c r="F585" s="2" t="s">
        <v>1416</v>
      </c>
      <c r="G585" s="8" t="s">
        <v>1417</v>
      </c>
      <c r="H585" s="37" t="str">
        <f t="shared" si="73"/>
        <v>tRNA</v>
      </c>
      <c r="I585" s="37" t="str">
        <f t="shared" si="74"/>
        <v>Tyr</v>
      </c>
      <c r="J585" s="82" t="s">
        <v>1779</v>
      </c>
      <c r="K585" s="80" t="s">
        <v>1779</v>
      </c>
      <c r="L585" s="80" t="s">
        <v>1779</v>
      </c>
      <c r="M585" s="80" t="s">
        <v>1779</v>
      </c>
      <c r="N585" s="24">
        <v>0.54931216368151303</v>
      </c>
      <c r="O585" s="14">
        <v>3.6131981935163799</v>
      </c>
      <c r="P585" s="14">
        <v>1.9255393003509999E-3</v>
      </c>
      <c r="Q585" s="14">
        <v>1.2686964549042E-2</v>
      </c>
      <c r="R585" s="22">
        <v>-1.84157335275778</v>
      </c>
      <c r="S585" s="48" t="s">
        <v>1778</v>
      </c>
      <c r="T585" s="13" t="str">
        <f t="shared" si="75"/>
        <v>Yes</v>
      </c>
      <c r="U585" s="28" t="str">
        <f t="shared" si="76"/>
        <v>Up</v>
      </c>
      <c r="V585" s="24">
        <v>7.6289333676554993E-2</v>
      </c>
      <c r="W585" s="14">
        <v>0.32496531934789602</v>
      </c>
      <c r="X585" s="14">
        <v>0.75223730834229796</v>
      </c>
      <c r="Y585" s="14">
        <v>0.99823780212700297</v>
      </c>
      <c r="Z585" s="22">
        <v>-6.9315787941297202</v>
      </c>
      <c r="AA585" s="48" t="s">
        <v>1778</v>
      </c>
      <c r="AB585" s="13" t="str">
        <f t="shared" si="77"/>
        <v>No</v>
      </c>
      <c r="AC585" s="28" t="str">
        <f t="shared" si="78"/>
        <v>Null</v>
      </c>
      <c r="AD585" s="24">
        <v>0.33886260488313502</v>
      </c>
      <c r="AE585" s="14">
        <v>1.33800881189243</v>
      </c>
      <c r="AF585" s="14">
        <v>0.20304850873497701</v>
      </c>
      <c r="AG585" s="14">
        <v>0.58326271957857401</v>
      </c>
      <c r="AH585" s="22">
        <v>-5.96682865293044</v>
      </c>
      <c r="AI585" s="48" t="s">
        <v>1778</v>
      </c>
      <c r="AJ585" s="13" t="str">
        <f t="shared" si="79"/>
        <v>No</v>
      </c>
      <c r="AK585" s="28" t="str">
        <f t="shared" si="80"/>
        <v>Null</v>
      </c>
    </row>
    <row r="586" spans="1:37" x14ac:dyDescent="0.2">
      <c r="A586" s="87">
        <v>572</v>
      </c>
      <c r="B586" s="1" t="s">
        <v>1433</v>
      </c>
      <c r="C586" s="11" t="s">
        <v>1145</v>
      </c>
      <c r="D586" s="12">
        <v>23506368</v>
      </c>
      <c r="E586" s="12">
        <v>23506740</v>
      </c>
      <c r="F586" s="2" t="s">
        <v>1434</v>
      </c>
      <c r="G586" s="8" t="s">
        <v>1435</v>
      </c>
      <c r="H586" s="37" t="str">
        <f t="shared" si="73"/>
        <v>tRNA</v>
      </c>
      <c r="I586" s="37" t="str">
        <f t="shared" si="74"/>
        <v>Trp</v>
      </c>
      <c r="J586" s="82" t="s">
        <v>1779</v>
      </c>
      <c r="K586" s="80" t="s">
        <v>1779</v>
      </c>
      <c r="L586" s="80" t="s">
        <v>1779</v>
      </c>
      <c r="M586" s="80" t="s">
        <v>1779</v>
      </c>
      <c r="N586" s="24">
        <v>0.457068258255866</v>
      </c>
      <c r="O586" s="14">
        <v>2.7132902500735101</v>
      </c>
      <c r="P586" s="14">
        <v>1.4036070054248E-2</v>
      </c>
      <c r="Q586" s="14">
        <v>5.0745791734589998E-2</v>
      </c>
      <c r="R586" s="22">
        <v>-3.7546586320922</v>
      </c>
      <c r="S586" s="48" t="s">
        <v>1778</v>
      </c>
      <c r="T586" s="13" t="str">
        <f t="shared" si="75"/>
        <v>No</v>
      </c>
      <c r="U586" s="28" t="str">
        <f t="shared" si="76"/>
        <v>Null</v>
      </c>
      <c r="V586" s="24">
        <v>0.34414970923868898</v>
      </c>
      <c r="W586" s="14">
        <v>1.2852631021583201</v>
      </c>
      <c r="X586" s="14">
        <v>0.229094182846692</v>
      </c>
      <c r="Y586" s="14">
        <v>0.76545686685743197</v>
      </c>
      <c r="Z586" s="22">
        <v>-6.15507639248891</v>
      </c>
      <c r="AA586" s="48" t="s">
        <v>1778</v>
      </c>
      <c r="AB586" s="13" t="str">
        <f t="shared" si="77"/>
        <v>No</v>
      </c>
      <c r="AC586" s="28" t="str">
        <f t="shared" si="78"/>
        <v>Null</v>
      </c>
      <c r="AD586" s="24">
        <v>1.0834172181385699</v>
      </c>
      <c r="AE586" s="14">
        <v>4.27224684594308</v>
      </c>
      <c r="AF586" s="14">
        <v>8.4163728760699996E-4</v>
      </c>
      <c r="AG586" s="14">
        <v>8.856034145721E-3</v>
      </c>
      <c r="AH586" s="22">
        <v>-0.76756956784718999</v>
      </c>
      <c r="AI586" s="48" t="s">
        <v>1778</v>
      </c>
      <c r="AJ586" s="13" t="str">
        <f t="shared" si="79"/>
        <v>Yes</v>
      </c>
      <c r="AK586" s="28" t="str">
        <f t="shared" si="80"/>
        <v>Up</v>
      </c>
    </row>
    <row r="587" spans="1:37" x14ac:dyDescent="0.2">
      <c r="A587" s="88">
        <v>573</v>
      </c>
      <c r="B587" s="1" t="s">
        <v>1436</v>
      </c>
      <c r="C587" s="11" t="s">
        <v>1145</v>
      </c>
      <c r="D587" s="12">
        <v>23517052</v>
      </c>
      <c r="E587" s="12">
        <v>23517423</v>
      </c>
      <c r="F587" s="2" t="s">
        <v>1437</v>
      </c>
      <c r="G587" s="8" t="s">
        <v>1438</v>
      </c>
      <c r="H587" s="37" t="str">
        <f t="shared" si="73"/>
        <v>tRNA</v>
      </c>
      <c r="I587" s="37" t="str">
        <f t="shared" si="74"/>
        <v>Gly</v>
      </c>
      <c r="J587" s="82" t="s">
        <v>1779</v>
      </c>
      <c r="K587" s="80" t="s">
        <v>1779</v>
      </c>
      <c r="L587" s="80" t="s">
        <v>1779</v>
      </c>
      <c r="M587" s="80" t="s">
        <v>1779</v>
      </c>
      <c r="N587" s="24">
        <v>0.33677948778439898</v>
      </c>
      <c r="O587" s="14">
        <v>2.27757378490444</v>
      </c>
      <c r="P587" s="14">
        <v>3.4874496361495998E-2</v>
      </c>
      <c r="Q587" s="14">
        <v>9.3484866672449998E-2</v>
      </c>
      <c r="R587" s="22">
        <v>-4.6009132699008903</v>
      </c>
      <c r="S587" s="48" t="s">
        <v>1778</v>
      </c>
      <c r="T587" s="13" t="str">
        <f t="shared" si="75"/>
        <v>No</v>
      </c>
      <c r="U587" s="28" t="str">
        <f t="shared" si="76"/>
        <v>Null</v>
      </c>
      <c r="V587" s="24">
        <v>-4.1315259250746E-2</v>
      </c>
      <c r="W587" s="14">
        <v>-0.19621870527972399</v>
      </c>
      <c r="X587" s="14">
        <v>0.84856504825630397</v>
      </c>
      <c r="Y587" s="14">
        <v>0.99823780212700297</v>
      </c>
      <c r="Z587" s="22">
        <v>-6.9680670583919797</v>
      </c>
      <c r="AA587" s="48" t="s">
        <v>1778</v>
      </c>
      <c r="AB587" s="13" t="str">
        <f t="shared" si="77"/>
        <v>No</v>
      </c>
      <c r="AC587" s="28" t="str">
        <f t="shared" si="78"/>
        <v>Null</v>
      </c>
      <c r="AD587" s="24">
        <v>6.0417228036969001E-2</v>
      </c>
      <c r="AE587" s="14">
        <v>0.28047612361382801</v>
      </c>
      <c r="AF587" s="14">
        <v>0.78337460857039798</v>
      </c>
      <c r="AG587" s="14">
        <v>0.94085025390482202</v>
      </c>
      <c r="AH587" s="22">
        <v>-6.8176170138821899</v>
      </c>
      <c r="AI587" s="48" t="s">
        <v>1778</v>
      </c>
      <c r="AJ587" s="13" t="str">
        <f t="shared" si="79"/>
        <v>No</v>
      </c>
      <c r="AK587" s="28" t="str">
        <f t="shared" si="80"/>
        <v>Null</v>
      </c>
    </row>
    <row r="588" spans="1:37" x14ac:dyDescent="0.2">
      <c r="A588" s="87">
        <v>574</v>
      </c>
      <c r="B588" s="1" t="s">
        <v>1439</v>
      </c>
      <c r="C588" s="11" t="s">
        <v>1145</v>
      </c>
      <c r="D588" s="12">
        <v>23517541</v>
      </c>
      <c r="E588" s="12">
        <v>23517913</v>
      </c>
      <c r="F588" s="2" t="s">
        <v>1440</v>
      </c>
      <c r="G588" s="8" t="s">
        <v>1441</v>
      </c>
      <c r="H588" s="37" t="str">
        <f t="shared" si="73"/>
        <v>tRNA</v>
      </c>
      <c r="I588" s="37" t="str">
        <f t="shared" si="74"/>
        <v>iMet</v>
      </c>
      <c r="J588" s="82" t="s">
        <v>1779</v>
      </c>
      <c r="K588" s="80" t="s">
        <v>1779</v>
      </c>
      <c r="L588" s="80" t="s">
        <v>1779</v>
      </c>
      <c r="M588" s="80" t="s">
        <v>1779</v>
      </c>
      <c r="N588" s="24">
        <v>0.22700000628889899</v>
      </c>
      <c r="O588" s="14">
        <v>1.39093714948145</v>
      </c>
      <c r="P588" s="14">
        <v>0.18080160970976999</v>
      </c>
      <c r="Q588" s="14">
        <v>0.29235122670960501</v>
      </c>
      <c r="R588" s="22">
        <v>-6.0262483251260903</v>
      </c>
      <c r="S588" s="48" t="s">
        <v>1778</v>
      </c>
      <c r="T588" s="13" t="str">
        <f t="shared" si="75"/>
        <v>No</v>
      </c>
      <c r="U588" s="28" t="str">
        <f t="shared" si="76"/>
        <v>Null</v>
      </c>
      <c r="V588" s="24">
        <v>0.122523374625917</v>
      </c>
      <c r="W588" s="14">
        <v>0.709623619211185</v>
      </c>
      <c r="X588" s="14">
        <v>0.49495478797357001</v>
      </c>
      <c r="Y588" s="14">
        <v>0.98901284904993503</v>
      </c>
      <c r="Z588" s="22">
        <v>-6.7203108205661204</v>
      </c>
      <c r="AA588" s="48" t="s">
        <v>1778</v>
      </c>
      <c r="AB588" s="13" t="str">
        <f t="shared" si="77"/>
        <v>No</v>
      </c>
      <c r="AC588" s="28" t="str">
        <f t="shared" si="78"/>
        <v>Null</v>
      </c>
      <c r="AD588" s="24">
        <v>-0.43432701230040199</v>
      </c>
      <c r="AE588" s="14">
        <v>-2.0948489716153902</v>
      </c>
      <c r="AF588" s="14">
        <v>5.5615214800613003E-2</v>
      </c>
      <c r="AG588" s="14">
        <v>0.26240262730446301</v>
      </c>
      <c r="AH588" s="22">
        <v>-4.8443919761811998</v>
      </c>
      <c r="AI588" s="48" t="s">
        <v>1778</v>
      </c>
      <c r="AJ588" s="13" t="str">
        <f t="shared" si="79"/>
        <v>No</v>
      </c>
      <c r="AK588" s="28" t="str">
        <f t="shared" si="80"/>
        <v>Null</v>
      </c>
    </row>
    <row r="589" spans="1:37" x14ac:dyDescent="0.2">
      <c r="A589" s="88">
        <v>575</v>
      </c>
      <c r="B589" s="1" t="s">
        <v>1442</v>
      </c>
      <c r="C589" s="11" t="s">
        <v>1145</v>
      </c>
      <c r="D589" s="12">
        <v>23517995</v>
      </c>
      <c r="E589" s="12">
        <v>23518377</v>
      </c>
      <c r="F589" s="2" t="s">
        <v>1443</v>
      </c>
      <c r="G589" s="8" t="s">
        <v>1444</v>
      </c>
      <c r="H589" s="37" t="str">
        <f t="shared" si="73"/>
        <v>tRNA</v>
      </c>
      <c r="I589" s="37" t="str">
        <f t="shared" si="74"/>
        <v>Ser</v>
      </c>
      <c r="J589" s="82" t="s">
        <v>1779</v>
      </c>
      <c r="K589" s="80" t="s">
        <v>1779</v>
      </c>
      <c r="L589" s="80" t="s">
        <v>1779</v>
      </c>
      <c r="M589" s="80" t="s">
        <v>1779</v>
      </c>
      <c r="N589" s="24">
        <v>0.12697168084098101</v>
      </c>
      <c r="O589" s="14">
        <v>0.81367840626005306</v>
      </c>
      <c r="P589" s="14">
        <v>0.42621142636312198</v>
      </c>
      <c r="Q589" s="14">
        <v>0.57125295738783499</v>
      </c>
      <c r="R589" s="22">
        <v>-6.6475613031932603</v>
      </c>
      <c r="S589" s="48" t="s">
        <v>1778</v>
      </c>
      <c r="T589" s="13" t="str">
        <f t="shared" si="75"/>
        <v>No</v>
      </c>
      <c r="U589" s="28" t="str">
        <f t="shared" si="76"/>
        <v>Null</v>
      </c>
      <c r="V589" s="24">
        <v>-1.502209573313E-2</v>
      </c>
      <c r="W589" s="14">
        <v>-8.7449522858451006E-2</v>
      </c>
      <c r="X589" s="14">
        <v>0.93212666375419695</v>
      </c>
      <c r="Y589" s="14">
        <v>0.99823780212700297</v>
      </c>
      <c r="Z589" s="22">
        <v>-6.9849319618969901</v>
      </c>
      <c r="AA589" s="48" t="s">
        <v>1778</v>
      </c>
      <c r="AB589" s="13" t="str">
        <f t="shared" si="77"/>
        <v>No</v>
      </c>
      <c r="AC589" s="28" t="str">
        <f t="shared" si="78"/>
        <v>Null</v>
      </c>
      <c r="AD589" s="24">
        <v>0.112978595480488</v>
      </c>
      <c r="AE589" s="14">
        <v>0.60400957263555399</v>
      </c>
      <c r="AF589" s="14">
        <v>0.55587584943679602</v>
      </c>
      <c r="AG589" s="14">
        <v>0.89750992686208997</v>
      </c>
      <c r="AH589" s="22">
        <v>-6.6680562811581199</v>
      </c>
      <c r="AI589" s="48" t="s">
        <v>1778</v>
      </c>
      <c r="AJ589" s="13" t="str">
        <f t="shared" si="79"/>
        <v>No</v>
      </c>
      <c r="AK589" s="28" t="str">
        <f t="shared" si="80"/>
        <v>Null</v>
      </c>
    </row>
    <row r="590" spans="1:37" x14ac:dyDescent="0.2">
      <c r="A590" s="87">
        <v>576</v>
      </c>
      <c r="B590" s="1" t="s">
        <v>1445</v>
      </c>
      <c r="C590" s="11" t="s">
        <v>1145</v>
      </c>
      <c r="D590" s="12">
        <v>23518899</v>
      </c>
      <c r="E590" s="12">
        <v>23519271</v>
      </c>
      <c r="F590" s="2" t="s">
        <v>1446</v>
      </c>
      <c r="G590" s="8" t="s">
        <v>1447</v>
      </c>
      <c r="H590" s="37" t="str">
        <f t="shared" si="73"/>
        <v>tRNA</v>
      </c>
      <c r="I590" s="37" t="str">
        <f t="shared" si="74"/>
        <v>Gln</v>
      </c>
      <c r="J590" s="82" t="s">
        <v>1779</v>
      </c>
      <c r="K590" s="80" t="s">
        <v>1779</v>
      </c>
      <c r="L590" s="80" t="s">
        <v>1779</v>
      </c>
      <c r="M590" s="80" t="s">
        <v>1779</v>
      </c>
      <c r="N590" s="24">
        <v>4.0701499578415998E-2</v>
      </c>
      <c r="O590" s="14">
        <v>0.27270951260492698</v>
      </c>
      <c r="P590" s="14">
        <v>0.78810690862753097</v>
      </c>
      <c r="Q590" s="14">
        <v>0.86275678661864796</v>
      </c>
      <c r="R590" s="22">
        <v>-6.9487192315023503</v>
      </c>
      <c r="S590" s="48" t="s">
        <v>1778</v>
      </c>
      <c r="T590" s="13" t="str">
        <f t="shared" si="75"/>
        <v>No</v>
      </c>
      <c r="U590" s="28" t="str">
        <f t="shared" si="76"/>
        <v>Null</v>
      </c>
      <c r="V590" s="24">
        <v>-4.6731656751897999E-2</v>
      </c>
      <c r="W590" s="14">
        <v>-0.25542323471363898</v>
      </c>
      <c r="X590" s="14">
        <v>0.80383096275411703</v>
      </c>
      <c r="Y590" s="14">
        <v>0.99823780212700297</v>
      </c>
      <c r="Z590" s="22">
        <v>-6.9534958162770204</v>
      </c>
      <c r="AA590" s="48" t="s">
        <v>1778</v>
      </c>
      <c r="AB590" s="13" t="str">
        <f t="shared" si="77"/>
        <v>No</v>
      </c>
      <c r="AC590" s="28" t="str">
        <f t="shared" si="78"/>
        <v>Null</v>
      </c>
      <c r="AD590" s="24">
        <v>-0.64148453834165697</v>
      </c>
      <c r="AE590" s="14">
        <v>-3.10567536068816</v>
      </c>
      <c r="AF590" s="14">
        <v>8.0557448979429996E-3</v>
      </c>
      <c r="AG590" s="14">
        <v>6.1254056797919003E-2</v>
      </c>
      <c r="AH590" s="22">
        <v>-3.00804887648522</v>
      </c>
      <c r="AI590" s="48" t="s">
        <v>1778</v>
      </c>
      <c r="AJ590" s="13" t="str">
        <f t="shared" si="79"/>
        <v>No</v>
      </c>
      <c r="AK590" s="28" t="str">
        <f t="shared" si="80"/>
        <v>Null</v>
      </c>
    </row>
    <row r="591" spans="1:37" x14ac:dyDescent="0.2">
      <c r="A591" s="88">
        <v>577</v>
      </c>
      <c r="B591" s="1" t="s">
        <v>1448</v>
      </c>
      <c r="C591" s="11" t="s">
        <v>1145</v>
      </c>
      <c r="D591" s="12">
        <v>23519462</v>
      </c>
      <c r="E591" s="12">
        <v>23519834</v>
      </c>
      <c r="F591" s="2" t="s">
        <v>1449</v>
      </c>
      <c r="G591" s="8" t="s">
        <v>1450</v>
      </c>
      <c r="H591" s="37" t="str">
        <f t="shared" si="73"/>
        <v>tRNA</v>
      </c>
      <c r="I591" s="37" t="str">
        <f t="shared" si="74"/>
        <v>Gln</v>
      </c>
      <c r="J591" s="82" t="s">
        <v>1779</v>
      </c>
      <c r="K591" s="80" t="s">
        <v>1779</v>
      </c>
      <c r="L591" s="80" t="s">
        <v>1779</v>
      </c>
      <c r="M591" s="80" t="s">
        <v>1779</v>
      </c>
      <c r="N591" s="24">
        <v>0.60139899610194802</v>
      </c>
      <c r="O591" s="14">
        <v>3.9251704797307001</v>
      </c>
      <c r="P591" s="14">
        <v>9.5386285889500003E-4</v>
      </c>
      <c r="Q591" s="14">
        <v>7.8194571572199993E-3</v>
      </c>
      <c r="R591" s="22">
        <v>-1.1518790444643801</v>
      </c>
      <c r="S591" s="48" t="s">
        <v>1778</v>
      </c>
      <c r="T591" s="13" t="str">
        <f t="shared" si="75"/>
        <v>Yes</v>
      </c>
      <c r="U591" s="28" t="str">
        <f t="shared" si="76"/>
        <v>Up</v>
      </c>
      <c r="V591" s="24">
        <v>-3.1443163182711002E-2</v>
      </c>
      <c r="W591" s="14">
        <v>-0.14896253027847001</v>
      </c>
      <c r="X591" s="14">
        <v>0.88469205775024695</v>
      </c>
      <c r="Y591" s="14">
        <v>0.99823780212700297</v>
      </c>
      <c r="Z591" s="22">
        <v>-6.9769762672654601</v>
      </c>
      <c r="AA591" s="48" t="s">
        <v>1778</v>
      </c>
      <c r="AB591" s="13" t="str">
        <f t="shared" si="77"/>
        <v>No</v>
      </c>
      <c r="AC591" s="28" t="str">
        <f t="shared" si="78"/>
        <v>Null</v>
      </c>
      <c r="AD591" s="24">
        <v>0.188809246621818</v>
      </c>
      <c r="AE591" s="14">
        <v>0.909164467754769</v>
      </c>
      <c r="AF591" s="14">
        <v>0.37924657860829297</v>
      </c>
      <c r="AG591" s="14">
        <v>0.81267123987491496</v>
      </c>
      <c r="AH591" s="22">
        <v>-6.4331982939706798</v>
      </c>
      <c r="AI591" s="48" t="s">
        <v>1778</v>
      </c>
      <c r="AJ591" s="13" t="str">
        <f t="shared" si="79"/>
        <v>No</v>
      </c>
      <c r="AK591" s="28" t="str">
        <f t="shared" si="80"/>
        <v>Null</v>
      </c>
    </row>
    <row r="592" spans="1:37" x14ac:dyDescent="0.2">
      <c r="A592" s="87">
        <v>578</v>
      </c>
      <c r="B592" s="1" t="s">
        <v>1451</v>
      </c>
      <c r="C592" s="11" t="s">
        <v>1145</v>
      </c>
      <c r="D592" s="12">
        <v>23521719</v>
      </c>
      <c r="E592" s="12">
        <v>23522101</v>
      </c>
      <c r="F592" s="2" t="s">
        <v>1452</v>
      </c>
      <c r="G592" s="8" t="s">
        <v>1453</v>
      </c>
      <c r="H592" s="37" t="str">
        <f t="shared" si="73"/>
        <v>tRNA</v>
      </c>
      <c r="I592" s="37" t="str">
        <f t="shared" si="74"/>
        <v>Ser</v>
      </c>
      <c r="J592" s="82" t="s">
        <v>1779</v>
      </c>
      <c r="K592" s="80" t="s">
        <v>1779</v>
      </c>
      <c r="L592" s="80" t="s">
        <v>1779</v>
      </c>
      <c r="M592" s="80" t="s">
        <v>1779</v>
      </c>
      <c r="N592" s="24">
        <v>0.45975143511529298</v>
      </c>
      <c r="O592" s="14">
        <v>2.55815641203694</v>
      </c>
      <c r="P592" s="14">
        <v>1.9515627033359999E-2</v>
      </c>
      <c r="Q592" s="14">
        <v>6.1421951154102997E-2</v>
      </c>
      <c r="R592" s="22">
        <v>-4.0641287376255004</v>
      </c>
      <c r="S592" s="48" t="s">
        <v>1778</v>
      </c>
      <c r="T592" s="13" t="str">
        <f t="shared" si="75"/>
        <v>No</v>
      </c>
      <c r="U592" s="28" t="str">
        <f t="shared" si="76"/>
        <v>Null</v>
      </c>
      <c r="V592" s="24">
        <v>9.3423096086403007E-2</v>
      </c>
      <c r="W592" s="14">
        <v>0.41357151296380501</v>
      </c>
      <c r="X592" s="14">
        <v>0.68835204446749998</v>
      </c>
      <c r="Y592" s="14">
        <v>0.99823780212700297</v>
      </c>
      <c r="Z592" s="22">
        <v>-6.8962404411293701</v>
      </c>
      <c r="AA592" s="48" t="s">
        <v>1778</v>
      </c>
      <c r="AB592" s="13" t="str">
        <f t="shared" si="77"/>
        <v>No</v>
      </c>
      <c r="AC592" s="28" t="str">
        <f t="shared" si="78"/>
        <v>Null</v>
      </c>
      <c r="AD592" s="24">
        <v>5.5622803673733998E-2</v>
      </c>
      <c r="AE592" s="14">
        <v>0.24086474747280401</v>
      </c>
      <c r="AF592" s="14">
        <v>0.81328808343419601</v>
      </c>
      <c r="AG592" s="14">
        <v>0.94822886367467296</v>
      </c>
      <c r="AH592" s="22">
        <v>-6.8285334564048004</v>
      </c>
      <c r="AI592" s="48" t="s">
        <v>1778</v>
      </c>
      <c r="AJ592" s="13" t="str">
        <f t="shared" si="79"/>
        <v>No</v>
      </c>
      <c r="AK592" s="28" t="str">
        <f t="shared" si="80"/>
        <v>Null</v>
      </c>
    </row>
    <row r="593" spans="1:37" x14ac:dyDescent="0.2">
      <c r="A593" s="88">
        <v>579</v>
      </c>
      <c r="B593" s="1" t="s">
        <v>1454</v>
      </c>
      <c r="C593" s="11" t="s">
        <v>1145</v>
      </c>
      <c r="D593" s="12">
        <v>23526305</v>
      </c>
      <c r="E593" s="12">
        <v>23526678</v>
      </c>
      <c r="F593" s="2" t="s">
        <v>1455</v>
      </c>
      <c r="G593" s="8" t="s">
        <v>1456</v>
      </c>
      <c r="H593" s="37" t="str">
        <f t="shared" si="73"/>
        <v>tRNA</v>
      </c>
      <c r="I593" s="37" t="str">
        <f t="shared" si="74"/>
        <v>Arg</v>
      </c>
      <c r="J593" s="82" t="s">
        <v>1779</v>
      </c>
      <c r="K593" s="80" t="s">
        <v>1779</v>
      </c>
      <c r="L593" s="80" t="s">
        <v>1779</v>
      </c>
      <c r="M593" s="80" t="s">
        <v>1779</v>
      </c>
      <c r="N593" s="24">
        <v>0.152507553047496</v>
      </c>
      <c r="O593" s="14">
        <v>0.96022082271306397</v>
      </c>
      <c r="P593" s="14">
        <v>0.34936623263710997</v>
      </c>
      <c r="Q593" s="14">
        <v>0.48869681351024302</v>
      </c>
      <c r="R593" s="22">
        <v>-6.5173227584854301</v>
      </c>
      <c r="S593" s="48" t="s">
        <v>1778</v>
      </c>
      <c r="T593" s="13" t="str">
        <f t="shared" si="75"/>
        <v>No</v>
      </c>
      <c r="U593" s="28" t="str">
        <f t="shared" si="76"/>
        <v>Null</v>
      </c>
      <c r="V593" s="24">
        <v>0.245247262311518</v>
      </c>
      <c r="W593" s="14">
        <v>0.98656090004590802</v>
      </c>
      <c r="X593" s="14">
        <v>0.34827365563303098</v>
      </c>
      <c r="Y593" s="14">
        <v>0.894340361881656</v>
      </c>
      <c r="Z593" s="22">
        <v>-6.48157065458481</v>
      </c>
      <c r="AA593" s="48" t="s">
        <v>1778</v>
      </c>
      <c r="AB593" s="13" t="str">
        <f t="shared" si="77"/>
        <v>No</v>
      </c>
      <c r="AC593" s="28" t="str">
        <f t="shared" si="78"/>
        <v>Null</v>
      </c>
      <c r="AD593" s="24">
        <v>0.48324190395813499</v>
      </c>
      <c r="AE593" s="14">
        <v>2.0218200375050301</v>
      </c>
      <c r="AF593" s="14">
        <v>6.3527702159334995E-2</v>
      </c>
      <c r="AG593" s="14">
        <v>0.27923583538014501</v>
      </c>
      <c r="AH593" s="22">
        <v>-4.9654841276759001</v>
      </c>
      <c r="AI593" s="48" t="s">
        <v>1778</v>
      </c>
      <c r="AJ593" s="13" t="str">
        <f t="shared" si="79"/>
        <v>No</v>
      </c>
      <c r="AK593" s="28" t="str">
        <f t="shared" si="80"/>
        <v>Null</v>
      </c>
    </row>
    <row r="594" spans="1:37" x14ac:dyDescent="0.2">
      <c r="A594" s="87">
        <v>580</v>
      </c>
      <c r="B594" s="1" t="s">
        <v>1457</v>
      </c>
      <c r="C594" s="11" t="s">
        <v>1145</v>
      </c>
      <c r="D594" s="12">
        <v>23530197</v>
      </c>
      <c r="E594" s="12">
        <v>23530569</v>
      </c>
      <c r="F594" s="2" t="s">
        <v>1458</v>
      </c>
      <c r="G594" s="8" t="s">
        <v>1459</v>
      </c>
      <c r="H594" s="37" t="str">
        <f t="shared" si="73"/>
        <v>tRNA</v>
      </c>
      <c r="I594" s="37" t="str">
        <f t="shared" si="74"/>
        <v>iMet</v>
      </c>
      <c r="J594" s="82" t="s">
        <v>1779</v>
      </c>
      <c r="K594" s="80" t="s">
        <v>1779</v>
      </c>
      <c r="L594" s="80" t="s">
        <v>1779</v>
      </c>
      <c r="M594" s="80" t="s">
        <v>1779</v>
      </c>
      <c r="N594" s="24">
        <v>0.50065785500591797</v>
      </c>
      <c r="O594" s="14">
        <v>3.2385610417004398</v>
      </c>
      <c r="P594" s="14">
        <v>4.4511653260299999E-3</v>
      </c>
      <c r="Q594" s="14">
        <v>2.3594522968803999E-2</v>
      </c>
      <c r="R594" s="22">
        <v>-2.6566886936916099</v>
      </c>
      <c r="S594" s="48" t="s">
        <v>1778</v>
      </c>
      <c r="T594" s="13" t="str">
        <f t="shared" si="75"/>
        <v>Yes</v>
      </c>
      <c r="U594" s="28" t="str">
        <f t="shared" si="76"/>
        <v>Up</v>
      </c>
      <c r="V594" s="24">
        <v>0.12474978434058299</v>
      </c>
      <c r="W594" s="14">
        <v>0.61245126092727797</v>
      </c>
      <c r="X594" s="14">
        <v>0.55458873226647398</v>
      </c>
      <c r="Y594" s="14">
        <v>0.99823780212700297</v>
      </c>
      <c r="Z594" s="22">
        <v>-6.7875723838091799</v>
      </c>
      <c r="AA594" s="48" t="s">
        <v>1778</v>
      </c>
      <c r="AB594" s="13" t="str">
        <f t="shared" si="77"/>
        <v>No</v>
      </c>
      <c r="AC594" s="28" t="str">
        <f t="shared" si="78"/>
        <v>Null</v>
      </c>
      <c r="AD594" s="24">
        <v>6.0250380671197999E-2</v>
      </c>
      <c r="AE594" s="14">
        <v>0.30051052361853903</v>
      </c>
      <c r="AF594" s="14">
        <v>0.76837667684335398</v>
      </c>
      <c r="AG594" s="14">
        <v>0.93635030335154301</v>
      </c>
      <c r="AH594" s="22">
        <v>-6.8114714954523299</v>
      </c>
      <c r="AI594" s="48" t="s">
        <v>1778</v>
      </c>
      <c r="AJ594" s="13" t="str">
        <f t="shared" si="79"/>
        <v>No</v>
      </c>
      <c r="AK594" s="28" t="str">
        <f t="shared" si="80"/>
        <v>Null</v>
      </c>
    </row>
    <row r="595" spans="1:37" x14ac:dyDescent="0.2">
      <c r="A595" s="88">
        <v>581</v>
      </c>
      <c r="B595" s="1" t="s">
        <v>1460</v>
      </c>
      <c r="C595" s="11" t="s">
        <v>1145</v>
      </c>
      <c r="D595" s="12">
        <v>24930610</v>
      </c>
      <c r="E595" s="12">
        <v>24931092</v>
      </c>
      <c r="F595" s="2" t="s">
        <v>774</v>
      </c>
      <c r="G595" s="8"/>
      <c r="H595" s="37" t="str">
        <f t="shared" si="73"/>
        <v>SINE</v>
      </c>
      <c r="I595" s="37" t="str">
        <f t="shared" si="74"/>
        <v/>
      </c>
      <c r="J595" s="82" t="s">
        <v>1779</v>
      </c>
      <c r="K595" s="80" t="s">
        <v>1779</v>
      </c>
      <c r="L595" s="80" t="s">
        <v>1779</v>
      </c>
      <c r="M595" s="80" t="s">
        <v>1779</v>
      </c>
      <c r="N595" s="24">
        <v>0.58982827044380604</v>
      </c>
      <c r="O595" s="14">
        <v>3.23310770784567</v>
      </c>
      <c r="P595" s="14">
        <v>4.5054188384140003E-3</v>
      </c>
      <c r="Q595" s="14">
        <v>2.3703882694642998E-2</v>
      </c>
      <c r="R595" s="22">
        <v>-2.66839963987004</v>
      </c>
      <c r="S595" s="48" t="s">
        <v>1778</v>
      </c>
      <c r="T595" s="13" t="str">
        <f t="shared" si="75"/>
        <v>Yes</v>
      </c>
      <c r="U595" s="28" t="str">
        <f t="shared" si="76"/>
        <v>Up</v>
      </c>
      <c r="V595" s="24">
        <v>-0.21003752836174799</v>
      </c>
      <c r="W595" s="14">
        <v>-1.0932225235789099</v>
      </c>
      <c r="X595" s="14">
        <v>0.30119326383856698</v>
      </c>
      <c r="Y595" s="14">
        <v>0.83629040158912804</v>
      </c>
      <c r="Z595" s="22">
        <v>-6.3725511460200401</v>
      </c>
      <c r="AA595" s="48" t="s">
        <v>1778</v>
      </c>
      <c r="AB595" s="13" t="str">
        <f t="shared" si="77"/>
        <v>No</v>
      </c>
      <c r="AC595" s="28" t="str">
        <f t="shared" si="78"/>
        <v>Null</v>
      </c>
      <c r="AD595" s="24">
        <v>0.115863940614901</v>
      </c>
      <c r="AE595" s="14">
        <v>0.46271938045502398</v>
      </c>
      <c r="AF595" s="14">
        <v>0.65095333352525897</v>
      </c>
      <c r="AG595" s="14">
        <v>0.91488211404294495</v>
      </c>
      <c r="AH595" s="22">
        <v>-6.7464344874398998</v>
      </c>
      <c r="AI595" s="48" t="s">
        <v>1778</v>
      </c>
      <c r="AJ595" s="13" t="str">
        <f t="shared" si="79"/>
        <v>No</v>
      </c>
      <c r="AK595" s="28" t="str">
        <f t="shared" si="80"/>
        <v>Null</v>
      </c>
    </row>
    <row r="596" spans="1:37" x14ac:dyDescent="0.2">
      <c r="A596" s="87">
        <v>582</v>
      </c>
      <c r="B596" s="1" t="s">
        <v>1461</v>
      </c>
      <c r="C596" s="11" t="s">
        <v>1145</v>
      </c>
      <c r="D596" s="12">
        <v>58458771</v>
      </c>
      <c r="E596" s="12">
        <v>58459170</v>
      </c>
      <c r="F596" s="2" t="s">
        <v>1462</v>
      </c>
      <c r="G596" s="8"/>
      <c r="H596" s="37" t="str">
        <f t="shared" si="73"/>
        <v>SINE</v>
      </c>
      <c r="I596" s="37" t="str">
        <f t="shared" si="74"/>
        <v/>
      </c>
      <c r="J596" s="82" t="s">
        <v>1779</v>
      </c>
      <c r="K596" s="80" t="s">
        <v>1779</v>
      </c>
      <c r="L596" s="80" t="s">
        <v>1779</v>
      </c>
      <c r="M596" s="80" t="s">
        <v>1779</v>
      </c>
      <c r="N596" s="24">
        <v>0.33446967656982801</v>
      </c>
      <c r="O596" s="14">
        <v>2.2143257662502398</v>
      </c>
      <c r="P596" s="14">
        <v>3.9622984408626001E-2</v>
      </c>
      <c r="Q596" s="14">
        <v>0.100845501834228</v>
      </c>
      <c r="R596" s="22">
        <v>-4.7172506324757704</v>
      </c>
      <c r="S596" s="48" t="s">
        <v>1779</v>
      </c>
      <c r="T596" s="13" t="str">
        <f t="shared" si="75"/>
        <v>No</v>
      </c>
      <c r="U596" s="28" t="str">
        <f t="shared" si="76"/>
        <v>Null</v>
      </c>
      <c r="V596" s="24">
        <v>8.394315975684E-3</v>
      </c>
      <c r="W596" s="14">
        <v>4.2198400285127002E-2</v>
      </c>
      <c r="X596" s="14">
        <v>0.96721263316200601</v>
      </c>
      <c r="Y596" s="14">
        <v>0.99823780212700297</v>
      </c>
      <c r="Z596" s="22">
        <v>-6.9881449226928902</v>
      </c>
      <c r="AA596" s="48" t="s">
        <v>1779</v>
      </c>
      <c r="AB596" s="13" t="str">
        <f t="shared" si="77"/>
        <v>No</v>
      </c>
      <c r="AC596" s="28" t="str">
        <f t="shared" si="78"/>
        <v>Null</v>
      </c>
      <c r="AD596" s="24">
        <v>9.3525218851593997E-2</v>
      </c>
      <c r="AE596" s="14">
        <v>0.50421512452779405</v>
      </c>
      <c r="AF596" s="14">
        <v>0.62225820264373599</v>
      </c>
      <c r="AG596" s="14">
        <v>0.91488211404294495</v>
      </c>
      <c r="AH596" s="22">
        <v>-6.7254839956687</v>
      </c>
      <c r="AI596" s="48" t="s">
        <v>1779</v>
      </c>
      <c r="AJ596" s="13" t="str">
        <f t="shared" si="79"/>
        <v>No</v>
      </c>
      <c r="AK596" s="28" t="str">
        <f t="shared" si="80"/>
        <v>Null</v>
      </c>
    </row>
    <row r="597" spans="1:37" x14ac:dyDescent="0.2">
      <c r="A597" s="88">
        <v>583</v>
      </c>
      <c r="B597" s="1" t="s">
        <v>1463</v>
      </c>
      <c r="C597" s="11" t="s">
        <v>1145</v>
      </c>
      <c r="D597" s="12">
        <v>72868285</v>
      </c>
      <c r="E597" s="12">
        <v>72868661</v>
      </c>
      <c r="F597" s="2" t="s">
        <v>1464</v>
      </c>
      <c r="G597" s="8" t="s">
        <v>1465</v>
      </c>
      <c r="H597" s="37" t="str">
        <f t="shared" si="73"/>
        <v>tRNA</v>
      </c>
      <c r="I597" s="37" t="str">
        <f t="shared" si="74"/>
        <v>Lys</v>
      </c>
      <c r="J597" s="82" t="s">
        <v>1779</v>
      </c>
      <c r="K597" s="80" t="s">
        <v>1779</v>
      </c>
      <c r="L597" s="80" t="s">
        <v>1779</v>
      </c>
      <c r="M597" s="80" t="s">
        <v>1779</v>
      </c>
      <c r="N597" s="24">
        <v>-0.12306948453142701</v>
      </c>
      <c r="O597" s="14">
        <v>-0.81371000055905096</v>
      </c>
      <c r="P597" s="14">
        <v>0.42619377606015202</v>
      </c>
      <c r="Q597" s="14">
        <v>0.57125295738783499</v>
      </c>
      <c r="R597" s="22">
        <v>-6.6475353667484702</v>
      </c>
      <c r="S597" s="48" t="s">
        <v>1779</v>
      </c>
      <c r="T597" s="13" t="str">
        <f t="shared" si="75"/>
        <v>No</v>
      </c>
      <c r="U597" s="28" t="str">
        <f t="shared" si="76"/>
        <v>Null</v>
      </c>
      <c r="V597" s="24">
        <v>0.107201723962992</v>
      </c>
      <c r="W597" s="14">
        <v>0.64478635565890796</v>
      </c>
      <c r="X597" s="14">
        <v>0.53429749146194105</v>
      </c>
      <c r="Y597" s="14">
        <v>0.99823780212700297</v>
      </c>
      <c r="Z597" s="22">
        <v>-6.7661932406157801</v>
      </c>
      <c r="AA597" s="48" t="s">
        <v>1779</v>
      </c>
      <c r="AB597" s="13" t="str">
        <f t="shared" si="77"/>
        <v>No</v>
      </c>
      <c r="AC597" s="28" t="str">
        <f t="shared" si="78"/>
        <v>Null</v>
      </c>
      <c r="AD597" s="24">
        <v>7.8979378065566E-2</v>
      </c>
      <c r="AE597" s="14">
        <v>0.36346033753361701</v>
      </c>
      <c r="AF597" s="14">
        <v>0.72190283755203699</v>
      </c>
      <c r="AG597" s="14">
        <v>0.92216441984864705</v>
      </c>
      <c r="AH597" s="22">
        <v>-6.7894475496066802</v>
      </c>
      <c r="AI597" s="48" t="s">
        <v>1779</v>
      </c>
      <c r="AJ597" s="13" t="str">
        <f t="shared" si="79"/>
        <v>No</v>
      </c>
      <c r="AK597" s="28" t="str">
        <f t="shared" si="80"/>
        <v>Null</v>
      </c>
    </row>
    <row r="598" spans="1:37" x14ac:dyDescent="0.2">
      <c r="A598" s="87">
        <v>584</v>
      </c>
      <c r="B598" s="1" t="s">
        <v>1466</v>
      </c>
      <c r="C598" s="11" t="s">
        <v>1145</v>
      </c>
      <c r="D598" s="12">
        <v>93615070</v>
      </c>
      <c r="E598" s="12">
        <v>93615469</v>
      </c>
      <c r="F598" s="2" t="s">
        <v>127</v>
      </c>
      <c r="G598" s="8"/>
      <c r="H598" s="37" t="str">
        <f t="shared" si="73"/>
        <v>SINE</v>
      </c>
      <c r="I598" s="37" t="str">
        <f t="shared" si="74"/>
        <v/>
      </c>
      <c r="J598" s="82" t="s">
        <v>1779</v>
      </c>
      <c r="K598" s="80" t="s">
        <v>1779</v>
      </c>
      <c r="L598" s="80" t="s">
        <v>1779</v>
      </c>
      <c r="M598" s="80" t="s">
        <v>1779</v>
      </c>
      <c r="N598" s="24">
        <v>-0.32688156418248299</v>
      </c>
      <c r="O598" s="14">
        <v>-1.8650006710675999</v>
      </c>
      <c r="P598" s="14">
        <v>7.8175911082262003E-2</v>
      </c>
      <c r="Q598" s="14">
        <v>0.168030540588397</v>
      </c>
      <c r="R598" s="22">
        <v>-5.3232398064039703</v>
      </c>
      <c r="S598" s="48" t="s">
        <v>1778</v>
      </c>
      <c r="T598" s="13" t="str">
        <f t="shared" si="75"/>
        <v>No</v>
      </c>
      <c r="U598" s="28" t="str">
        <f t="shared" si="76"/>
        <v>Null</v>
      </c>
      <c r="V598" s="24">
        <v>-0.219280441893135</v>
      </c>
      <c r="W598" s="14">
        <v>-1.4366006879808799</v>
      </c>
      <c r="X598" s="14">
        <v>0.182877641849408</v>
      </c>
      <c r="Y598" s="14">
        <v>0.68223468653589503</v>
      </c>
      <c r="Z598" s="22">
        <v>-5.96652037371625</v>
      </c>
      <c r="AA598" s="48" t="s">
        <v>1778</v>
      </c>
      <c r="AB598" s="13" t="str">
        <f t="shared" si="77"/>
        <v>No</v>
      </c>
      <c r="AC598" s="28" t="str">
        <f t="shared" si="78"/>
        <v>Null</v>
      </c>
      <c r="AD598" s="24">
        <v>0.26226180693858803</v>
      </c>
      <c r="AE598" s="14">
        <v>1.3149536127852499</v>
      </c>
      <c r="AF598" s="14">
        <v>0.21047690318109699</v>
      </c>
      <c r="AG598" s="14">
        <v>0.58921566157856997</v>
      </c>
      <c r="AH598" s="22">
        <v>-5.9955309545854298</v>
      </c>
      <c r="AI598" s="48" t="s">
        <v>1778</v>
      </c>
      <c r="AJ598" s="13" t="str">
        <f t="shared" si="79"/>
        <v>No</v>
      </c>
      <c r="AK598" s="28" t="str">
        <f t="shared" si="80"/>
        <v>Null</v>
      </c>
    </row>
    <row r="599" spans="1:37" x14ac:dyDescent="0.2">
      <c r="A599" s="88">
        <v>585</v>
      </c>
      <c r="B599" s="1" t="s">
        <v>1467</v>
      </c>
      <c r="C599" s="11" t="s">
        <v>1145</v>
      </c>
      <c r="D599" s="12">
        <v>104176472</v>
      </c>
      <c r="E599" s="12">
        <v>104176842</v>
      </c>
      <c r="F599" s="2" t="s">
        <v>1468</v>
      </c>
      <c r="G599" s="8" t="s">
        <v>1469</v>
      </c>
      <c r="H599" s="37" t="str">
        <f t="shared" si="73"/>
        <v>tRNA</v>
      </c>
      <c r="I599" s="37" t="str">
        <f t="shared" si="74"/>
        <v>Ala</v>
      </c>
      <c r="J599" s="82" t="s">
        <v>1779</v>
      </c>
      <c r="K599" s="80" t="s">
        <v>1779</v>
      </c>
      <c r="L599" s="80" t="s">
        <v>1779</v>
      </c>
      <c r="M599" s="80" t="s">
        <v>1779</v>
      </c>
      <c r="N599" s="24">
        <v>5.9133879224595003E-2</v>
      </c>
      <c r="O599" s="14">
        <v>0.35581487328670097</v>
      </c>
      <c r="P599" s="14">
        <v>0.726017157163106</v>
      </c>
      <c r="Q599" s="14">
        <v>0.81761163093610101</v>
      </c>
      <c r="R599" s="22">
        <v>-6.9215653478051804</v>
      </c>
      <c r="S599" s="48" t="s">
        <v>1779</v>
      </c>
      <c r="T599" s="13" t="str">
        <f t="shared" si="75"/>
        <v>No</v>
      </c>
      <c r="U599" s="28" t="str">
        <f t="shared" si="76"/>
        <v>Null</v>
      </c>
      <c r="V599" s="24">
        <v>-0.111691495546218</v>
      </c>
      <c r="W599" s="14">
        <v>-0.71058220056455901</v>
      </c>
      <c r="X599" s="14">
        <v>0.49438687990673902</v>
      </c>
      <c r="Y599" s="14">
        <v>0.98901284904993503</v>
      </c>
      <c r="Z599" s="22">
        <v>-6.7196027192350503</v>
      </c>
      <c r="AA599" s="48" t="s">
        <v>1779</v>
      </c>
      <c r="AB599" s="13" t="str">
        <f t="shared" si="77"/>
        <v>No</v>
      </c>
      <c r="AC599" s="28" t="str">
        <f t="shared" si="78"/>
        <v>Null</v>
      </c>
      <c r="AD599" s="24">
        <v>-2.7339614384315002E-2</v>
      </c>
      <c r="AE599" s="14">
        <v>-0.14072058110506699</v>
      </c>
      <c r="AF599" s="14">
        <v>0.89017374125643201</v>
      </c>
      <c r="AG599" s="14">
        <v>0.96997293289920306</v>
      </c>
      <c r="AH599" s="22">
        <v>-6.8487782135318103</v>
      </c>
      <c r="AI599" s="48" t="s">
        <v>1779</v>
      </c>
      <c r="AJ599" s="13" t="str">
        <f t="shared" si="79"/>
        <v>No</v>
      </c>
      <c r="AK599" s="28" t="str">
        <f t="shared" si="80"/>
        <v>Null</v>
      </c>
    </row>
    <row r="600" spans="1:37" x14ac:dyDescent="0.2">
      <c r="A600" s="87">
        <v>586</v>
      </c>
      <c r="B600" s="1" t="s">
        <v>1470</v>
      </c>
      <c r="C600" s="11" t="s">
        <v>1471</v>
      </c>
      <c r="D600" s="12">
        <v>48475727</v>
      </c>
      <c r="E600" s="12">
        <v>48476126</v>
      </c>
      <c r="F600" s="2" t="s">
        <v>1472</v>
      </c>
      <c r="G600" s="8"/>
      <c r="H600" s="37" t="str">
        <f t="shared" si="73"/>
        <v>Other</v>
      </c>
      <c r="I600" s="37" t="str">
        <f t="shared" si="74"/>
        <v/>
      </c>
      <c r="J600" s="82" t="s">
        <v>1779</v>
      </c>
      <c r="K600" s="80" t="s">
        <v>1779</v>
      </c>
      <c r="L600" s="80" t="s">
        <v>1779</v>
      </c>
      <c r="M600" s="80" t="s">
        <v>1779</v>
      </c>
      <c r="N600" s="24">
        <v>0.103112313205451</v>
      </c>
      <c r="O600" s="14">
        <v>0.56388962749943305</v>
      </c>
      <c r="P600" s="14">
        <v>0.57962313447048297</v>
      </c>
      <c r="Q600" s="14">
        <v>0.69732817372302203</v>
      </c>
      <c r="R600" s="22">
        <v>-6.8227363424614502</v>
      </c>
      <c r="S600" s="48" t="s">
        <v>1778</v>
      </c>
      <c r="T600" s="13" t="str">
        <f t="shared" si="75"/>
        <v>No</v>
      </c>
      <c r="U600" s="28" t="str">
        <f t="shared" si="76"/>
        <v>Null</v>
      </c>
      <c r="V600" s="24">
        <v>-0.466421580176548</v>
      </c>
      <c r="W600" s="14">
        <v>-2.9490248309679199</v>
      </c>
      <c r="X600" s="14">
        <v>1.532018021847E-2</v>
      </c>
      <c r="Y600" s="14">
        <v>0.120008078378018</v>
      </c>
      <c r="Z600" s="22">
        <v>-3.61568725350019</v>
      </c>
      <c r="AA600" s="48" t="s">
        <v>1778</v>
      </c>
      <c r="AB600" s="13" t="str">
        <f t="shared" si="77"/>
        <v>No</v>
      </c>
      <c r="AC600" s="28" t="str">
        <f t="shared" si="78"/>
        <v>Null</v>
      </c>
      <c r="AD600" s="24">
        <v>0.116250971946983</v>
      </c>
      <c r="AE600" s="14">
        <v>0.62018010905086696</v>
      </c>
      <c r="AF600" s="14">
        <v>0.545490924053598</v>
      </c>
      <c r="AG600" s="14">
        <v>0.88809894435363002</v>
      </c>
      <c r="AH600" s="22">
        <v>-6.6578260565160097</v>
      </c>
      <c r="AI600" s="48" t="s">
        <v>1778</v>
      </c>
      <c r="AJ600" s="13" t="str">
        <f t="shared" si="79"/>
        <v>No</v>
      </c>
      <c r="AK600" s="28" t="str">
        <f t="shared" si="80"/>
        <v>Null</v>
      </c>
    </row>
    <row r="601" spans="1:37" x14ac:dyDescent="0.2">
      <c r="A601" s="88">
        <v>587</v>
      </c>
      <c r="B601" s="1" t="s">
        <v>1473</v>
      </c>
      <c r="C601" s="11" t="s">
        <v>1471</v>
      </c>
      <c r="D601" s="12">
        <v>50802916</v>
      </c>
      <c r="E601" s="12">
        <v>50803315</v>
      </c>
      <c r="F601" s="2" t="s">
        <v>28</v>
      </c>
      <c r="G601" s="8"/>
      <c r="H601" s="37" t="str">
        <f t="shared" si="73"/>
        <v>SINE</v>
      </c>
      <c r="I601" s="37" t="str">
        <f t="shared" si="74"/>
        <v/>
      </c>
      <c r="J601" s="82" t="s">
        <v>1779</v>
      </c>
      <c r="K601" s="80" t="s">
        <v>1779</v>
      </c>
      <c r="L601" s="80" t="s">
        <v>1779</v>
      </c>
      <c r="M601" s="80" t="s">
        <v>1779</v>
      </c>
      <c r="N601" s="24">
        <v>0.11351856955537699</v>
      </c>
      <c r="O601" s="14">
        <v>0.61014078954088502</v>
      </c>
      <c r="P601" s="14">
        <v>0.54921444150202603</v>
      </c>
      <c r="Q601" s="14">
        <v>0.67460803751194798</v>
      </c>
      <c r="R601" s="22">
        <v>-6.7948788521944401</v>
      </c>
      <c r="S601" s="48" t="s">
        <v>1779</v>
      </c>
      <c r="T601" s="13" t="str">
        <f t="shared" si="75"/>
        <v>No</v>
      </c>
      <c r="U601" s="28" t="str">
        <f t="shared" si="76"/>
        <v>Null</v>
      </c>
      <c r="V601" s="24">
        <v>-0.102829652124639</v>
      </c>
      <c r="W601" s="14">
        <v>-0.43829117760479602</v>
      </c>
      <c r="X601" s="14">
        <v>0.67095551604330295</v>
      </c>
      <c r="Y601" s="14">
        <v>0.99823780212700297</v>
      </c>
      <c r="Z601" s="22">
        <v>-6.88491999782463</v>
      </c>
      <c r="AA601" s="48" t="s">
        <v>1779</v>
      </c>
      <c r="AB601" s="13" t="str">
        <f t="shared" si="77"/>
        <v>No</v>
      </c>
      <c r="AC601" s="28" t="str">
        <f t="shared" si="78"/>
        <v>Null</v>
      </c>
      <c r="AD601" s="24">
        <v>-0.20682795239896401</v>
      </c>
      <c r="AE601" s="14">
        <v>-1.0825938345328201</v>
      </c>
      <c r="AF601" s="14">
        <v>0.29799201990729801</v>
      </c>
      <c r="AG601" s="14">
        <v>0.71215042045642396</v>
      </c>
      <c r="AH601" s="22">
        <v>-6.2624689264482498</v>
      </c>
      <c r="AI601" s="48" t="s">
        <v>1779</v>
      </c>
      <c r="AJ601" s="13" t="str">
        <f t="shared" si="79"/>
        <v>No</v>
      </c>
      <c r="AK601" s="28" t="str">
        <f t="shared" si="80"/>
        <v>Null</v>
      </c>
    </row>
    <row r="602" spans="1:37" x14ac:dyDescent="0.2">
      <c r="A602" s="87">
        <v>588</v>
      </c>
      <c r="B602" s="1" t="s">
        <v>1474</v>
      </c>
      <c r="C602" s="11" t="s">
        <v>1471</v>
      </c>
      <c r="D602" s="12">
        <v>50807298</v>
      </c>
      <c r="E602" s="12">
        <v>50807922</v>
      </c>
      <c r="F602" s="2" t="s">
        <v>1475</v>
      </c>
      <c r="G602" s="8" t="s">
        <v>1476</v>
      </c>
      <c r="H602" s="37" t="str">
        <f t="shared" si="73"/>
        <v>Other</v>
      </c>
      <c r="I602" s="37" t="str">
        <f t="shared" si="74"/>
        <v/>
      </c>
      <c r="J602" s="82" t="s">
        <v>1779</v>
      </c>
      <c r="K602" s="80" t="s">
        <v>1779</v>
      </c>
      <c r="L602" s="80" t="s">
        <v>1779</v>
      </c>
      <c r="M602" s="80" t="s">
        <v>1779</v>
      </c>
      <c r="N602" s="24">
        <v>0.39717043262660301</v>
      </c>
      <c r="O602" s="14">
        <v>2.6018844014590199</v>
      </c>
      <c r="P602" s="14">
        <v>1.7794187902289999E-2</v>
      </c>
      <c r="Q602" s="14">
        <v>6.0406384486988998E-2</v>
      </c>
      <c r="R602" s="22">
        <v>-3.9777292132286601</v>
      </c>
      <c r="S602" s="48" t="s">
        <v>1778</v>
      </c>
      <c r="T602" s="13" t="str">
        <f t="shared" si="75"/>
        <v>No</v>
      </c>
      <c r="U602" s="28" t="str">
        <f t="shared" si="76"/>
        <v>Null</v>
      </c>
      <c r="V602" s="24">
        <v>0.41236090043116802</v>
      </c>
      <c r="W602" s="14">
        <v>2.1139655964736002</v>
      </c>
      <c r="X602" s="14">
        <v>6.2013421976122002E-2</v>
      </c>
      <c r="Y602" s="14">
        <v>0.34155830072786098</v>
      </c>
      <c r="Z602" s="22">
        <v>-4.9852928831847096</v>
      </c>
      <c r="AA602" s="48" t="s">
        <v>1778</v>
      </c>
      <c r="AB602" s="13" t="str">
        <f t="shared" si="77"/>
        <v>No</v>
      </c>
      <c r="AC602" s="28" t="str">
        <f t="shared" si="78"/>
        <v>Null</v>
      </c>
      <c r="AD602" s="24">
        <v>0.24701901782967101</v>
      </c>
      <c r="AE602" s="14">
        <v>1.09457774796923</v>
      </c>
      <c r="AF602" s="14">
        <v>0.29289229655105797</v>
      </c>
      <c r="AG602" s="14">
        <v>0.70391925478719197</v>
      </c>
      <c r="AH602" s="22">
        <v>-6.2497393539636903</v>
      </c>
      <c r="AI602" s="48" t="s">
        <v>1778</v>
      </c>
      <c r="AJ602" s="13" t="str">
        <f t="shared" si="79"/>
        <v>No</v>
      </c>
      <c r="AK602" s="28" t="str">
        <f t="shared" si="80"/>
        <v>Null</v>
      </c>
    </row>
    <row r="603" spans="1:37" x14ac:dyDescent="0.2">
      <c r="A603" s="88">
        <v>589</v>
      </c>
      <c r="B603" s="1" t="s">
        <v>1477</v>
      </c>
      <c r="C603" s="11" t="s">
        <v>1471</v>
      </c>
      <c r="D603" s="12">
        <v>51063732</v>
      </c>
      <c r="E603" s="12">
        <v>51064114</v>
      </c>
      <c r="F603" s="2" t="s">
        <v>1478</v>
      </c>
      <c r="G603" s="8" t="s">
        <v>1479</v>
      </c>
      <c r="H603" s="37" t="str">
        <f t="shared" si="73"/>
        <v>tRNA</v>
      </c>
      <c r="I603" s="37" t="str">
        <f t="shared" si="74"/>
        <v>Leu</v>
      </c>
      <c r="J603" s="82" t="s">
        <v>1779</v>
      </c>
      <c r="K603" s="80" t="s">
        <v>1779</v>
      </c>
      <c r="L603" s="80" t="s">
        <v>1779</v>
      </c>
      <c r="M603" s="80" t="s">
        <v>1779</v>
      </c>
      <c r="N603" s="24">
        <v>0.22728508104241499</v>
      </c>
      <c r="O603" s="14">
        <v>1.4720301760511101</v>
      </c>
      <c r="P603" s="14">
        <v>0.15787434911850801</v>
      </c>
      <c r="Q603" s="14">
        <v>0.267551481078241</v>
      </c>
      <c r="R603" s="22">
        <v>-5.9171381258415297</v>
      </c>
      <c r="S603" s="48" t="s">
        <v>1778</v>
      </c>
      <c r="T603" s="13" t="str">
        <f t="shared" si="75"/>
        <v>No</v>
      </c>
      <c r="U603" s="28" t="str">
        <f t="shared" si="76"/>
        <v>Null</v>
      </c>
      <c r="V603" s="24">
        <v>-1.5092522863185E-2</v>
      </c>
      <c r="W603" s="14">
        <v>-6.5625767241488997E-2</v>
      </c>
      <c r="X603" s="14">
        <v>0.949033709672505</v>
      </c>
      <c r="Y603" s="14">
        <v>0.99823780212700297</v>
      </c>
      <c r="Z603" s="22">
        <v>-6.9867612705787696</v>
      </c>
      <c r="AA603" s="48" t="s">
        <v>1778</v>
      </c>
      <c r="AB603" s="13" t="str">
        <f t="shared" si="77"/>
        <v>No</v>
      </c>
      <c r="AC603" s="28" t="str">
        <f t="shared" si="78"/>
        <v>Null</v>
      </c>
      <c r="AD603" s="24">
        <v>-0.109799057888708</v>
      </c>
      <c r="AE603" s="14">
        <v>-0.55249948374290803</v>
      </c>
      <c r="AF603" s="14">
        <v>0.58965893538137604</v>
      </c>
      <c r="AG603" s="14">
        <v>0.91488211404294495</v>
      </c>
      <c r="AH603" s="22">
        <v>-6.6989318273078604</v>
      </c>
      <c r="AI603" s="48" t="s">
        <v>1778</v>
      </c>
      <c r="AJ603" s="13" t="str">
        <f t="shared" si="79"/>
        <v>No</v>
      </c>
      <c r="AK603" s="28" t="str">
        <f t="shared" si="80"/>
        <v>Null</v>
      </c>
    </row>
    <row r="604" spans="1:37" x14ac:dyDescent="0.2">
      <c r="A604" s="87">
        <v>590</v>
      </c>
      <c r="B604" s="1" t="s">
        <v>1480</v>
      </c>
      <c r="C604" s="11" t="s">
        <v>1471</v>
      </c>
      <c r="D604" s="12">
        <v>51064663</v>
      </c>
      <c r="E604" s="12">
        <v>51065026</v>
      </c>
      <c r="F604" s="2" t="s">
        <v>1481</v>
      </c>
      <c r="G604" s="8" t="s">
        <v>1482</v>
      </c>
      <c r="H604" s="37" t="str">
        <f t="shared" si="73"/>
        <v>tRNA</v>
      </c>
      <c r="I604" s="37" t="str">
        <f t="shared" si="74"/>
        <v>Pro</v>
      </c>
      <c r="J604" s="82" t="s">
        <v>1779</v>
      </c>
      <c r="K604" s="80" t="s">
        <v>1779</v>
      </c>
      <c r="L604" s="80" t="s">
        <v>1779</v>
      </c>
      <c r="M604" s="80" t="s">
        <v>1779</v>
      </c>
      <c r="N604" s="24">
        <v>0.31891290946584699</v>
      </c>
      <c r="O604" s="14">
        <v>2.1243949807939999</v>
      </c>
      <c r="P604" s="14">
        <v>4.7400514236672998E-2</v>
      </c>
      <c r="Q604" s="14">
        <v>0.114836297377507</v>
      </c>
      <c r="R604" s="22">
        <v>-4.8793805350549899</v>
      </c>
      <c r="S604" s="48" t="s">
        <v>1778</v>
      </c>
      <c r="T604" s="13" t="str">
        <f t="shared" si="75"/>
        <v>No</v>
      </c>
      <c r="U604" s="28" t="str">
        <f t="shared" si="76"/>
        <v>Null</v>
      </c>
      <c r="V604" s="24">
        <v>-5.5315634243653003E-2</v>
      </c>
      <c r="W604" s="14">
        <v>-0.25171997782896899</v>
      </c>
      <c r="X604" s="14">
        <v>0.80660913499044296</v>
      </c>
      <c r="Y604" s="14">
        <v>0.99823780212700297</v>
      </c>
      <c r="Z604" s="22">
        <v>-6.9545179154629402</v>
      </c>
      <c r="AA604" s="48" t="s">
        <v>1778</v>
      </c>
      <c r="AB604" s="13" t="str">
        <f t="shared" si="77"/>
        <v>No</v>
      </c>
      <c r="AC604" s="28" t="str">
        <f t="shared" si="78"/>
        <v>Null</v>
      </c>
      <c r="AD604" s="24">
        <v>2.8856179719486001E-2</v>
      </c>
      <c r="AE604" s="14">
        <v>0.15402236534326</v>
      </c>
      <c r="AF604" s="14">
        <v>0.87987628748567703</v>
      </c>
      <c r="AG604" s="14">
        <v>0.96621928765950504</v>
      </c>
      <c r="AH604" s="22">
        <v>-6.8466984883974504</v>
      </c>
      <c r="AI604" s="48" t="s">
        <v>1778</v>
      </c>
      <c r="AJ604" s="13" t="str">
        <f t="shared" si="79"/>
        <v>No</v>
      </c>
      <c r="AK604" s="28" t="str">
        <f t="shared" si="80"/>
        <v>Null</v>
      </c>
    </row>
    <row r="605" spans="1:37" x14ac:dyDescent="0.2">
      <c r="A605" s="88">
        <v>591</v>
      </c>
      <c r="B605" s="1" t="s">
        <v>1483</v>
      </c>
      <c r="C605" s="11" t="s">
        <v>1471</v>
      </c>
      <c r="D605" s="12">
        <v>51065027</v>
      </c>
      <c r="E605" s="12">
        <v>51065390</v>
      </c>
      <c r="F605" s="2" t="s">
        <v>1484</v>
      </c>
      <c r="G605" s="8" t="s">
        <v>1485</v>
      </c>
      <c r="H605" s="37" t="str">
        <f t="shared" si="73"/>
        <v>tRNA</v>
      </c>
      <c r="I605" s="37" t="str">
        <f t="shared" si="74"/>
        <v>Thr</v>
      </c>
      <c r="J605" s="82" t="s">
        <v>1779</v>
      </c>
      <c r="K605" s="80" t="s">
        <v>1779</v>
      </c>
      <c r="L605" s="80" t="s">
        <v>1779</v>
      </c>
      <c r="M605" s="80" t="s">
        <v>1779</v>
      </c>
      <c r="N605" s="24">
        <v>0.44113296555481801</v>
      </c>
      <c r="O605" s="14">
        <v>2.88424605865095</v>
      </c>
      <c r="P605" s="14">
        <v>9.7050946161210006E-3</v>
      </c>
      <c r="Q605" s="14">
        <v>3.9779602932358001E-2</v>
      </c>
      <c r="R605" s="22">
        <v>-3.40488838882845</v>
      </c>
      <c r="S605" s="48" t="s">
        <v>1778</v>
      </c>
      <c r="T605" s="13" t="str">
        <f t="shared" si="75"/>
        <v>No</v>
      </c>
      <c r="U605" s="28" t="str">
        <f t="shared" si="76"/>
        <v>Null</v>
      </c>
      <c r="V605" s="24">
        <v>-0.24454998175877801</v>
      </c>
      <c r="W605" s="14">
        <v>-1.11138748692977</v>
      </c>
      <c r="X605" s="14">
        <v>0.29368771361106999</v>
      </c>
      <c r="Y605" s="14">
        <v>0.83629040158912804</v>
      </c>
      <c r="Z605" s="22">
        <v>-6.3531133076786599</v>
      </c>
      <c r="AA605" s="48" t="s">
        <v>1778</v>
      </c>
      <c r="AB605" s="13" t="str">
        <f t="shared" si="77"/>
        <v>No</v>
      </c>
      <c r="AC605" s="28" t="str">
        <f t="shared" si="78"/>
        <v>Null</v>
      </c>
      <c r="AD605" s="24">
        <v>-3.0813079656173002E-2</v>
      </c>
      <c r="AE605" s="14">
        <v>-0.15766358684569001</v>
      </c>
      <c r="AF605" s="14">
        <v>0.87706132918278001</v>
      </c>
      <c r="AG605" s="14">
        <v>0.96621928765950504</v>
      </c>
      <c r="AH605" s="22">
        <v>-6.8460965740580102</v>
      </c>
      <c r="AI605" s="48" t="s">
        <v>1778</v>
      </c>
      <c r="AJ605" s="13" t="str">
        <f t="shared" si="79"/>
        <v>No</v>
      </c>
      <c r="AK605" s="28" t="str">
        <f t="shared" si="80"/>
        <v>Null</v>
      </c>
    </row>
    <row r="606" spans="1:37" x14ac:dyDescent="0.2">
      <c r="A606" s="87">
        <v>593</v>
      </c>
      <c r="B606" s="1" t="s">
        <v>1489</v>
      </c>
      <c r="C606" s="11" t="s">
        <v>1471</v>
      </c>
      <c r="D606" s="12">
        <v>51088499</v>
      </c>
      <c r="E606" s="12">
        <v>51088872</v>
      </c>
      <c r="F606" s="2" t="s">
        <v>1490</v>
      </c>
      <c r="G606" s="8" t="s">
        <v>1491</v>
      </c>
      <c r="H606" s="37" t="str">
        <f t="shared" si="73"/>
        <v>tRNA</v>
      </c>
      <c r="I606" s="37" t="str">
        <f t="shared" si="74"/>
        <v>Thr</v>
      </c>
      <c r="J606" s="82" t="s">
        <v>1779</v>
      </c>
      <c r="K606" s="80" t="s">
        <v>1779</v>
      </c>
      <c r="L606" s="80" t="s">
        <v>1779</v>
      </c>
      <c r="M606" s="80" t="s">
        <v>1779</v>
      </c>
      <c r="N606" s="24">
        <v>0.61217433017825995</v>
      </c>
      <c r="O606" s="14">
        <v>3.82185326694453</v>
      </c>
      <c r="P606" s="14">
        <v>1.2038912353730001E-3</v>
      </c>
      <c r="Q606" s="14">
        <v>9.2254708797580003E-3</v>
      </c>
      <c r="R606" s="22">
        <v>-1.3809971587627199</v>
      </c>
      <c r="S606" s="48" t="s">
        <v>1778</v>
      </c>
      <c r="T606" s="13" t="str">
        <f t="shared" si="75"/>
        <v>Yes</v>
      </c>
      <c r="U606" s="28" t="str">
        <f t="shared" si="76"/>
        <v>Up</v>
      </c>
      <c r="V606" s="24">
        <v>3.5246952316385999E-2</v>
      </c>
      <c r="W606" s="14">
        <v>0.19303085547283999</v>
      </c>
      <c r="X606" s="14">
        <v>0.85099154186628501</v>
      </c>
      <c r="Y606" s="14">
        <v>0.99823780212700297</v>
      </c>
      <c r="Z606" s="22">
        <v>-6.9687442534509501</v>
      </c>
      <c r="AA606" s="48" t="s">
        <v>1778</v>
      </c>
      <c r="AB606" s="13" t="str">
        <f t="shared" si="77"/>
        <v>No</v>
      </c>
      <c r="AC606" s="28" t="str">
        <f t="shared" si="78"/>
        <v>Null</v>
      </c>
      <c r="AD606" s="24">
        <v>0.53504196932219905</v>
      </c>
      <c r="AE606" s="14">
        <v>2.3218025095172101</v>
      </c>
      <c r="AF606" s="14">
        <v>3.6497154196751001E-2</v>
      </c>
      <c r="AG606" s="14">
        <v>0.20101948209929399</v>
      </c>
      <c r="AH606" s="22">
        <v>-4.4550919323097702</v>
      </c>
      <c r="AI606" s="48" t="s">
        <v>1778</v>
      </c>
      <c r="AJ606" s="13" t="str">
        <f t="shared" si="79"/>
        <v>No</v>
      </c>
      <c r="AK606" s="28" t="str">
        <f t="shared" si="80"/>
        <v>Null</v>
      </c>
    </row>
    <row r="607" spans="1:37" x14ac:dyDescent="0.2">
      <c r="A607" s="88">
        <v>594</v>
      </c>
      <c r="B607" s="1" t="s">
        <v>1492</v>
      </c>
      <c r="C607" s="11" t="s">
        <v>1471</v>
      </c>
      <c r="D607" s="12">
        <v>51089338</v>
      </c>
      <c r="E607" s="12">
        <v>51089728</v>
      </c>
      <c r="F607" s="2" t="s">
        <v>1493</v>
      </c>
      <c r="G607" s="8" t="s">
        <v>1494</v>
      </c>
      <c r="H607" s="37" t="str">
        <f t="shared" si="73"/>
        <v>tRNA</v>
      </c>
      <c r="I607" s="37" t="str">
        <f t="shared" si="74"/>
        <v>Tyr</v>
      </c>
      <c r="J607" s="82" t="s">
        <v>1779</v>
      </c>
      <c r="K607" s="80" t="s">
        <v>1779</v>
      </c>
      <c r="L607" s="80" t="s">
        <v>1779</v>
      </c>
      <c r="M607" s="80" t="s">
        <v>1779</v>
      </c>
      <c r="N607" s="24">
        <v>0.38183745790525903</v>
      </c>
      <c r="O607" s="14">
        <v>2.52262103599349</v>
      </c>
      <c r="P607" s="14">
        <v>2.1029263563791999E-2</v>
      </c>
      <c r="Q607" s="14">
        <v>6.4740745905997002E-2</v>
      </c>
      <c r="R607" s="22">
        <v>-4.1338326675145698</v>
      </c>
      <c r="S607" s="48" t="s">
        <v>1778</v>
      </c>
      <c r="T607" s="13" t="str">
        <f t="shared" si="75"/>
        <v>No</v>
      </c>
      <c r="U607" s="28" t="str">
        <f t="shared" si="76"/>
        <v>Null</v>
      </c>
      <c r="V607" s="24">
        <v>1.8965272035286002E-2</v>
      </c>
      <c r="W607" s="14">
        <v>8.8235335827687E-2</v>
      </c>
      <c r="X607" s="14">
        <v>0.93151849897315397</v>
      </c>
      <c r="Y607" s="14">
        <v>0.99823780212700297</v>
      </c>
      <c r="Z607" s="22">
        <v>-6.9848563785773301</v>
      </c>
      <c r="AA607" s="48" t="s">
        <v>1778</v>
      </c>
      <c r="AB607" s="13" t="str">
        <f t="shared" si="77"/>
        <v>No</v>
      </c>
      <c r="AC607" s="28" t="str">
        <f t="shared" si="78"/>
        <v>Null</v>
      </c>
      <c r="AD607" s="24">
        <v>0.44559851693089703</v>
      </c>
      <c r="AE607" s="14">
        <v>2.0477242768332302</v>
      </c>
      <c r="AF607" s="14">
        <v>6.0609293460580999E-2</v>
      </c>
      <c r="AG607" s="14">
        <v>0.27746462266045302</v>
      </c>
      <c r="AH607" s="22">
        <v>-4.9227851806226397</v>
      </c>
      <c r="AI607" s="48" t="s">
        <v>1778</v>
      </c>
      <c r="AJ607" s="13" t="str">
        <f t="shared" si="79"/>
        <v>No</v>
      </c>
      <c r="AK607" s="28" t="str">
        <f t="shared" si="80"/>
        <v>Null</v>
      </c>
    </row>
    <row r="608" spans="1:37" x14ac:dyDescent="0.2">
      <c r="A608" s="87">
        <v>595</v>
      </c>
      <c r="B608" s="1" t="s">
        <v>1495</v>
      </c>
      <c r="C608" s="11" t="s">
        <v>1471</v>
      </c>
      <c r="D608" s="12">
        <v>51090496</v>
      </c>
      <c r="E608" s="12">
        <v>51090868</v>
      </c>
      <c r="F608" s="2" t="s">
        <v>1496</v>
      </c>
      <c r="G608" s="8" t="s">
        <v>1497</v>
      </c>
      <c r="H608" s="37" t="str">
        <f t="shared" si="73"/>
        <v>tRNA</v>
      </c>
      <c r="I608" s="37" t="str">
        <f t="shared" si="74"/>
        <v>Pro</v>
      </c>
      <c r="J608" s="82" t="s">
        <v>1779</v>
      </c>
      <c r="K608" s="80" t="s">
        <v>1779</v>
      </c>
      <c r="L608" s="80" t="s">
        <v>1779</v>
      </c>
      <c r="M608" s="80" t="s">
        <v>1779</v>
      </c>
      <c r="N608" s="24">
        <v>0.26188350685994599</v>
      </c>
      <c r="O608" s="14">
        <v>1.7438790052794599</v>
      </c>
      <c r="P608" s="14">
        <v>9.7827084311540996E-2</v>
      </c>
      <c r="Q608" s="14">
        <v>0.19761631644594899</v>
      </c>
      <c r="R608" s="22">
        <v>-5.51712226548673</v>
      </c>
      <c r="S608" s="48" t="s">
        <v>1778</v>
      </c>
      <c r="T608" s="13" t="str">
        <f t="shared" si="75"/>
        <v>No</v>
      </c>
      <c r="U608" s="28" t="str">
        <f t="shared" si="76"/>
        <v>Null</v>
      </c>
      <c r="V608" s="24">
        <v>8.1568347007067998E-2</v>
      </c>
      <c r="W608" s="14">
        <v>0.399932076747329</v>
      </c>
      <c r="X608" s="14">
        <v>0.69803452170818803</v>
      </c>
      <c r="Y608" s="14">
        <v>0.99823780212700297</v>
      </c>
      <c r="Z608" s="22">
        <v>-6.9022153819249699</v>
      </c>
      <c r="AA608" s="48" t="s">
        <v>1778</v>
      </c>
      <c r="AB608" s="13" t="str">
        <f t="shared" si="77"/>
        <v>No</v>
      </c>
      <c r="AC608" s="28" t="str">
        <f t="shared" si="78"/>
        <v>Null</v>
      </c>
      <c r="AD608" s="24">
        <v>0.35210645752722902</v>
      </c>
      <c r="AE608" s="14">
        <v>1.7791816532196201</v>
      </c>
      <c r="AF608" s="14">
        <v>9.7777480174304002E-2</v>
      </c>
      <c r="AG608" s="14">
        <v>0.37668373509773001</v>
      </c>
      <c r="AH608" s="22">
        <v>-5.3505228898997297</v>
      </c>
      <c r="AI608" s="48" t="s">
        <v>1778</v>
      </c>
      <c r="AJ608" s="13" t="str">
        <f t="shared" si="79"/>
        <v>No</v>
      </c>
      <c r="AK608" s="28" t="str">
        <f t="shared" si="80"/>
        <v>Null</v>
      </c>
    </row>
    <row r="609" spans="1:37" x14ac:dyDescent="0.2">
      <c r="A609" s="88">
        <v>596</v>
      </c>
      <c r="B609" s="1" t="s">
        <v>1498</v>
      </c>
      <c r="C609" s="11" t="s">
        <v>1471</v>
      </c>
      <c r="D609" s="12">
        <v>54517545</v>
      </c>
      <c r="E609" s="12">
        <v>54517918</v>
      </c>
      <c r="F609" s="2" t="s">
        <v>1499</v>
      </c>
      <c r="G609" s="8" t="s">
        <v>1500</v>
      </c>
      <c r="H609" s="37" t="str">
        <f t="shared" si="73"/>
        <v>tRNA</v>
      </c>
      <c r="I609" s="37" t="str">
        <f t="shared" si="74"/>
        <v>Arg</v>
      </c>
      <c r="J609" s="82" t="s">
        <v>1779</v>
      </c>
      <c r="K609" s="80" t="s">
        <v>1779</v>
      </c>
      <c r="L609" s="80" t="s">
        <v>1779</v>
      </c>
      <c r="M609" s="80" t="s">
        <v>1779</v>
      </c>
      <c r="N609" s="24">
        <v>0.33215742875089199</v>
      </c>
      <c r="O609" s="14">
        <v>2.1590956549548399</v>
      </c>
      <c r="P609" s="14">
        <v>4.4247781372805002E-2</v>
      </c>
      <c r="Q609" s="14">
        <v>0.10834071228438499</v>
      </c>
      <c r="R609" s="22">
        <v>-4.8172914356470304</v>
      </c>
      <c r="S609" s="48" t="s">
        <v>1778</v>
      </c>
      <c r="T609" s="13" t="str">
        <f t="shared" si="75"/>
        <v>No</v>
      </c>
      <c r="U609" s="28" t="str">
        <f t="shared" si="76"/>
        <v>Null</v>
      </c>
      <c r="V609" s="24">
        <v>-0.110106936916012</v>
      </c>
      <c r="W609" s="14">
        <v>-0.53153811242530702</v>
      </c>
      <c r="X609" s="14">
        <v>0.60722764348671998</v>
      </c>
      <c r="Y609" s="14">
        <v>0.99823780212700297</v>
      </c>
      <c r="Z609" s="22">
        <v>-6.8365836399574498</v>
      </c>
      <c r="AA609" s="48" t="s">
        <v>1778</v>
      </c>
      <c r="AB609" s="13" t="str">
        <f t="shared" si="77"/>
        <v>No</v>
      </c>
      <c r="AC609" s="28" t="str">
        <f t="shared" si="78"/>
        <v>Null</v>
      </c>
      <c r="AD609" s="24">
        <v>-0.100510106055355</v>
      </c>
      <c r="AE609" s="14">
        <v>-0.46118810860404102</v>
      </c>
      <c r="AF609" s="14">
        <v>0.65202373741028197</v>
      </c>
      <c r="AG609" s="14">
        <v>0.91488211404294495</v>
      </c>
      <c r="AH609" s="22">
        <v>-6.7471743313862502</v>
      </c>
      <c r="AI609" s="48" t="s">
        <v>1778</v>
      </c>
      <c r="AJ609" s="13" t="str">
        <f t="shared" si="79"/>
        <v>No</v>
      </c>
      <c r="AK609" s="28" t="str">
        <f t="shared" si="80"/>
        <v>Null</v>
      </c>
    </row>
    <row r="610" spans="1:37" x14ac:dyDescent="0.2">
      <c r="A610" s="87">
        <v>597</v>
      </c>
      <c r="B610" s="1" t="s">
        <v>1501</v>
      </c>
      <c r="C610" s="11" t="s">
        <v>1471</v>
      </c>
      <c r="D610" s="12">
        <v>54893413</v>
      </c>
      <c r="E610" s="12">
        <v>54893897</v>
      </c>
      <c r="F610" s="2" t="s">
        <v>1502</v>
      </c>
      <c r="G610" s="8"/>
      <c r="H610" s="37" t="str">
        <f t="shared" si="73"/>
        <v>SINE</v>
      </c>
      <c r="I610" s="37" t="str">
        <f t="shared" si="74"/>
        <v/>
      </c>
      <c r="J610" s="82" t="s">
        <v>1779</v>
      </c>
      <c r="K610" s="80" t="s">
        <v>1779</v>
      </c>
      <c r="L610" s="80" t="s">
        <v>1779</v>
      </c>
      <c r="M610" s="80" t="s">
        <v>1779</v>
      </c>
      <c r="N610" s="24">
        <v>0.24344451172985801</v>
      </c>
      <c r="O610" s="14">
        <v>1.4885007323875901</v>
      </c>
      <c r="P610" s="14">
        <v>0.15352133264098899</v>
      </c>
      <c r="Q610" s="14">
        <v>0.262282820896653</v>
      </c>
      <c r="R610" s="22">
        <v>-5.8943795866995004</v>
      </c>
      <c r="S610" s="48" t="s">
        <v>1778</v>
      </c>
      <c r="T610" s="13" t="str">
        <f t="shared" si="75"/>
        <v>No</v>
      </c>
      <c r="U610" s="28" t="str">
        <f t="shared" si="76"/>
        <v>Null</v>
      </c>
      <c r="V610" s="24">
        <v>-0.13400687330941799</v>
      </c>
      <c r="W610" s="14">
        <v>-0.61489574488569398</v>
      </c>
      <c r="X610" s="14">
        <v>0.55303951147510499</v>
      </c>
      <c r="Y610" s="14">
        <v>0.99823780212700297</v>
      </c>
      <c r="Z610" s="22">
        <v>-6.7859915526807804</v>
      </c>
      <c r="AA610" s="48" t="s">
        <v>1778</v>
      </c>
      <c r="AB610" s="13" t="str">
        <f t="shared" si="77"/>
        <v>No</v>
      </c>
      <c r="AC610" s="28" t="str">
        <f t="shared" si="78"/>
        <v>Null</v>
      </c>
      <c r="AD610" s="24">
        <v>0.25205028298524002</v>
      </c>
      <c r="AE610" s="14">
        <v>1.3655950786542299</v>
      </c>
      <c r="AF610" s="14">
        <v>0.19444128850793199</v>
      </c>
      <c r="AG610" s="14">
        <v>0.58326271957857401</v>
      </c>
      <c r="AH610" s="22">
        <v>-5.93198706863312</v>
      </c>
      <c r="AI610" s="48" t="s">
        <v>1778</v>
      </c>
      <c r="AJ610" s="13" t="str">
        <f t="shared" si="79"/>
        <v>No</v>
      </c>
      <c r="AK610" s="28" t="str">
        <f t="shared" si="80"/>
        <v>Null</v>
      </c>
    </row>
    <row r="611" spans="1:37" x14ac:dyDescent="0.2">
      <c r="A611" s="88">
        <v>598</v>
      </c>
      <c r="B611" s="1" t="s">
        <v>1503</v>
      </c>
      <c r="C611" s="11" t="s">
        <v>1471</v>
      </c>
      <c r="D611" s="12">
        <v>58818002</v>
      </c>
      <c r="E611" s="12">
        <v>58818376</v>
      </c>
      <c r="F611" s="2" t="s">
        <v>1504</v>
      </c>
      <c r="G611" s="8" t="s">
        <v>1505</v>
      </c>
      <c r="H611" s="37" t="str">
        <f t="shared" si="73"/>
        <v>tRNA</v>
      </c>
      <c r="I611" s="37" t="str">
        <f t="shared" si="74"/>
        <v>Thr</v>
      </c>
      <c r="J611" s="82" t="s">
        <v>1779</v>
      </c>
      <c r="K611" s="80" t="s">
        <v>1779</v>
      </c>
      <c r="L611" s="80" t="s">
        <v>1779</v>
      </c>
      <c r="M611" s="80" t="s">
        <v>1779</v>
      </c>
      <c r="N611" s="24">
        <v>-0.143065647514968</v>
      </c>
      <c r="O611" s="14">
        <v>-0.96268720742055602</v>
      </c>
      <c r="P611" s="14">
        <v>0.34815943526226201</v>
      </c>
      <c r="Q611" s="14">
        <v>0.48797694206738501</v>
      </c>
      <c r="R611" s="22">
        <v>-6.5149630651291499</v>
      </c>
      <c r="S611" s="48" t="s">
        <v>1779</v>
      </c>
      <c r="T611" s="13" t="str">
        <f t="shared" si="75"/>
        <v>No</v>
      </c>
      <c r="U611" s="28" t="str">
        <f t="shared" si="76"/>
        <v>Null</v>
      </c>
      <c r="V611" s="24">
        <v>-1.6862891666685999E-2</v>
      </c>
      <c r="W611" s="14">
        <v>-0.107558358693949</v>
      </c>
      <c r="X611" s="14">
        <v>0.91657948045989301</v>
      </c>
      <c r="Y611" s="14">
        <v>0.99823780212700297</v>
      </c>
      <c r="Z611" s="22">
        <v>-6.9827854931161299</v>
      </c>
      <c r="AA611" s="48" t="s">
        <v>1779</v>
      </c>
      <c r="AB611" s="13" t="str">
        <f t="shared" si="77"/>
        <v>No</v>
      </c>
      <c r="AC611" s="28" t="str">
        <f t="shared" si="78"/>
        <v>Null</v>
      </c>
      <c r="AD611" s="24">
        <v>-6.4807394308310003E-3</v>
      </c>
      <c r="AE611" s="14">
        <v>-3.4755486005585E-2</v>
      </c>
      <c r="AF611" s="14">
        <v>0.97278458703085102</v>
      </c>
      <c r="AG611" s="14">
        <v>0.99174810857774798</v>
      </c>
      <c r="AH611" s="22">
        <v>-6.85865009485586</v>
      </c>
      <c r="AI611" s="48" t="s">
        <v>1779</v>
      </c>
      <c r="AJ611" s="13" t="str">
        <f t="shared" si="79"/>
        <v>No</v>
      </c>
      <c r="AK611" s="28" t="str">
        <f t="shared" si="80"/>
        <v>Null</v>
      </c>
    </row>
    <row r="612" spans="1:37" x14ac:dyDescent="0.2">
      <c r="A612" s="87">
        <v>599</v>
      </c>
      <c r="B612" s="1" t="s">
        <v>1506</v>
      </c>
      <c r="C612" s="11" t="s">
        <v>1471</v>
      </c>
      <c r="D612" s="12">
        <v>70713754</v>
      </c>
      <c r="E612" s="12">
        <v>70714153</v>
      </c>
      <c r="F612" s="2" t="s">
        <v>150</v>
      </c>
      <c r="G612" s="8"/>
      <c r="H612" s="37" t="str">
        <f t="shared" si="73"/>
        <v>SINE</v>
      </c>
      <c r="I612" s="37" t="str">
        <f t="shared" si="74"/>
        <v/>
      </c>
      <c r="J612" s="82" t="s">
        <v>1779</v>
      </c>
      <c r="K612" s="80" t="s">
        <v>1779</v>
      </c>
      <c r="L612" s="80" t="s">
        <v>1779</v>
      </c>
      <c r="M612" s="80" t="s">
        <v>1779</v>
      </c>
      <c r="N612" s="24">
        <v>-0.264083356175141</v>
      </c>
      <c r="O612" s="14">
        <v>-1.6981466713151701</v>
      </c>
      <c r="P612" s="14">
        <v>0.106290548036735</v>
      </c>
      <c r="Q612" s="14">
        <v>0.20437865957212401</v>
      </c>
      <c r="R612" s="22">
        <v>-5.5879197198897597</v>
      </c>
      <c r="S612" s="48" t="s">
        <v>1778</v>
      </c>
      <c r="T612" s="13" t="str">
        <f t="shared" si="75"/>
        <v>No</v>
      </c>
      <c r="U612" s="28" t="str">
        <f t="shared" si="76"/>
        <v>Null</v>
      </c>
      <c r="V612" s="24">
        <v>-0.20778570083844899</v>
      </c>
      <c r="W612" s="14">
        <v>-1.2368095315226599</v>
      </c>
      <c r="X612" s="14">
        <v>0.24580659961582199</v>
      </c>
      <c r="Y612" s="14">
        <v>0.79129521794134605</v>
      </c>
      <c r="Z612" s="22">
        <v>-6.2123673479018802</v>
      </c>
      <c r="AA612" s="48" t="s">
        <v>1778</v>
      </c>
      <c r="AB612" s="13" t="str">
        <f t="shared" si="77"/>
        <v>No</v>
      </c>
      <c r="AC612" s="28" t="str">
        <f t="shared" si="78"/>
        <v>Null</v>
      </c>
      <c r="AD612" s="24">
        <v>-0.11521649072869</v>
      </c>
      <c r="AE612" s="14">
        <v>-0.58147643688429695</v>
      </c>
      <c r="AF612" s="14">
        <v>0.57052437432022596</v>
      </c>
      <c r="AG612" s="14">
        <v>0.90183785626851898</v>
      </c>
      <c r="AH612" s="22">
        <v>-6.6818845706680001</v>
      </c>
      <c r="AI612" s="48" t="s">
        <v>1778</v>
      </c>
      <c r="AJ612" s="13" t="str">
        <f t="shared" si="79"/>
        <v>No</v>
      </c>
      <c r="AK612" s="28" t="str">
        <f t="shared" si="80"/>
        <v>Null</v>
      </c>
    </row>
    <row r="613" spans="1:37" x14ac:dyDescent="0.2">
      <c r="A613" s="88">
        <v>600</v>
      </c>
      <c r="B613" s="1" t="s">
        <v>1507</v>
      </c>
      <c r="C613" s="11" t="s">
        <v>1471</v>
      </c>
      <c r="D613" s="12">
        <v>73293744</v>
      </c>
      <c r="E613" s="12">
        <v>73294143</v>
      </c>
      <c r="F613" s="2" t="s">
        <v>148</v>
      </c>
      <c r="G613" s="8"/>
      <c r="H613" s="37" t="str">
        <f t="shared" si="73"/>
        <v>SINE</v>
      </c>
      <c r="I613" s="37" t="str">
        <f t="shared" si="74"/>
        <v/>
      </c>
      <c r="J613" s="82" t="s">
        <v>1779</v>
      </c>
      <c r="K613" s="80" t="s">
        <v>1779</v>
      </c>
      <c r="L613" s="80" t="s">
        <v>1779</v>
      </c>
      <c r="M613" s="80" t="s">
        <v>1779</v>
      </c>
      <c r="N613" s="24">
        <v>0.21619609155995001</v>
      </c>
      <c r="O613" s="14">
        <v>1.31709231312898</v>
      </c>
      <c r="P613" s="14">
        <v>0.203940527823747</v>
      </c>
      <c r="Q613" s="14">
        <v>0.32382448674716602</v>
      </c>
      <c r="R613" s="22">
        <v>-6.12123966479471</v>
      </c>
      <c r="S613" s="48" t="s">
        <v>1778</v>
      </c>
      <c r="T613" s="13" t="str">
        <f t="shared" si="75"/>
        <v>No</v>
      </c>
      <c r="U613" s="28" t="str">
        <f t="shared" si="76"/>
        <v>Null</v>
      </c>
      <c r="V613" s="24">
        <v>-0.18609966265101799</v>
      </c>
      <c r="W613" s="14">
        <v>-0.96764855465674604</v>
      </c>
      <c r="X613" s="14">
        <v>0.35716514818830303</v>
      </c>
      <c r="Y613" s="14">
        <v>0.90069028905172399</v>
      </c>
      <c r="Z613" s="22">
        <v>-6.4999597888527898</v>
      </c>
      <c r="AA613" s="48" t="s">
        <v>1778</v>
      </c>
      <c r="AB613" s="13" t="str">
        <f t="shared" si="77"/>
        <v>No</v>
      </c>
      <c r="AC613" s="28" t="str">
        <f t="shared" si="78"/>
        <v>Null</v>
      </c>
      <c r="AD613" s="24">
        <v>2.1585033223036999E-2</v>
      </c>
      <c r="AE613" s="14">
        <v>0.105997525374043</v>
      </c>
      <c r="AF613" s="14">
        <v>0.91714695234358601</v>
      </c>
      <c r="AG613" s="14">
        <v>0.97784858803892405</v>
      </c>
      <c r="AH613" s="22">
        <v>-6.8533246888166399</v>
      </c>
      <c r="AI613" s="48" t="s">
        <v>1778</v>
      </c>
      <c r="AJ613" s="13" t="str">
        <f t="shared" si="79"/>
        <v>No</v>
      </c>
      <c r="AK613" s="28" t="str">
        <f t="shared" si="80"/>
        <v>Null</v>
      </c>
    </row>
    <row r="614" spans="1:37" x14ac:dyDescent="0.2">
      <c r="A614" s="87">
        <v>601</v>
      </c>
      <c r="B614" s="1" t="s">
        <v>1508</v>
      </c>
      <c r="C614" s="11" t="s">
        <v>1471</v>
      </c>
      <c r="D614" s="12">
        <v>73622553</v>
      </c>
      <c r="E614" s="12">
        <v>73622952</v>
      </c>
      <c r="F614" s="2" t="s">
        <v>171</v>
      </c>
      <c r="G614" s="8"/>
      <c r="H614" s="37" t="str">
        <f t="shared" si="73"/>
        <v>SINE</v>
      </c>
      <c r="I614" s="37" t="str">
        <f t="shared" si="74"/>
        <v/>
      </c>
      <c r="J614" s="82" t="s">
        <v>1779</v>
      </c>
      <c r="K614" s="80" t="s">
        <v>1779</v>
      </c>
      <c r="L614" s="80" t="s">
        <v>1779</v>
      </c>
      <c r="M614" s="80" t="s">
        <v>1779</v>
      </c>
      <c r="N614" s="24">
        <v>0.168802286594293</v>
      </c>
      <c r="O614" s="14">
        <v>0.93561798483644598</v>
      </c>
      <c r="P614" s="14">
        <v>0.36156163194472801</v>
      </c>
      <c r="Q614" s="14">
        <v>0.49980578533535902</v>
      </c>
      <c r="R614" s="22">
        <v>-6.5405610772342104</v>
      </c>
      <c r="S614" s="48" t="s">
        <v>1778</v>
      </c>
      <c r="T614" s="13" t="str">
        <f t="shared" si="75"/>
        <v>No</v>
      </c>
      <c r="U614" s="28" t="str">
        <f t="shared" si="76"/>
        <v>Null</v>
      </c>
      <c r="V614" s="24">
        <v>-7.3122479609539007E-2</v>
      </c>
      <c r="W614" s="14">
        <v>-0.35798743936907501</v>
      </c>
      <c r="X614" s="14">
        <v>0.72816440258422599</v>
      </c>
      <c r="Y614" s="14">
        <v>0.99823780212700297</v>
      </c>
      <c r="Z614" s="22">
        <v>-6.9193726670036098</v>
      </c>
      <c r="AA614" s="48" t="s">
        <v>1778</v>
      </c>
      <c r="AB614" s="13" t="str">
        <f t="shared" si="77"/>
        <v>No</v>
      </c>
      <c r="AC614" s="28" t="str">
        <f t="shared" si="78"/>
        <v>Null</v>
      </c>
      <c r="AD614" s="24">
        <v>3.3979113271962E-2</v>
      </c>
      <c r="AE614" s="14">
        <v>0.18482563550713499</v>
      </c>
      <c r="AF614" s="14">
        <v>0.85612015496634197</v>
      </c>
      <c r="AG614" s="14">
        <v>0.959562335852577</v>
      </c>
      <c r="AH614" s="22">
        <v>-6.8411647220665799</v>
      </c>
      <c r="AI614" s="48" t="s">
        <v>1779</v>
      </c>
      <c r="AJ614" s="13" t="str">
        <f t="shared" si="79"/>
        <v>No</v>
      </c>
      <c r="AK614" s="28" t="str">
        <f t="shared" si="80"/>
        <v>Null</v>
      </c>
    </row>
    <row r="615" spans="1:37" x14ac:dyDescent="0.2">
      <c r="A615" s="88">
        <v>602</v>
      </c>
      <c r="B615" s="1" t="s">
        <v>1509</v>
      </c>
      <c r="C615" s="11" t="s">
        <v>1471</v>
      </c>
      <c r="D615" s="12">
        <v>76152623</v>
      </c>
      <c r="E615" s="12">
        <v>76152995</v>
      </c>
      <c r="F615" s="2" t="s">
        <v>1510</v>
      </c>
      <c r="G615" s="8" t="s">
        <v>1511</v>
      </c>
      <c r="H615" s="37" t="str">
        <f t="shared" si="73"/>
        <v>tRNA</v>
      </c>
      <c r="I615" s="37" t="str">
        <f t="shared" si="74"/>
        <v>Glu</v>
      </c>
      <c r="J615" s="82" t="s">
        <v>1779</v>
      </c>
      <c r="K615" s="80" t="s">
        <v>1779</v>
      </c>
      <c r="L615" s="80" t="s">
        <v>1779</v>
      </c>
      <c r="M615" s="80" t="s">
        <v>1779</v>
      </c>
      <c r="N615" s="24">
        <v>0.27923018669015298</v>
      </c>
      <c r="O615" s="14">
        <v>1.6459887610235999</v>
      </c>
      <c r="P615" s="14">
        <v>0.116702787883181</v>
      </c>
      <c r="Q615" s="14">
        <v>0.21599954963884099</v>
      </c>
      <c r="R615" s="22">
        <v>-5.6669870541872402</v>
      </c>
      <c r="S615" s="48" t="s">
        <v>1778</v>
      </c>
      <c r="T615" s="13" t="str">
        <f t="shared" si="75"/>
        <v>No</v>
      </c>
      <c r="U615" s="28" t="str">
        <f t="shared" si="76"/>
        <v>Null</v>
      </c>
      <c r="V615" s="24">
        <v>0.46459295784264798</v>
      </c>
      <c r="W615" s="14">
        <v>2.3861995890301801</v>
      </c>
      <c r="X615" s="14">
        <v>3.9389839280803002E-2</v>
      </c>
      <c r="Y615" s="14">
        <v>0.25157591883421998</v>
      </c>
      <c r="Z615" s="22">
        <v>-4.5493477733217897</v>
      </c>
      <c r="AA615" s="48" t="s">
        <v>1778</v>
      </c>
      <c r="AB615" s="13" t="str">
        <f t="shared" si="77"/>
        <v>No</v>
      </c>
      <c r="AC615" s="28" t="str">
        <f t="shared" si="78"/>
        <v>Null</v>
      </c>
      <c r="AD615" s="24">
        <v>0.21003758947277701</v>
      </c>
      <c r="AE615" s="14">
        <v>0.95723424738824203</v>
      </c>
      <c r="AF615" s="14">
        <v>0.35531843806435698</v>
      </c>
      <c r="AG615" s="14">
        <v>0.77865342860800701</v>
      </c>
      <c r="AH615" s="22">
        <v>-6.3884572729028601</v>
      </c>
      <c r="AI615" s="48" t="s">
        <v>1778</v>
      </c>
      <c r="AJ615" s="13" t="str">
        <f t="shared" si="79"/>
        <v>No</v>
      </c>
      <c r="AK615" s="28" t="str">
        <f t="shared" si="80"/>
        <v>Null</v>
      </c>
    </row>
    <row r="616" spans="1:37" x14ac:dyDescent="0.2">
      <c r="A616" s="87">
        <v>603</v>
      </c>
      <c r="B616" s="1" t="s">
        <v>1512</v>
      </c>
      <c r="C616" s="11" t="s">
        <v>1471</v>
      </c>
      <c r="D616" s="12">
        <v>79481517</v>
      </c>
      <c r="E616" s="12">
        <v>79481889</v>
      </c>
      <c r="F616" s="2" t="s">
        <v>1513</v>
      </c>
      <c r="G616" s="8" t="s">
        <v>1514</v>
      </c>
      <c r="H616" s="37" t="str">
        <f t="shared" si="73"/>
        <v>tRNA</v>
      </c>
      <c r="I616" s="37" t="str">
        <f t="shared" si="74"/>
        <v>Glu</v>
      </c>
      <c r="J616" s="82" t="s">
        <v>1779</v>
      </c>
      <c r="K616" s="80" t="s">
        <v>1779</v>
      </c>
      <c r="L616" s="80" t="s">
        <v>1779</v>
      </c>
      <c r="M616" s="80" t="s">
        <v>1779</v>
      </c>
      <c r="N616" s="24">
        <v>0.105724426430732</v>
      </c>
      <c r="O616" s="14">
        <v>0.65542498125406301</v>
      </c>
      <c r="P616" s="14">
        <v>0.52028779537572001</v>
      </c>
      <c r="Q616" s="14">
        <v>0.65383760381440703</v>
      </c>
      <c r="R616" s="22">
        <v>-6.7655650484898704</v>
      </c>
      <c r="S616" s="48" t="s">
        <v>1778</v>
      </c>
      <c r="T616" s="13" t="str">
        <f t="shared" si="75"/>
        <v>No</v>
      </c>
      <c r="U616" s="28" t="str">
        <f t="shared" si="76"/>
        <v>Null</v>
      </c>
      <c r="V616" s="24">
        <v>0.39972586698405599</v>
      </c>
      <c r="W616" s="14">
        <v>2.1312066738366102</v>
      </c>
      <c r="X616" s="14">
        <v>6.0267567351965999E-2</v>
      </c>
      <c r="Y616" s="14">
        <v>0.33807990082088502</v>
      </c>
      <c r="Z616" s="22">
        <v>-4.9581808398353298</v>
      </c>
      <c r="AA616" s="48" t="s">
        <v>1778</v>
      </c>
      <c r="AB616" s="13" t="str">
        <f t="shared" si="77"/>
        <v>No</v>
      </c>
      <c r="AC616" s="28" t="str">
        <f t="shared" si="78"/>
        <v>Null</v>
      </c>
      <c r="AD616" s="24">
        <v>-6.9550338796956004E-2</v>
      </c>
      <c r="AE616" s="14">
        <v>-0.35161150625682502</v>
      </c>
      <c r="AF616" s="14">
        <v>0.73057005798758501</v>
      </c>
      <c r="AG616" s="14">
        <v>0.92216441984864705</v>
      </c>
      <c r="AH616" s="22">
        <v>-6.7939065563794996</v>
      </c>
      <c r="AI616" s="48" t="s">
        <v>1778</v>
      </c>
      <c r="AJ616" s="13" t="str">
        <f t="shared" si="79"/>
        <v>No</v>
      </c>
      <c r="AK616" s="28" t="str">
        <f t="shared" si="80"/>
        <v>Null</v>
      </c>
    </row>
    <row r="617" spans="1:37" x14ac:dyDescent="0.2">
      <c r="A617" s="88">
        <v>604</v>
      </c>
      <c r="B617" s="1" t="s">
        <v>1515</v>
      </c>
      <c r="C617" s="11" t="s">
        <v>1471</v>
      </c>
      <c r="D617" s="12">
        <v>118089374</v>
      </c>
      <c r="E617" s="12">
        <v>118089747</v>
      </c>
      <c r="F617" s="2" t="s">
        <v>1516</v>
      </c>
      <c r="G617" s="8" t="s">
        <v>1517</v>
      </c>
      <c r="H617" s="37" t="str">
        <f t="shared" si="73"/>
        <v>tRNA</v>
      </c>
      <c r="I617" s="37" t="str">
        <f t="shared" si="74"/>
        <v>Phe</v>
      </c>
      <c r="J617" s="82" t="s">
        <v>1779</v>
      </c>
      <c r="K617" s="80" t="s">
        <v>1779</v>
      </c>
      <c r="L617" s="80" t="s">
        <v>1779</v>
      </c>
      <c r="M617" s="80" t="s">
        <v>1779</v>
      </c>
      <c r="N617" s="24">
        <v>0.76746939190084795</v>
      </c>
      <c r="O617" s="14">
        <v>4.9501538966643297</v>
      </c>
      <c r="P617" s="14">
        <v>9.6622575906134099E-5</v>
      </c>
      <c r="Q617" s="14">
        <v>1.216409214533E-3</v>
      </c>
      <c r="R617" s="22">
        <v>1.1222776303352</v>
      </c>
      <c r="S617" s="48" t="s">
        <v>1778</v>
      </c>
      <c r="T617" s="13" t="str">
        <f t="shared" si="75"/>
        <v>Yes</v>
      </c>
      <c r="U617" s="28" t="str">
        <f t="shared" si="76"/>
        <v>Up</v>
      </c>
      <c r="V617" s="24">
        <v>0.56567421003443097</v>
      </c>
      <c r="W617" s="14">
        <v>2.8519151230001198</v>
      </c>
      <c r="X617" s="14">
        <v>1.8022999663882999E-2</v>
      </c>
      <c r="Y617" s="14">
        <v>0.138111030033017</v>
      </c>
      <c r="Z617" s="22">
        <v>-3.7783235485231099</v>
      </c>
      <c r="AA617" s="48" t="s">
        <v>1778</v>
      </c>
      <c r="AB617" s="13" t="str">
        <f t="shared" si="77"/>
        <v>No</v>
      </c>
      <c r="AC617" s="28" t="str">
        <f t="shared" si="78"/>
        <v>Null</v>
      </c>
      <c r="AD617" s="24">
        <v>0.61524849167448104</v>
      </c>
      <c r="AE617" s="14">
        <v>2.84954278210129</v>
      </c>
      <c r="AF617" s="14">
        <v>1.3274168783134E-2</v>
      </c>
      <c r="AG617" s="14">
        <v>9.2656326654549995E-2</v>
      </c>
      <c r="AH617" s="22">
        <v>-3.4931372063342199</v>
      </c>
      <c r="AI617" s="48" t="s">
        <v>1778</v>
      </c>
      <c r="AJ617" s="13" t="str">
        <f t="shared" si="79"/>
        <v>No</v>
      </c>
      <c r="AK617" s="28" t="str">
        <f t="shared" si="80"/>
        <v>Null</v>
      </c>
    </row>
    <row r="618" spans="1:37" x14ac:dyDescent="0.2">
      <c r="A618" s="87">
        <v>605</v>
      </c>
      <c r="B618" s="1" t="s">
        <v>1518</v>
      </c>
      <c r="C618" s="11" t="s">
        <v>1519</v>
      </c>
      <c r="D618" s="12">
        <v>16275799</v>
      </c>
      <c r="E618" s="12">
        <v>16276173</v>
      </c>
      <c r="F618" s="2" t="s">
        <v>1520</v>
      </c>
      <c r="G618" s="8" t="s">
        <v>1521</v>
      </c>
      <c r="H618" s="37" t="str">
        <f t="shared" si="73"/>
        <v>tRNA</v>
      </c>
      <c r="I618" s="37" t="str">
        <f t="shared" si="74"/>
        <v>Asn</v>
      </c>
      <c r="J618" s="82" t="s">
        <v>1779</v>
      </c>
      <c r="K618" s="80" t="s">
        <v>1779</v>
      </c>
      <c r="L618" s="80" t="s">
        <v>1779</v>
      </c>
      <c r="M618" s="80" t="s">
        <v>1779</v>
      </c>
      <c r="N618" s="24">
        <v>6.1072303116423997E-2</v>
      </c>
      <c r="O618" s="14">
        <v>0.35427381142758402</v>
      </c>
      <c r="P618" s="14">
        <v>0.72715247176870201</v>
      </c>
      <c r="Q618" s="14">
        <v>0.81761163093610101</v>
      </c>
      <c r="R618" s="22">
        <v>-6.9221334279501399</v>
      </c>
      <c r="S618" s="48" t="s">
        <v>1779</v>
      </c>
      <c r="T618" s="13" t="str">
        <f t="shared" si="75"/>
        <v>No</v>
      </c>
      <c r="U618" s="28" t="str">
        <f t="shared" si="76"/>
        <v>Null</v>
      </c>
      <c r="V618" s="24">
        <v>-9.1542581918370003E-2</v>
      </c>
      <c r="W618" s="14">
        <v>-0.58417528399565299</v>
      </c>
      <c r="X618" s="14">
        <v>0.57268698478768398</v>
      </c>
      <c r="Y618" s="14">
        <v>0.99823780212700297</v>
      </c>
      <c r="Z618" s="22">
        <v>-6.8054341251375901</v>
      </c>
      <c r="AA618" s="48" t="s">
        <v>1779</v>
      </c>
      <c r="AB618" s="13" t="str">
        <f t="shared" si="77"/>
        <v>No</v>
      </c>
      <c r="AC618" s="28" t="str">
        <f t="shared" si="78"/>
        <v>Null</v>
      </c>
      <c r="AD618" s="24">
        <v>5.1365548176032998E-2</v>
      </c>
      <c r="AE618" s="14">
        <v>0.27199165136015602</v>
      </c>
      <c r="AF618" s="14">
        <v>0.78975370981728699</v>
      </c>
      <c r="AG618" s="14">
        <v>0.94264584076825397</v>
      </c>
      <c r="AH618" s="22">
        <v>-6.82009336562722</v>
      </c>
      <c r="AI618" s="48" t="s">
        <v>1779</v>
      </c>
      <c r="AJ618" s="13" t="str">
        <f t="shared" si="79"/>
        <v>No</v>
      </c>
      <c r="AK618" s="28" t="str">
        <f t="shared" si="80"/>
        <v>Null</v>
      </c>
    </row>
    <row r="619" spans="1:37" x14ac:dyDescent="0.2">
      <c r="A619" s="88">
        <v>606</v>
      </c>
      <c r="B619" s="1" t="s">
        <v>1522</v>
      </c>
      <c r="C619" s="11" t="s">
        <v>1519</v>
      </c>
      <c r="D619" s="12">
        <v>31226501</v>
      </c>
      <c r="E619" s="12">
        <v>31227046</v>
      </c>
      <c r="F619" s="2" t="s">
        <v>26</v>
      </c>
      <c r="G619" s="8"/>
      <c r="H619" s="37" t="str">
        <f t="shared" si="73"/>
        <v>SINE</v>
      </c>
      <c r="I619" s="37" t="str">
        <f t="shared" si="74"/>
        <v/>
      </c>
      <c r="J619" s="82" t="s">
        <v>1779</v>
      </c>
      <c r="K619" s="80" t="s">
        <v>1779</v>
      </c>
      <c r="L619" s="80" t="s">
        <v>1779</v>
      </c>
      <c r="M619" s="80" t="s">
        <v>1779</v>
      </c>
      <c r="N619" s="24">
        <v>-0.19146544600096699</v>
      </c>
      <c r="O619" s="14">
        <v>-1.24390859309885</v>
      </c>
      <c r="P619" s="14">
        <v>0.22911382224392199</v>
      </c>
      <c r="Q619" s="14">
        <v>0.351141836265142</v>
      </c>
      <c r="R619" s="22">
        <v>-6.2111358708464897</v>
      </c>
      <c r="S619" s="48" t="s">
        <v>1779</v>
      </c>
      <c r="T619" s="13" t="str">
        <f t="shared" si="75"/>
        <v>No</v>
      </c>
      <c r="U619" s="28" t="str">
        <f t="shared" si="76"/>
        <v>Null</v>
      </c>
      <c r="V619" s="24">
        <v>0.10548710722730099</v>
      </c>
      <c r="W619" s="14">
        <v>0.62154905078480704</v>
      </c>
      <c r="X619" s="14">
        <v>0.54883544000582396</v>
      </c>
      <c r="Y619" s="14">
        <v>0.99823780212700297</v>
      </c>
      <c r="Z619" s="22">
        <v>-6.7816594902463798</v>
      </c>
      <c r="AA619" s="48" t="s">
        <v>1779</v>
      </c>
      <c r="AB619" s="13" t="str">
        <f t="shared" si="77"/>
        <v>No</v>
      </c>
      <c r="AC619" s="28" t="str">
        <f t="shared" si="78"/>
        <v>Null</v>
      </c>
      <c r="AD619" s="24">
        <v>0.12656215928487499</v>
      </c>
      <c r="AE619" s="14">
        <v>0.629422903525793</v>
      </c>
      <c r="AF619" s="14">
        <v>0.53960358427198296</v>
      </c>
      <c r="AG619" s="14">
        <v>0.88809894435363002</v>
      </c>
      <c r="AH619" s="22">
        <v>-6.6518640776784999</v>
      </c>
      <c r="AI619" s="48" t="s">
        <v>1779</v>
      </c>
      <c r="AJ619" s="13" t="str">
        <f t="shared" si="79"/>
        <v>No</v>
      </c>
      <c r="AK619" s="28" t="str">
        <f t="shared" si="80"/>
        <v>Null</v>
      </c>
    </row>
    <row r="620" spans="1:37" x14ac:dyDescent="0.2">
      <c r="A620" s="87">
        <v>607</v>
      </c>
      <c r="B620" s="1" t="s">
        <v>1523</v>
      </c>
      <c r="C620" s="11" t="s">
        <v>1519</v>
      </c>
      <c r="D620" s="12">
        <v>41789694</v>
      </c>
      <c r="E620" s="12">
        <v>41790093</v>
      </c>
      <c r="F620" s="2" t="s">
        <v>150</v>
      </c>
      <c r="G620" s="8"/>
      <c r="H620" s="37" t="str">
        <f t="shared" si="73"/>
        <v>SINE</v>
      </c>
      <c r="I620" s="37" t="str">
        <f t="shared" si="74"/>
        <v/>
      </c>
      <c r="J620" s="82" t="s">
        <v>1779</v>
      </c>
      <c r="K620" s="80" t="s">
        <v>1779</v>
      </c>
      <c r="L620" s="80" t="s">
        <v>1779</v>
      </c>
      <c r="M620" s="80" t="s">
        <v>1779</v>
      </c>
      <c r="N620" s="24">
        <v>-4.4958161982657001E-2</v>
      </c>
      <c r="O620" s="14">
        <v>-0.29777059693463398</v>
      </c>
      <c r="P620" s="14">
        <v>0.769207002929433</v>
      </c>
      <c r="Q620" s="14">
        <v>0.84865561356064201</v>
      </c>
      <c r="R620" s="22">
        <v>-6.9412792964714498</v>
      </c>
      <c r="S620" s="48" t="s">
        <v>1778</v>
      </c>
      <c r="T620" s="13" t="str">
        <f t="shared" si="75"/>
        <v>No</v>
      </c>
      <c r="U620" s="28" t="str">
        <f t="shared" si="76"/>
        <v>Null</v>
      </c>
      <c r="V620" s="24">
        <v>-1.1003159803981999E-2</v>
      </c>
      <c r="W620" s="14">
        <v>-6.6468706487920998E-2</v>
      </c>
      <c r="X620" s="14">
        <v>0.94838012375626501</v>
      </c>
      <c r="Y620" s="14">
        <v>0.99823780212700297</v>
      </c>
      <c r="Z620" s="22">
        <v>-6.9867002877470696</v>
      </c>
      <c r="AA620" s="48" t="s">
        <v>1779</v>
      </c>
      <c r="AB620" s="13" t="str">
        <f t="shared" si="77"/>
        <v>No</v>
      </c>
      <c r="AC620" s="28" t="str">
        <f t="shared" si="78"/>
        <v>Null</v>
      </c>
      <c r="AD620" s="24">
        <v>-9.1123542619462997E-2</v>
      </c>
      <c r="AE620" s="14">
        <v>-0.45191148473797699</v>
      </c>
      <c r="AF620" s="14">
        <v>0.65852539543591904</v>
      </c>
      <c r="AG620" s="14">
        <v>0.91488211404294495</v>
      </c>
      <c r="AH620" s="22">
        <v>-6.7516055798337398</v>
      </c>
      <c r="AI620" s="48" t="s">
        <v>1779</v>
      </c>
      <c r="AJ620" s="13" t="str">
        <f t="shared" si="79"/>
        <v>No</v>
      </c>
      <c r="AK620" s="28" t="str">
        <f t="shared" si="80"/>
        <v>Null</v>
      </c>
    </row>
    <row r="621" spans="1:37" x14ac:dyDescent="0.2">
      <c r="A621" s="88">
        <v>608</v>
      </c>
      <c r="B621" s="1" t="s">
        <v>1524</v>
      </c>
      <c r="C621" s="11" t="s">
        <v>1519</v>
      </c>
      <c r="D621" s="12">
        <v>57975832</v>
      </c>
      <c r="E621" s="12">
        <v>57976205</v>
      </c>
      <c r="F621" s="2" t="s">
        <v>1525</v>
      </c>
      <c r="G621" s="8" t="s">
        <v>1526</v>
      </c>
      <c r="H621" s="37" t="str">
        <f t="shared" si="73"/>
        <v>tRNA</v>
      </c>
      <c r="I621" s="37" t="str">
        <f t="shared" si="74"/>
        <v>Met</v>
      </c>
      <c r="J621" s="82" t="s">
        <v>1779</v>
      </c>
      <c r="K621" s="80" t="s">
        <v>1779</v>
      </c>
      <c r="L621" s="80" t="s">
        <v>1779</v>
      </c>
      <c r="M621" s="80" t="s">
        <v>1779</v>
      </c>
      <c r="N621" s="24">
        <v>0.32108941879556102</v>
      </c>
      <c r="O621" s="14">
        <v>2.0402842439655902</v>
      </c>
      <c r="P621" s="14">
        <v>5.5906632277991003E-2</v>
      </c>
      <c r="Q621" s="14">
        <v>0.12796810310384199</v>
      </c>
      <c r="R621" s="22">
        <v>-5.0273251656825897</v>
      </c>
      <c r="S621" s="48" t="s">
        <v>1778</v>
      </c>
      <c r="T621" s="13" t="str">
        <f t="shared" si="75"/>
        <v>No</v>
      </c>
      <c r="U621" s="28" t="str">
        <f t="shared" si="76"/>
        <v>Null</v>
      </c>
      <c r="V621" s="24">
        <v>-4.7534774122836999E-2</v>
      </c>
      <c r="W621" s="14">
        <v>-0.26832485038072801</v>
      </c>
      <c r="X621" s="14">
        <v>0.79417497119198499</v>
      </c>
      <c r="Y621" s="14">
        <v>0.99823780212700297</v>
      </c>
      <c r="Z621" s="22">
        <v>-6.94982005026956</v>
      </c>
      <c r="AA621" s="48" t="s">
        <v>1778</v>
      </c>
      <c r="AB621" s="13" t="str">
        <f t="shared" si="77"/>
        <v>No</v>
      </c>
      <c r="AC621" s="28" t="str">
        <f t="shared" si="78"/>
        <v>Null</v>
      </c>
      <c r="AD621" s="24">
        <v>-1.3878723741657E-2</v>
      </c>
      <c r="AE621" s="14">
        <v>-7.1054810802450005E-2</v>
      </c>
      <c r="AF621" s="14">
        <v>0.94439849166901202</v>
      </c>
      <c r="AG621" s="14">
        <v>0.99098099359681902</v>
      </c>
      <c r="AH621" s="22">
        <v>-6.8566098328302196</v>
      </c>
      <c r="AI621" s="48" t="s">
        <v>1778</v>
      </c>
      <c r="AJ621" s="13" t="str">
        <f t="shared" si="79"/>
        <v>No</v>
      </c>
      <c r="AK621" s="28" t="str">
        <f t="shared" si="80"/>
        <v>Null</v>
      </c>
    </row>
    <row r="622" spans="1:37" x14ac:dyDescent="0.2">
      <c r="A622" s="87">
        <v>609</v>
      </c>
      <c r="B622" s="1" t="s">
        <v>1527</v>
      </c>
      <c r="C622" s="11" t="s">
        <v>1519</v>
      </c>
      <c r="D622" s="12">
        <v>58986516</v>
      </c>
      <c r="E622" s="12">
        <v>58986915</v>
      </c>
      <c r="F622" s="2" t="s">
        <v>1528</v>
      </c>
      <c r="G622" s="8"/>
      <c r="H622" s="37" t="str">
        <f t="shared" si="73"/>
        <v>Other</v>
      </c>
      <c r="I622" s="37" t="str">
        <f t="shared" si="74"/>
        <v/>
      </c>
      <c r="J622" s="82" t="s">
        <v>1779</v>
      </c>
      <c r="K622" s="80" t="s">
        <v>1779</v>
      </c>
      <c r="L622" s="80" t="s">
        <v>1779</v>
      </c>
      <c r="M622" s="80" t="s">
        <v>1779</v>
      </c>
      <c r="N622" s="24">
        <v>-0.23412226473972</v>
      </c>
      <c r="O622" s="14">
        <v>-1.55966902606428</v>
      </c>
      <c r="P622" s="14">
        <v>0.13583525479342401</v>
      </c>
      <c r="Q622" s="14">
        <v>0.24000966072522301</v>
      </c>
      <c r="R622" s="22">
        <v>-5.7937831827136304</v>
      </c>
      <c r="S622" s="48" t="s">
        <v>1779</v>
      </c>
      <c r="T622" s="13" t="str">
        <f t="shared" si="75"/>
        <v>No</v>
      </c>
      <c r="U622" s="28" t="str">
        <f t="shared" si="76"/>
        <v>Null</v>
      </c>
      <c r="V622" s="24">
        <v>0.13110358533990499</v>
      </c>
      <c r="W622" s="14">
        <v>0.65072942086957097</v>
      </c>
      <c r="X622" s="14">
        <v>0.53061591915945405</v>
      </c>
      <c r="Y622" s="14">
        <v>0.99823780212700297</v>
      </c>
      <c r="Z622" s="22">
        <v>-6.7621541432319896</v>
      </c>
      <c r="AA622" s="48" t="s">
        <v>1779</v>
      </c>
      <c r="AB622" s="13" t="str">
        <f t="shared" si="77"/>
        <v>No</v>
      </c>
      <c r="AC622" s="28" t="str">
        <f t="shared" si="78"/>
        <v>Null</v>
      </c>
      <c r="AD622" s="24">
        <v>-5.3427127024835999E-2</v>
      </c>
      <c r="AE622" s="14">
        <v>-0.26354317972757701</v>
      </c>
      <c r="AF622" s="14">
        <v>0.79612139137141402</v>
      </c>
      <c r="AG622" s="14">
        <v>0.94268307158159603</v>
      </c>
      <c r="AH622" s="22">
        <v>-6.8224844546351804</v>
      </c>
      <c r="AI622" s="48" t="s">
        <v>1779</v>
      </c>
      <c r="AJ622" s="13" t="str">
        <f t="shared" si="79"/>
        <v>No</v>
      </c>
      <c r="AK622" s="28" t="str">
        <f t="shared" si="80"/>
        <v>Null</v>
      </c>
    </row>
    <row r="623" spans="1:37" x14ac:dyDescent="0.2">
      <c r="A623" s="88">
        <v>610</v>
      </c>
      <c r="B623" s="1" t="s">
        <v>1529</v>
      </c>
      <c r="C623" s="11" t="s">
        <v>1519</v>
      </c>
      <c r="D623" s="12">
        <v>59047789</v>
      </c>
      <c r="E623" s="12">
        <v>59048188</v>
      </c>
      <c r="F623" s="2" t="s">
        <v>1530</v>
      </c>
      <c r="G623" s="8"/>
      <c r="H623" s="37" t="str">
        <f t="shared" si="73"/>
        <v>Other</v>
      </c>
      <c r="I623" s="37" t="str">
        <f t="shared" si="74"/>
        <v/>
      </c>
      <c r="J623" s="82" t="s">
        <v>1779</v>
      </c>
      <c r="K623" s="80" t="s">
        <v>1779</v>
      </c>
      <c r="L623" s="80" t="s">
        <v>1779</v>
      </c>
      <c r="M623" s="80" t="s">
        <v>1779</v>
      </c>
      <c r="N623" s="24">
        <v>0.41808168313398097</v>
      </c>
      <c r="O623" s="14">
        <v>2.42707571924038</v>
      </c>
      <c r="P623" s="14">
        <v>2.5665523661919001E-2</v>
      </c>
      <c r="Q623" s="14">
        <v>7.3154700733377001E-2</v>
      </c>
      <c r="R623" s="22">
        <v>-4.3188735352833296</v>
      </c>
      <c r="S623" s="48" t="s">
        <v>1779</v>
      </c>
      <c r="T623" s="13" t="str">
        <f t="shared" si="75"/>
        <v>No</v>
      </c>
      <c r="U623" s="28" t="str">
        <f t="shared" si="76"/>
        <v>Null</v>
      </c>
      <c r="V623" s="24">
        <v>0.24182416588884401</v>
      </c>
      <c r="W623" s="14">
        <v>1.4548785298049001</v>
      </c>
      <c r="X623" s="14">
        <v>0.177876544689657</v>
      </c>
      <c r="Y623" s="14">
        <v>0.67860002962961796</v>
      </c>
      <c r="Z623" s="22">
        <v>-5.9428200590249203</v>
      </c>
      <c r="AA623" s="48" t="s">
        <v>1779</v>
      </c>
      <c r="AB623" s="13" t="str">
        <f t="shared" si="77"/>
        <v>No</v>
      </c>
      <c r="AC623" s="28" t="str">
        <f t="shared" si="78"/>
        <v>Null</v>
      </c>
      <c r="AD623" s="24">
        <v>1.2219621438709E-2</v>
      </c>
      <c r="AE623" s="14">
        <v>6.3607452447814003E-2</v>
      </c>
      <c r="AF623" s="14">
        <v>0.95021723641340305</v>
      </c>
      <c r="AG623" s="14">
        <v>0.99098099359681902</v>
      </c>
      <c r="AH623" s="22">
        <v>-6.8571425066903799</v>
      </c>
      <c r="AI623" s="48" t="s">
        <v>1779</v>
      </c>
      <c r="AJ623" s="13" t="str">
        <f t="shared" si="79"/>
        <v>No</v>
      </c>
      <c r="AK623" s="28" t="str">
        <f t="shared" si="80"/>
        <v>Null</v>
      </c>
    </row>
    <row r="624" spans="1:37" x14ac:dyDescent="0.2">
      <c r="A624" s="87">
        <v>611</v>
      </c>
      <c r="B624" s="1" t="s">
        <v>1531</v>
      </c>
      <c r="C624" s="11" t="s">
        <v>1519</v>
      </c>
      <c r="D624" s="12">
        <v>69396472</v>
      </c>
      <c r="E624" s="12">
        <v>69396844</v>
      </c>
      <c r="F624" s="2" t="s">
        <v>1532</v>
      </c>
      <c r="G624" s="8" t="s">
        <v>1533</v>
      </c>
      <c r="H624" s="37" t="str">
        <f t="shared" si="73"/>
        <v>tRNA</v>
      </c>
      <c r="I624" s="37" t="str">
        <f t="shared" si="74"/>
        <v>iMet</v>
      </c>
      <c r="J624" s="82" t="s">
        <v>1779</v>
      </c>
      <c r="K624" s="80" t="s">
        <v>1779</v>
      </c>
      <c r="L624" s="80" t="s">
        <v>1779</v>
      </c>
      <c r="M624" s="80" t="s">
        <v>1779</v>
      </c>
      <c r="N624" s="24">
        <v>-0.197399098733295</v>
      </c>
      <c r="O624" s="14">
        <v>-1.3012583942348499</v>
      </c>
      <c r="P624" s="14">
        <v>0.20919421961524901</v>
      </c>
      <c r="Q624" s="14">
        <v>0.32773761073055602</v>
      </c>
      <c r="R624" s="22">
        <v>-6.1410522212252801</v>
      </c>
      <c r="S624" s="48" t="s">
        <v>1779</v>
      </c>
      <c r="T624" s="13" t="str">
        <f t="shared" si="75"/>
        <v>No</v>
      </c>
      <c r="U624" s="28" t="str">
        <f t="shared" si="76"/>
        <v>Null</v>
      </c>
      <c r="V624" s="24">
        <v>6.7703446031248005E-2</v>
      </c>
      <c r="W624" s="14">
        <v>0.41385335202753099</v>
      </c>
      <c r="X624" s="14">
        <v>0.68815258827610504</v>
      </c>
      <c r="Y624" s="14">
        <v>0.99823780212700297</v>
      </c>
      <c r="Z624" s="22">
        <v>-6.8961149389454404</v>
      </c>
      <c r="AA624" s="48" t="s">
        <v>1779</v>
      </c>
      <c r="AB624" s="13" t="str">
        <f t="shared" si="77"/>
        <v>No</v>
      </c>
      <c r="AC624" s="28" t="str">
        <f t="shared" si="78"/>
        <v>Null</v>
      </c>
      <c r="AD624" s="24">
        <v>-5.2449695763159996E-3</v>
      </c>
      <c r="AE624" s="14">
        <v>-2.8123931526736999E-2</v>
      </c>
      <c r="AF624" s="14">
        <v>0.97797580658060401</v>
      </c>
      <c r="AG624" s="14">
        <v>0.99174810857774798</v>
      </c>
      <c r="AH624" s="22">
        <v>-6.8588716351354204</v>
      </c>
      <c r="AI624" s="48" t="s">
        <v>1779</v>
      </c>
      <c r="AJ624" s="13" t="str">
        <f t="shared" si="79"/>
        <v>No</v>
      </c>
      <c r="AK624" s="28" t="str">
        <f t="shared" si="80"/>
        <v>Null</v>
      </c>
    </row>
    <row r="625" spans="1:37" x14ac:dyDescent="0.2">
      <c r="A625" s="88">
        <v>612</v>
      </c>
      <c r="B625" s="1" t="s">
        <v>1534</v>
      </c>
      <c r="C625" s="11" t="s">
        <v>1519</v>
      </c>
      <c r="D625" s="12">
        <v>81465048</v>
      </c>
      <c r="E625" s="12">
        <v>81465447</v>
      </c>
      <c r="F625" s="2" t="s">
        <v>150</v>
      </c>
      <c r="G625" s="8"/>
      <c r="H625" s="37" t="str">
        <f t="shared" si="73"/>
        <v>SINE</v>
      </c>
      <c r="I625" s="37" t="str">
        <f t="shared" si="74"/>
        <v/>
      </c>
      <c r="J625" s="82" t="s">
        <v>1779</v>
      </c>
      <c r="K625" s="80" t="s">
        <v>1779</v>
      </c>
      <c r="L625" s="80" t="s">
        <v>1779</v>
      </c>
      <c r="M625" s="80" t="s">
        <v>1779</v>
      </c>
      <c r="N625" s="24">
        <v>-0.16769257279661501</v>
      </c>
      <c r="O625" s="14">
        <v>-1.0418169382912601</v>
      </c>
      <c r="P625" s="14">
        <v>0.310963399671913</v>
      </c>
      <c r="Q625" s="14">
        <v>0.44924015731290601</v>
      </c>
      <c r="R625" s="22">
        <v>-6.4363777681128003</v>
      </c>
      <c r="S625" s="48" t="s">
        <v>1779</v>
      </c>
      <c r="T625" s="13" t="str">
        <f t="shared" si="75"/>
        <v>No</v>
      </c>
      <c r="U625" s="28" t="str">
        <f t="shared" si="76"/>
        <v>Null</v>
      </c>
      <c r="V625" s="24">
        <v>1.1301618177798E-2</v>
      </c>
      <c r="W625" s="14">
        <v>7.3719082231719996E-2</v>
      </c>
      <c r="X625" s="14">
        <v>0.94276015682929803</v>
      </c>
      <c r="Y625" s="14">
        <v>0.99823780212700297</v>
      </c>
      <c r="Z625" s="22">
        <v>-6.9861436515677298</v>
      </c>
      <c r="AA625" s="48" t="s">
        <v>1779</v>
      </c>
      <c r="AB625" s="13" t="str">
        <f t="shared" si="77"/>
        <v>No</v>
      </c>
      <c r="AC625" s="28" t="str">
        <f t="shared" si="78"/>
        <v>Null</v>
      </c>
      <c r="AD625" s="24">
        <v>7.9812784637736001E-2</v>
      </c>
      <c r="AE625" s="14">
        <v>0.42680436422440099</v>
      </c>
      <c r="AF625" s="14">
        <v>0.67626578689880901</v>
      </c>
      <c r="AG625" s="14">
        <v>0.91703958917024098</v>
      </c>
      <c r="AH625" s="22">
        <v>-6.7631601511120598</v>
      </c>
      <c r="AI625" s="48" t="s">
        <v>1779</v>
      </c>
      <c r="AJ625" s="13" t="str">
        <f t="shared" si="79"/>
        <v>No</v>
      </c>
      <c r="AK625" s="28" t="str">
        <f t="shared" si="80"/>
        <v>Null</v>
      </c>
    </row>
    <row r="626" spans="1:37" x14ac:dyDescent="0.2">
      <c r="A626" s="87">
        <v>613</v>
      </c>
      <c r="B626" s="1" t="s">
        <v>1535</v>
      </c>
      <c r="C626" s="11" t="s">
        <v>1519</v>
      </c>
      <c r="D626" s="12">
        <v>88641381</v>
      </c>
      <c r="E626" s="12">
        <v>88641754</v>
      </c>
      <c r="F626" s="2" t="s">
        <v>1536</v>
      </c>
      <c r="G626" s="8" t="s">
        <v>1537</v>
      </c>
      <c r="H626" s="37" t="str">
        <f t="shared" si="73"/>
        <v>tRNA</v>
      </c>
      <c r="I626" s="37" t="str">
        <f t="shared" si="74"/>
        <v>Met</v>
      </c>
      <c r="J626" s="82" t="s">
        <v>1779</v>
      </c>
      <c r="K626" s="80" t="s">
        <v>1779</v>
      </c>
      <c r="L626" s="80" t="s">
        <v>1779</v>
      </c>
      <c r="M626" s="80" t="s">
        <v>1779</v>
      </c>
      <c r="N626" s="24">
        <v>-3.2568235066386002E-2</v>
      </c>
      <c r="O626" s="14">
        <v>-0.19166865104702799</v>
      </c>
      <c r="P626" s="14">
        <v>0.85009646451340504</v>
      </c>
      <c r="Q626" s="14">
        <v>0.90771596515789998</v>
      </c>
      <c r="R626" s="22">
        <v>-6.9683311056649</v>
      </c>
      <c r="S626" s="48" t="s">
        <v>1779</v>
      </c>
      <c r="T626" s="13" t="str">
        <f t="shared" si="75"/>
        <v>No</v>
      </c>
      <c r="U626" s="28" t="str">
        <f t="shared" si="76"/>
        <v>Null</v>
      </c>
      <c r="V626" s="24">
        <v>-0.11777734618557099</v>
      </c>
      <c r="W626" s="14">
        <v>-0.76282403247497998</v>
      </c>
      <c r="X626" s="14">
        <v>0.46405515515351498</v>
      </c>
      <c r="Y626" s="14">
        <v>0.98245911226194604</v>
      </c>
      <c r="Z626" s="22">
        <v>-6.6797232583333104</v>
      </c>
      <c r="AA626" s="48" t="s">
        <v>1779</v>
      </c>
      <c r="AB626" s="13" t="str">
        <f t="shared" si="77"/>
        <v>No</v>
      </c>
      <c r="AC626" s="28" t="str">
        <f t="shared" si="78"/>
        <v>Null</v>
      </c>
      <c r="AD626" s="24">
        <v>-9.0159648355286004E-2</v>
      </c>
      <c r="AE626" s="14">
        <v>-0.473878035752268</v>
      </c>
      <c r="AF626" s="14">
        <v>0.64317743784796499</v>
      </c>
      <c r="AG626" s="14">
        <v>0.91488211404294495</v>
      </c>
      <c r="AH626" s="22">
        <v>-6.7409714546003503</v>
      </c>
      <c r="AI626" s="48" t="s">
        <v>1779</v>
      </c>
      <c r="AJ626" s="13" t="str">
        <f t="shared" si="79"/>
        <v>No</v>
      </c>
      <c r="AK626" s="28" t="str">
        <f t="shared" si="80"/>
        <v>Null</v>
      </c>
    </row>
    <row r="627" spans="1:37" x14ac:dyDescent="0.2">
      <c r="A627" s="88">
        <v>614</v>
      </c>
      <c r="B627" s="1" t="s">
        <v>1538</v>
      </c>
      <c r="C627" s="11" t="s">
        <v>1519</v>
      </c>
      <c r="D627" s="12">
        <v>99866945</v>
      </c>
      <c r="E627" s="12">
        <v>99867344</v>
      </c>
      <c r="F627" s="2" t="s">
        <v>1539</v>
      </c>
      <c r="G627" s="8"/>
      <c r="H627" s="37" t="str">
        <f t="shared" si="73"/>
        <v>SINE</v>
      </c>
      <c r="I627" s="37" t="str">
        <f t="shared" si="74"/>
        <v/>
      </c>
      <c r="J627" s="82" t="s">
        <v>1779</v>
      </c>
      <c r="K627" s="80" t="s">
        <v>1779</v>
      </c>
      <c r="L627" s="80" t="s">
        <v>1779</v>
      </c>
      <c r="M627" s="80" t="s">
        <v>1779</v>
      </c>
      <c r="N627" s="24">
        <v>0.23020416192851001</v>
      </c>
      <c r="O627" s="14">
        <v>1.47456468341066</v>
      </c>
      <c r="P627" s="14">
        <v>0.15719798133917001</v>
      </c>
      <c r="Q627" s="14">
        <v>0.26704717311835002</v>
      </c>
      <c r="R627" s="22">
        <v>-5.9136489795366902</v>
      </c>
      <c r="S627" s="48" t="s">
        <v>1779</v>
      </c>
      <c r="T627" s="13" t="str">
        <f t="shared" si="75"/>
        <v>No</v>
      </c>
      <c r="U627" s="28" t="str">
        <f t="shared" si="76"/>
        <v>Null</v>
      </c>
      <c r="V627" s="24">
        <v>0.171461875259206</v>
      </c>
      <c r="W627" s="14">
        <v>0.81742391845290696</v>
      </c>
      <c r="X627" s="14">
        <v>0.43367202607330602</v>
      </c>
      <c r="Y627" s="14">
        <v>0.95543368244275295</v>
      </c>
      <c r="Z627" s="22">
        <v>-6.6353843000828396</v>
      </c>
      <c r="AA627" s="48" t="s">
        <v>1779</v>
      </c>
      <c r="AB627" s="13" t="str">
        <f t="shared" si="77"/>
        <v>No</v>
      </c>
      <c r="AC627" s="28" t="str">
        <f t="shared" si="78"/>
        <v>Null</v>
      </c>
      <c r="AD627" s="24">
        <v>-0.17068504223939701</v>
      </c>
      <c r="AE627" s="14">
        <v>-0.89970368878921303</v>
      </c>
      <c r="AF627" s="14">
        <v>0.38408347530796499</v>
      </c>
      <c r="AG627" s="14">
        <v>0.81559894606058803</v>
      </c>
      <c r="AH627" s="22">
        <v>-6.4417647504126601</v>
      </c>
      <c r="AI627" s="48" t="s">
        <v>1779</v>
      </c>
      <c r="AJ627" s="13" t="str">
        <f t="shared" si="79"/>
        <v>No</v>
      </c>
      <c r="AK627" s="28" t="str">
        <f t="shared" si="80"/>
        <v>Null</v>
      </c>
    </row>
    <row r="628" spans="1:37" x14ac:dyDescent="0.2">
      <c r="A628" s="87">
        <v>615</v>
      </c>
      <c r="B628" s="1" t="s">
        <v>1540</v>
      </c>
      <c r="C628" s="11" t="s">
        <v>1519</v>
      </c>
      <c r="D628" s="12">
        <v>100383043</v>
      </c>
      <c r="E628" s="12">
        <v>100383442</v>
      </c>
      <c r="F628" s="2" t="s">
        <v>1541</v>
      </c>
      <c r="G628" s="8"/>
      <c r="H628" s="37" t="str">
        <f t="shared" si="73"/>
        <v>SINE</v>
      </c>
      <c r="I628" s="37" t="str">
        <f t="shared" si="74"/>
        <v/>
      </c>
      <c r="J628" s="82" t="s">
        <v>1779</v>
      </c>
      <c r="K628" s="80" t="s">
        <v>1779</v>
      </c>
      <c r="L628" s="80" t="s">
        <v>1779</v>
      </c>
      <c r="M628" s="80" t="s">
        <v>1779</v>
      </c>
      <c r="N628" s="24">
        <v>0.19682115658706301</v>
      </c>
      <c r="O628" s="14">
        <v>1.1725371997363001</v>
      </c>
      <c r="P628" s="14">
        <v>0.25590656491846803</v>
      </c>
      <c r="Q628" s="14">
        <v>0.38223332260067799</v>
      </c>
      <c r="R628" s="22">
        <v>-6.2946120231246701</v>
      </c>
      <c r="S628" s="48" t="s">
        <v>1778</v>
      </c>
      <c r="T628" s="13" t="str">
        <f t="shared" si="75"/>
        <v>No</v>
      </c>
      <c r="U628" s="28" t="str">
        <f t="shared" si="76"/>
        <v>Null</v>
      </c>
      <c r="V628" s="24">
        <v>0.501669902543455</v>
      </c>
      <c r="W628" s="14">
        <v>3.1191937689740499</v>
      </c>
      <c r="X628" s="14">
        <v>1.1539117257571001E-2</v>
      </c>
      <c r="Y628" s="14">
        <v>9.3891505371859002E-2</v>
      </c>
      <c r="Z628" s="22">
        <v>-3.3304116233516101</v>
      </c>
      <c r="AA628" s="48" t="s">
        <v>1778</v>
      </c>
      <c r="AB628" s="13" t="str">
        <f t="shared" si="77"/>
        <v>No</v>
      </c>
      <c r="AC628" s="28" t="str">
        <f t="shared" si="78"/>
        <v>Null</v>
      </c>
      <c r="AD628" s="24">
        <v>0.28300324924571102</v>
      </c>
      <c r="AE628" s="14">
        <v>1.42623704749847</v>
      </c>
      <c r="AF628" s="14">
        <v>0.17656822227050101</v>
      </c>
      <c r="AG628" s="14">
        <v>0.54837267269032097</v>
      </c>
      <c r="AH628" s="22">
        <v>-5.8535291335499302</v>
      </c>
      <c r="AI628" s="48" t="s">
        <v>1778</v>
      </c>
      <c r="AJ628" s="13" t="str">
        <f t="shared" si="79"/>
        <v>No</v>
      </c>
      <c r="AK628" s="28" t="str">
        <f t="shared" si="80"/>
        <v>Null</v>
      </c>
    </row>
    <row r="629" spans="1:37" x14ac:dyDescent="0.2">
      <c r="A629" s="88">
        <v>616</v>
      </c>
      <c r="B629" s="1" t="s">
        <v>1542</v>
      </c>
      <c r="C629" s="11" t="s">
        <v>1543</v>
      </c>
      <c r="D629" s="12">
        <v>3011858</v>
      </c>
      <c r="E629" s="12">
        <v>3012230</v>
      </c>
      <c r="F629" s="2" t="s">
        <v>1544</v>
      </c>
      <c r="G629" s="8" t="s">
        <v>1545</v>
      </c>
      <c r="H629" s="37" t="str">
        <f t="shared" si="73"/>
        <v>tRNA</v>
      </c>
      <c r="I629" s="37" t="str">
        <f t="shared" si="74"/>
        <v>Leu</v>
      </c>
      <c r="J629" s="82" t="s">
        <v>1779</v>
      </c>
      <c r="K629" s="80" t="s">
        <v>1779</v>
      </c>
      <c r="L629" s="80" t="s">
        <v>1779</v>
      </c>
      <c r="M629" s="80" t="s">
        <v>1779</v>
      </c>
      <c r="N629" s="24">
        <v>-9.9099105335639995E-2</v>
      </c>
      <c r="O629" s="14">
        <v>-0.65033951447461302</v>
      </c>
      <c r="P629" s="14">
        <v>0.52349345170621397</v>
      </c>
      <c r="Q629" s="14">
        <v>0.65443617844526203</v>
      </c>
      <c r="R629" s="22">
        <v>-6.7689569842862198</v>
      </c>
      <c r="S629" s="48" t="s">
        <v>1779</v>
      </c>
      <c r="T629" s="13" t="str">
        <f t="shared" si="75"/>
        <v>No</v>
      </c>
      <c r="U629" s="28" t="str">
        <f t="shared" si="76"/>
        <v>Null</v>
      </c>
      <c r="V629" s="24">
        <v>-4.2068438008582003E-2</v>
      </c>
      <c r="W629" s="14">
        <v>-0.27826033453773502</v>
      </c>
      <c r="X629" s="14">
        <v>0.78676378650554302</v>
      </c>
      <c r="Y629" s="14">
        <v>0.99823780212700297</v>
      </c>
      <c r="Z629" s="22">
        <v>-6.9468678223462001</v>
      </c>
      <c r="AA629" s="48" t="s">
        <v>1779</v>
      </c>
      <c r="AB629" s="13" t="str">
        <f t="shared" si="77"/>
        <v>No</v>
      </c>
      <c r="AC629" s="28" t="str">
        <f t="shared" si="78"/>
        <v>Null</v>
      </c>
      <c r="AD629" s="24">
        <v>-8.4038825619907997E-2</v>
      </c>
      <c r="AE629" s="14">
        <v>-0.44741551192041501</v>
      </c>
      <c r="AF629" s="14">
        <v>0.66168689153974902</v>
      </c>
      <c r="AG629" s="14">
        <v>0.91648184388118403</v>
      </c>
      <c r="AH629" s="22">
        <v>-6.7537217969353902</v>
      </c>
      <c r="AI629" s="48" t="s">
        <v>1779</v>
      </c>
      <c r="AJ629" s="13" t="str">
        <f t="shared" si="79"/>
        <v>No</v>
      </c>
      <c r="AK629" s="28" t="str">
        <f t="shared" si="80"/>
        <v>Null</v>
      </c>
    </row>
    <row r="630" spans="1:37" x14ac:dyDescent="0.2">
      <c r="A630" s="87">
        <v>617</v>
      </c>
      <c r="B630" s="1" t="s">
        <v>1546</v>
      </c>
      <c r="C630" s="11" t="s">
        <v>1543</v>
      </c>
      <c r="D630" s="12">
        <v>3012284</v>
      </c>
      <c r="E630" s="12">
        <v>3012657</v>
      </c>
      <c r="F630" s="2" t="s">
        <v>1547</v>
      </c>
      <c r="G630" s="8" t="s">
        <v>1548</v>
      </c>
      <c r="H630" s="37" t="str">
        <f t="shared" si="73"/>
        <v>tRNA</v>
      </c>
      <c r="I630" s="37" t="str">
        <f t="shared" si="74"/>
        <v>Lys</v>
      </c>
      <c r="J630" s="82" t="s">
        <v>1779</v>
      </c>
      <c r="K630" s="80" t="s">
        <v>1779</v>
      </c>
      <c r="L630" s="80" t="s">
        <v>1779</v>
      </c>
      <c r="M630" s="80" t="s">
        <v>1779</v>
      </c>
      <c r="N630" s="24">
        <v>-2.3269338163721998E-2</v>
      </c>
      <c r="O630" s="14">
        <v>-0.15117834050260601</v>
      </c>
      <c r="P630" s="14">
        <v>0.88147656833943</v>
      </c>
      <c r="Q630" s="14">
        <v>0.92042175752294297</v>
      </c>
      <c r="R630" s="22">
        <v>-6.9755755464599396</v>
      </c>
      <c r="S630" s="48" t="s">
        <v>1779</v>
      </c>
      <c r="T630" s="13" t="str">
        <f t="shared" si="75"/>
        <v>No</v>
      </c>
      <c r="U630" s="28" t="str">
        <f t="shared" si="76"/>
        <v>Null</v>
      </c>
      <c r="V630" s="24">
        <v>0.345608923411025</v>
      </c>
      <c r="W630" s="14">
        <v>2.2077604246491598</v>
      </c>
      <c r="X630" s="14">
        <v>5.3071510556492001E-2</v>
      </c>
      <c r="Y630" s="14">
        <v>0.30419036538476901</v>
      </c>
      <c r="Z630" s="22">
        <v>-4.8369074399293996</v>
      </c>
      <c r="AA630" s="48" t="s">
        <v>1779</v>
      </c>
      <c r="AB630" s="13" t="str">
        <f t="shared" si="77"/>
        <v>No</v>
      </c>
      <c r="AC630" s="28" t="str">
        <f t="shared" si="78"/>
        <v>Null</v>
      </c>
      <c r="AD630" s="24">
        <v>5.8007129271110999E-2</v>
      </c>
      <c r="AE630" s="14">
        <v>0.30883919998605602</v>
      </c>
      <c r="AF630" s="14">
        <v>0.76216969097583298</v>
      </c>
      <c r="AG630" s="14">
        <v>0.93448631676167304</v>
      </c>
      <c r="AH630" s="22">
        <v>-6.8087936348719804</v>
      </c>
      <c r="AI630" s="48" t="s">
        <v>1779</v>
      </c>
      <c r="AJ630" s="13" t="str">
        <f t="shared" si="79"/>
        <v>No</v>
      </c>
      <c r="AK630" s="28" t="str">
        <f t="shared" si="80"/>
        <v>Null</v>
      </c>
    </row>
    <row r="631" spans="1:37" x14ac:dyDescent="0.2">
      <c r="A631" s="88">
        <v>618</v>
      </c>
      <c r="B631" s="1" t="s">
        <v>1549</v>
      </c>
      <c r="C631" s="11" t="s">
        <v>1543</v>
      </c>
      <c r="D631" s="12">
        <v>3449260</v>
      </c>
      <c r="E631" s="12">
        <v>3449633</v>
      </c>
      <c r="F631" s="2" t="s">
        <v>1550</v>
      </c>
      <c r="G631" s="8" t="s">
        <v>1551</v>
      </c>
      <c r="H631" s="37" t="str">
        <f t="shared" si="73"/>
        <v>tRNA</v>
      </c>
      <c r="I631" s="37" t="str">
        <f t="shared" si="74"/>
        <v>Lys</v>
      </c>
      <c r="J631" s="82" t="s">
        <v>1779</v>
      </c>
      <c r="K631" s="80" t="s">
        <v>1779</v>
      </c>
      <c r="L631" s="80" t="s">
        <v>1779</v>
      </c>
      <c r="M631" s="80" t="s">
        <v>1779</v>
      </c>
      <c r="N631" s="24">
        <v>-8.2701782691347994E-2</v>
      </c>
      <c r="O631" s="14">
        <v>-0.52302646793753604</v>
      </c>
      <c r="P631" s="14">
        <v>0.60718385421695698</v>
      </c>
      <c r="Q631" s="14">
        <v>0.72430561289840001</v>
      </c>
      <c r="R631" s="22">
        <v>-6.8455828662018199</v>
      </c>
      <c r="S631" s="48" t="s">
        <v>1779</v>
      </c>
      <c r="T631" s="13" t="str">
        <f t="shared" si="75"/>
        <v>No</v>
      </c>
      <c r="U631" s="28" t="str">
        <f t="shared" si="76"/>
        <v>Null</v>
      </c>
      <c r="V631" s="24">
        <v>0.25963752494115899</v>
      </c>
      <c r="W631" s="14">
        <v>1.58108318573172</v>
      </c>
      <c r="X631" s="14">
        <v>0.14648331238907</v>
      </c>
      <c r="Y631" s="14">
        <v>0.60041125136217599</v>
      </c>
      <c r="Z631" s="22">
        <v>-5.7741822256885804</v>
      </c>
      <c r="AA631" s="48" t="s">
        <v>1779</v>
      </c>
      <c r="AB631" s="13" t="str">
        <f t="shared" si="77"/>
        <v>No</v>
      </c>
      <c r="AC631" s="28" t="str">
        <f t="shared" si="78"/>
        <v>Null</v>
      </c>
      <c r="AD631" s="24">
        <v>-5.683278556556E-3</v>
      </c>
      <c r="AE631" s="14">
        <v>-3.0242562277962001E-2</v>
      </c>
      <c r="AF631" s="14">
        <v>0.97631720528243204</v>
      </c>
      <c r="AG631" s="14">
        <v>0.99174810857774798</v>
      </c>
      <c r="AH631" s="22">
        <v>-6.8588059370815797</v>
      </c>
      <c r="AI631" s="48" t="s">
        <v>1779</v>
      </c>
      <c r="AJ631" s="13" t="str">
        <f t="shared" si="79"/>
        <v>No</v>
      </c>
      <c r="AK631" s="28" t="str">
        <f t="shared" si="80"/>
        <v>Null</v>
      </c>
    </row>
    <row r="632" spans="1:37" x14ac:dyDescent="0.2">
      <c r="A632" s="87">
        <v>619</v>
      </c>
      <c r="B632" s="1" t="s">
        <v>1552</v>
      </c>
      <c r="C632" s="11" t="s">
        <v>1543</v>
      </c>
      <c r="D632" s="12">
        <v>3449687</v>
      </c>
      <c r="E632" s="12">
        <v>3450059</v>
      </c>
      <c r="F632" s="2" t="s">
        <v>1553</v>
      </c>
      <c r="G632" s="8" t="s">
        <v>1554</v>
      </c>
      <c r="H632" s="37" t="str">
        <f t="shared" si="73"/>
        <v>tRNA</v>
      </c>
      <c r="I632" s="37" t="str">
        <f t="shared" si="74"/>
        <v>Leu</v>
      </c>
      <c r="J632" s="82" t="s">
        <v>1779</v>
      </c>
      <c r="K632" s="80" t="s">
        <v>1779</v>
      </c>
      <c r="L632" s="80" t="s">
        <v>1779</v>
      </c>
      <c r="M632" s="80" t="s">
        <v>1779</v>
      </c>
      <c r="N632" s="24">
        <v>-0.12686229304396199</v>
      </c>
      <c r="O632" s="14">
        <v>-0.846476934438396</v>
      </c>
      <c r="P632" s="14">
        <v>0.40813776601990498</v>
      </c>
      <c r="Q632" s="14">
        <v>0.55227855094823997</v>
      </c>
      <c r="R632" s="22">
        <v>-6.6201335270602097</v>
      </c>
      <c r="S632" s="48" t="s">
        <v>1779</v>
      </c>
      <c r="T632" s="13" t="str">
        <f t="shared" si="75"/>
        <v>No</v>
      </c>
      <c r="U632" s="28" t="str">
        <f t="shared" si="76"/>
        <v>Null</v>
      </c>
      <c r="V632" s="24">
        <v>-0.110948409131901</v>
      </c>
      <c r="W632" s="14">
        <v>-0.71139791059694502</v>
      </c>
      <c r="X632" s="14">
        <v>0.49390393501026802</v>
      </c>
      <c r="Y632" s="14">
        <v>0.98901284904993503</v>
      </c>
      <c r="Z632" s="22">
        <v>-6.7189994802989101</v>
      </c>
      <c r="AA632" s="48" t="s">
        <v>1779</v>
      </c>
      <c r="AB632" s="13" t="str">
        <f t="shared" si="77"/>
        <v>No</v>
      </c>
      <c r="AC632" s="28" t="str">
        <f t="shared" si="78"/>
        <v>Null</v>
      </c>
      <c r="AD632" s="24">
        <v>-0.16243495299195199</v>
      </c>
      <c r="AE632" s="14">
        <v>-0.88592989720582005</v>
      </c>
      <c r="AF632" s="14">
        <v>0.39120033191703801</v>
      </c>
      <c r="AG632" s="14">
        <v>0.81596518935358597</v>
      </c>
      <c r="AH632" s="22">
        <v>-6.4540945217192203</v>
      </c>
      <c r="AI632" s="48" t="s">
        <v>1779</v>
      </c>
      <c r="AJ632" s="13" t="str">
        <f t="shared" si="79"/>
        <v>No</v>
      </c>
      <c r="AK632" s="28" t="str">
        <f t="shared" si="80"/>
        <v>Null</v>
      </c>
    </row>
    <row r="633" spans="1:37" x14ac:dyDescent="0.2">
      <c r="A633" s="88">
        <v>620</v>
      </c>
      <c r="B633" s="1" t="s">
        <v>1555</v>
      </c>
      <c r="C633" s="11" t="s">
        <v>1543</v>
      </c>
      <c r="D633" s="12">
        <v>10347576</v>
      </c>
      <c r="E633" s="12">
        <v>10347975</v>
      </c>
      <c r="F633" s="2" t="s">
        <v>1556</v>
      </c>
      <c r="G633" s="8"/>
      <c r="H633" s="37" t="str">
        <f t="shared" si="73"/>
        <v>Other</v>
      </c>
      <c r="I633" s="37" t="str">
        <f t="shared" si="74"/>
        <v/>
      </c>
      <c r="J633" s="82" t="s">
        <v>1779</v>
      </c>
      <c r="K633" s="80" t="s">
        <v>1779</v>
      </c>
      <c r="L633" s="80" t="s">
        <v>1779</v>
      </c>
      <c r="M633" s="80" t="s">
        <v>1779</v>
      </c>
      <c r="N633" s="24">
        <v>-0.27195968020599798</v>
      </c>
      <c r="O633" s="14">
        <v>-1.62470092046031</v>
      </c>
      <c r="P633" s="14">
        <v>0.121195407580192</v>
      </c>
      <c r="Q633" s="14">
        <v>0.22078233163833499</v>
      </c>
      <c r="R633" s="22">
        <v>-5.6987330162106797</v>
      </c>
      <c r="S633" s="48" t="s">
        <v>1779</v>
      </c>
      <c r="T633" s="13" t="str">
        <f t="shared" si="75"/>
        <v>No</v>
      </c>
      <c r="U633" s="28" t="str">
        <f t="shared" si="76"/>
        <v>Null</v>
      </c>
      <c r="V633" s="24">
        <v>-5.6942570152407002E-2</v>
      </c>
      <c r="W633" s="14">
        <v>-0.31500063235206599</v>
      </c>
      <c r="X633" s="14">
        <v>0.75955841195844398</v>
      </c>
      <c r="Y633" s="14">
        <v>0.99823780212700297</v>
      </c>
      <c r="Z633" s="22">
        <v>-6.9350354858322802</v>
      </c>
      <c r="AA633" s="48" t="s">
        <v>1779</v>
      </c>
      <c r="AB633" s="13" t="str">
        <f t="shared" si="77"/>
        <v>No</v>
      </c>
      <c r="AC633" s="28" t="str">
        <f t="shared" si="78"/>
        <v>Null</v>
      </c>
      <c r="AD633" s="24">
        <v>0.17042188177987</v>
      </c>
      <c r="AE633" s="14">
        <v>0.84273426749743496</v>
      </c>
      <c r="AF633" s="14">
        <v>0.41409386191619602</v>
      </c>
      <c r="AG633" s="14">
        <v>0.83086729170795504</v>
      </c>
      <c r="AH633" s="22">
        <v>-6.4916602245698298</v>
      </c>
      <c r="AI633" s="48" t="s">
        <v>1779</v>
      </c>
      <c r="AJ633" s="13" t="str">
        <f t="shared" si="79"/>
        <v>No</v>
      </c>
      <c r="AK633" s="28" t="str">
        <f t="shared" si="80"/>
        <v>Null</v>
      </c>
    </row>
    <row r="634" spans="1:37" x14ac:dyDescent="0.2">
      <c r="A634" s="87">
        <v>621</v>
      </c>
      <c r="B634" s="1" t="s">
        <v>1557</v>
      </c>
      <c r="C634" s="11" t="s">
        <v>1543</v>
      </c>
      <c r="D634" s="12">
        <v>13437172</v>
      </c>
      <c r="E634" s="12">
        <v>13437544</v>
      </c>
      <c r="F634" s="2" t="s">
        <v>1558</v>
      </c>
      <c r="G634" s="8" t="s">
        <v>1559</v>
      </c>
      <c r="H634" s="37" t="str">
        <f t="shared" si="73"/>
        <v>tRNA</v>
      </c>
      <c r="I634" s="37" t="str">
        <f t="shared" si="74"/>
        <v>Thr</v>
      </c>
      <c r="J634" s="82" t="s">
        <v>1779</v>
      </c>
      <c r="K634" s="80" t="s">
        <v>1779</v>
      </c>
      <c r="L634" s="80" t="s">
        <v>1779</v>
      </c>
      <c r="M634" s="80" t="s">
        <v>1779</v>
      </c>
      <c r="N634" s="24">
        <v>0.45673905741493398</v>
      </c>
      <c r="O634" s="14">
        <v>2.9686074375607299</v>
      </c>
      <c r="P634" s="14">
        <v>8.0741135113149998E-3</v>
      </c>
      <c r="Q634" s="14">
        <v>3.5576562659234E-2</v>
      </c>
      <c r="R634" s="22">
        <v>-3.22933427955715</v>
      </c>
      <c r="S634" s="48" t="s">
        <v>1778</v>
      </c>
      <c r="T634" s="13" t="str">
        <f t="shared" si="75"/>
        <v>No</v>
      </c>
      <c r="U634" s="28" t="str">
        <f t="shared" si="76"/>
        <v>Null</v>
      </c>
      <c r="V634" s="24">
        <v>-4.7758657055296E-2</v>
      </c>
      <c r="W634" s="14">
        <v>-0.24282428352687799</v>
      </c>
      <c r="X634" s="14">
        <v>0.81329420746373904</v>
      </c>
      <c r="Y634" s="14">
        <v>0.99823780212700297</v>
      </c>
      <c r="Z634" s="22">
        <v>-6.9569129241171002</v>
      </c>
      <c r="AA634" s="48" t="s">
        <v>1778</v>
      </c>
      <c r="AB634" s="13" t="str">
        <f t="shared" si="77"/>
        <v>No</v>
      </c>
      <c r="AC634" s="28" t="str">
        <f t="shared" si="78"/>
        <v>Null</v>
      </c>
      <c r="AD634" s="24">
        <v>0.84124388907658298</v>
      </c>
      <c r="AE634" s="14">
        <v>4.0163646277033704</v>
      </c>
      <c r="AF634" s="14">
        <v>1.371029634586E-3</v>
      </c>
      <c r="AG634" s="14">
        <v>1.3215456374176E-2</v>
      </c>
      <c r="AH634" s="22">
        <v>-1.2560428830708801</v>
      </c>
      <c r="AI634" s="48" t="s">
        <v>1778</v>
      </c>
      <c r="AJ634" s="13" t="str">
        <f t="shared" si="79"/>
        <v>Yes</v>
      </c>
      <c r="AK634" s="28" t="str">
        <f t="shared" si="80"/>
        <v>Up</v>
      </c>
    </row>
    <row r="635" spans="1:37" x14ac:dyDescent="0.2">
      <c r="A635" s="88">
        <v>622</v>
      </c>
      <c r="B635" s="1" t="s">
        <v>1560</v>
      </c>
      <c r="C635" s="11" t="s">
        <v>1543</v>
      </c>
      <c r="D635" s="12">
        <v>14131628</v>
      </c>
      <c r="E635" s="12">
        <v>14132132</v>
      </c>
      <c r="F635" s="2" t="s">
        <v>1561</v>
      </c>
      <c r="G635" s="8"/>
      <c r="H635" s="37" t="str">
        <f t="shared" si="73"/>
        <v>SINE</v>
      </c>
      <c r="I635" s="37" t="str">
        <f t="shared" si="74"/>
        <v/>
      </c>
      <c r="J635" s="82" t="s">
        <v>1779</v>
      </c>
      <c r="K635" s="80" t="s">
        <v>1779</v>
      </c>
      <c r="L635" s="80" t="s">
        <v>1779</v>
      </c>
      <c r="M635" s="80" t="s">
        <v>1779</v>
      </c>
      <c r="N635" s="24">
        <v>-0.17091094464975101</v>
      </c>
      <c r="O635" s="14">
        <v>-1.0204381280866299</v>
      </c>
      <c r="P635" s="14">
        <v>0.32072232823652203</v>
      </c>
      <c r="Q635" s="14">
        <v>0.46239108672136597</v>
      </c>
      <c r="R635" s="22">
        <v>-6.4581563748428898</v>
      </c>
      <c r="S635" s="48" t="s">
        <v>1778</v>
      </c>
      <c r="T635" s="13" t="str">
        <f t="shared" si="75"/>
        <v>No</v>
      </c>
      <c r="U635" s="28" t="str">
        <f t="shared" si="76"/>
        <v>Null</v>
      </c>
      <c r="V635" s="24">
        <v>3.1100169385344E-2</v>
      </c>
      <c r="W635" s="14">
        <v>0.16145159147579499</v>
      </c>
      <c r="X635" s="14">
        <v>0.87511335883518904</v>
      </c>
      <c r="Y635" s="14">
        <v>0.99823780212700297</v>
      </c>
      <c r="Z635" s="22">
        <v>-6.9748574679241404</v>
      </c>
      <c r="AA635" s="48" t="s">
        <v>1778</v>
      </c>
      <c r="AB635" s="13" t="str">
        <f t="shared" si="77"/>
        <v>No</v>
      </c>
      <c r="AC635" s="28" t="str">
        <f t="shared" si="78"/>
        <v>Null</v>
      </c>
      <c r="AD635" s="24">
        <v>-0.13008110258389399</v>
      </c>
      <c r="AE635" s="14">
        <v>-0.58506119158084702</v>
      </c>
      <c r="AF635" s="14">
        <v>0.56818030127577501</v>
      </c>
      <c r="AG635" s="14">
        <v>0.90183785626851898</v>
      </c>
      <c r="AH635" s="22">
        <v>-6.6797180313668303</v>
      </c>
      <c r="AI635" s="48" t="s">
        <v>1778</v>
      </c>
      <c r="AJ635" s="13" t="str">
        <f t="shared" si="79"/>
        <v>No</v>
      </c>
      <c r="AK635" s="28" t="str">
        <f t="shared" si="80"/>
        <v>Null</v>
      </c>
    </row>
    <row r="636" spans="1:37" x14ac:dyDescent="0.2">
      <c r="A636" s="87">
        <v>623</v>
      </c>
      <c r="B636" s="1" t="s">
        <v>1562</v>
      </c>
      <c r="C636" s="11" t="s">
        <v>1543</v>
      </c>
      <c r="D636" s="12">
        <v>16854113</v>
      </c>
      <c r="E636" s="12">
        <v>16854486</v>
      </c>
      <c r="F636" s="2" t="s">
        <v>1563</v>
      </c>
      <c r="G636" s="8" t="s">
        <v>1564</v>
      </c>
      <c r="H636" s="37" t="str">
        <f t="shared" si="73"/>
        <v>tRNA</v>
      </c>
      <c r="I636" s="37" t="str">
        <f t="shared" si="74"/>
        <v>Lys</v>
      </c>
      <c r="J636" s="82" t="s">
        <v>1779</v>
      </c>
      <c r="K636" s="80" t="s">
        <v>1779</v>
      </c>
      <c r="L636" s="80" t="s">
        <v>1779</v>
      </c>
      <c r="M636" s="80" t="s">
        <v>1779</v>
      </c>
      <c r="N636" s="24">
        <v>-5.9090486861639998E-3</v>
      </c>
      <c r="O636" s="14">
        <v>-3.8931379233231998E-2</v>
      </c>
      <c r="P636" s="14">
        <v>0.96936348582258103</v>
      </c>
      <c r="Q636" s="14">
        <v>0.97696364340533703</v>
      </c>
      <c r="R636" s="22">
        <v>-6.9867223436632102</v>
      </c>
      <c r="S636" s="48" t="s">
        <v>1779</v>
      </c>
      <c r="T636" s="13" t="str">
        <f t="shared" si="75"/>
        <v>No</v>
      </c>
      <c r="U636" s="28" t="str">
        <f t="shared" si="76"/>
        <v>Null</v>
      </c>
      <c r="V636" s="24">
        <v>2.7396640830043999E-2</v>
      </c>
      <c r="W636" s="14">
        <v>0.17544889524788901</v>
      </c>
      <c r="X636" s="14">
        <v>0.86440323101287597</v>
      </c>
      <c r="Y636" s="14">
        <v>0.99823780212700297</v>
      </c>
      <c r="Z636" s="22">
        <v>-6.9722813398045096</v>
      </c>
      <c r="AA636" s="48" t="s">
        <v>1779</v>
      </c>
      <c r="AB636" s="13" t="str">
        <f t="shared" si="77"/>
        <v>No</v>
      </c>
      <c r="AC636" s="28" t="str">
        <f t="shared" si="78"/>
        <v>Null</v>
      </c>
      <c r="AD636" s="24">
        <v>-6.2498814180947E-2</v>
      </c>
      <c r="AE636" s="14">
        <v>-0.33298604797426001</v>
      </c>
      <c r="AF636" s="14">
        <v>0.74427170906933304</v>
      </c>
      <c r="AG636" s="14">
        <v>0.92216441984864705</v>
      </c>
      <c r="AH636" s="22">
        <v>-6.8006223614958996</v>
      </c>
      <c r="AI636" s="48" t="s">
        <v>1779</v>
      </c>
      <c r="AJ636" s="13" t="str">
        <f t="shared" si="79"/>
        <v>No</v>
      </c>
      <c r="AK636" s="28" t="str">
        <f t="shared" si="80"/>
        <v>Null</v>
      </c>
    </row>
    <row r="637" spans="1:37" x14ac:dyDescent="0.2">
      <c r="A637" s="88">
        <v>624</v>
      </c>
      <c r="B637" s="1" t="s">
        <v>1565</v>
      </c>
      <c r="C637" s="11" t="s">
        <v>1543</v>
      </c>
      <c r="D637" s="12">
        <v>18058168</v>
      </c>
      <c r="E637" s="12">
        <v>18058567</v>
      </c>
      <c r="F637" s="2" t="s">
        <v>461</v>
      </c>
      <c r="G637" s="8"/>
      <c r="H637" s="37" t="str">
        <f t="shared" si="73"/>
        <v>SINE</v>
      </c>
      <c r="I637" s="37" t="str">
        <f t="shared" si="74"/>
        <v/>
      </c>
      <c r="J637" s="82" t="s">
        <v>1779</v>
      </c>
      <c r="K637" s="80" t="s">
        <v>1779</v>
      </c>
      <c r="L637" s="80" t="s">
        <v>1779</v>
      </c>
      <c r="M637" s="80" t="s">
        <v>1779</v>
      </c>
      <c r="N637" s="24">
        <v>8.9963778606552997E-2</v>
      </c>
      <c r="O637" s="14">
        <v>0.57106923452587</v>
      </c>
      <c r="P637" s="14">
        <v>0.57484706187207402</v>
      </c>
      <c r="Q637" s="14">
        <v>0.69514095818149602</v>
      </c>
      <c r="R637" s="22">
        <v>-6.8185507318005802</v>
      </c>
      <c r="S637" s="48" t="s">
        <v>1779</v>
      </c>
      <c r="T637" s="13" t="str">
        <f t="shared" si="75"/>
        <v>No</v>
      </c>
      <c r="U637" s="28" t="str">
        <f t="shared" si="76"/>
        <v>Null</v>
      </c>
      <c r="V637" s="24">
        <v>-0.23498921960004099</v>
      </c>
      <c r="W637" s="14">
        <v>-1.4902796650126799</v>
      </c>
      <c r="X637" s="14">
        <v>0.16852639584241799</v>
      </c>
      <c r="Y637" s="14">
        <v>0.65374494267614502</v>
      </c>
      <c r="Z637" s="22">
        <v>-5.8963815705580096</v>
      </c>
      <c r="AA637" s="48" t="s">
        <v>1779</v>
      </c>
      <c r="AB637" s="13" t="str">
        <f t="shared" si="77"/>
        <v>No</v>
      </c>
      <c r="AC637" s="28" t="str">
        <f t="shared" si="78"/>
        <v>Null</v>
      </c>
      <c r="AD637" s="24">
        <v>0.16550813504988501</v>
      </c>
      <c r="AE637" s="14">
        <v>0.88850356636840999</v>
      </c>
      <c r="AF637" s="14">
        <v>0.38986378614723</v>
      </c>
      <c r="AG637" s="14">
        <v>0.81596518935358597</v>
      </c>
      <c r="AH637" s="22">
        <v>-6.4518034959308004</v>
      </c>
      <c r="AI637" s="48" t="s">
        <v>1779</v>
      </c>
      <c r="AJ637" s="13" t="str">
        <f t="shared" si="79"/>
        <v>No</v>
      </c>
      <c r="AK637" s="28" t="str">
        <f t="shared" si="80"/>
        <v>Null</v>
      </c>
    </row>
    <row r="638" spans="1:37" x14ac:dyDescent="0.2">
      <c r="A638" s="87">
        <v>625</v>
      </c>
      <c r="B638" s="1" t="s">
        <v>1566</v>
      </c>
      <c r="C638" s="11" t="s">
        <v>1543</v>
      </c>
      <c r="D638" s="12">
        <v>30393784</v>
      </c>
      <c r="E638" s="12">
        <v>30394183</v>
      </c>
      <c r="F638" s="2" t="s">
        <v>127</v>
      </c>
      <c r="G638" s="8"/>
      <c r="H638" s="37" t="str">
        <f t="shared" si="73"/>
        <v>SINE</v>
      </c>
      <c r="I638" s="37" t="str">
        <f t="shared" si="74"/>
        <v/>
      </c>
      <c r="J638" s="82" t="s">
        <v>1779</v>
      </c>
      <c r="K638" s="80" t="s">
        <v>1779</v>
      </c>
      <c r="L638" s="80" t="s">
        <v>1779</v>
      </c>
      <c r="M638" s="80" t="s">
        <v>1779</v>
      </c>
      <c r="N638" s="24">
        <v>0.275461809289202</v>
      </c>
      <c r="O638" s="14">
        <v>1.3676713458548999</v>
      </c>
      <c r="P638" s="14">
        <v>0.18785329472045201</v>
      </c>
      <c r="Q638" s="14">
        <v>0.302366604515797</v>
      </c>
      <c r="R638" s="22">
        <v>-6.0566326915341397</v>
      </c>
      <c r="S638" s="48" t="s">
        <v>1778</v>
      </c>
      <c r="T638" s="13" t="str">
        <f t="shared" si="75"/>
        <v>No</v>
      </c>
      <c r="U638" s="28" t="str">
        <f t="shared" si="76"/>
        <v>Null</v>
      </c>
      <c r="V638" s="24">
        <v>0.35196818916773798</v>
      </c>
      <c r="W638" s="14">
        <v>2.02226342632735</v>
      </c>
      <c r="X638" s="14">
        <v>7.2143882889974004E-2</v>
      </c>
      <c r="Y638" s="14">
        <v>0.37956296595098199</v>
      </c>
      <c r="Z638" s="22">
        <v>-5.1281372558007599</v>
      </c>
      <c r="AA638" s="48" t="s">
        <v>1779</v>
      </c>
      <c r="AB638" s="13" t="str">
        <f t="shared" si="77"/>
        <v>No</v>
      </c>
      <c r="AC638" s="28" t="str">
        <f t="shared" si="78"/>
        <v>Null</v>
      </c>
      <c r="AD638" s="24">
        <v>-4.4175833110686E-2</v>
      </c>
      <c r="AE638" s="14">
        <v>-0.233887558685203</v>
      </c>
      <c r="AF638" s="14">
        <v>0.81859018772054803</v>
      </c>
      <c r="AG638" s="14">
        <v>0.94822886367467296</v>
      </c>
      <c r="AH638" s="22">
        <v>-6.8302860276375501</v>
      </c>
      <c r="AI638" s="48" t="s">
        <v>1779</v>
      </c>
      <c r="AJ638" s="13" t="str">
        <f t="shared" si="79"/>
        <v>No</v>
      </c>
      <c r="AK638" s="28" t="str">
        <f t="shared" si="80"/>
        <v>Null</v>
      </c>
    </row>
    <row r="639" spans="1:37" x14ac:dyDescent="0.2">
      <c r="A639" s="88">
        <v>626</v>
      </c>
      <c r="B639" s="1" t="s">
        <v>1567</v>
      </c>
      <c r="C639" s="11" t="s">
        <v>1543</v>
      </c>
      <c r="D639" s="12">
        <v>31205742</v>
      </c>
      <c r="E639" s="12">
        <v>31206141</v>
      </c>
      <c r="F639" s="2" t="s">
        <v>148</v>
      </c>
      <c r="G639" s="8"/>
      <c r="H639" s="37" t="str">
        <f t="shared" si="73"/>
        <v>SINE</v>
      </c>
      <c r="I639" s="37" t="str">
        <f t="shared" si="74"/>
        <v/>
      </c>
      <c r="J639" s="82" t="s">
        <v>1779</v>
      </c>
      <c r="K639" s="80" t="s">
        <v>1779</v>
      </c>
      <c r="L639" s="80" t="s">
        <v>1779</v>
      </c>
      <c r="M639" s="80" t="s">
        <v>1779</v>
      </c>
      <c r="N639" s="24">
        <v>-8.10865457201E-3</v>
      </c>
      <c r="O639" s="14">
        <v>-5.3226999768521001E-2</v>
      </c>
      <c r="P639" s="14">
        <v>0.95812343482048101</v>
      </c>
      <c r="Q639" s="14">
        <v>0.96912054741526399</v>
      </c>
      <c r="R639" s="22">
        <v>-6.9860337760050699</v>
      </c>
      <c r="S639" s="48" t="s">
        <v>1779</v>
      </c>
      <c r="T639" s="13" t="str">
        <f t="shared" si="75"/>
        <v>No</v>
      </c>
      <c r="U639" s="28" t="str">
        <f t="shared" si="76"/>
        <v>Null</v>
      </c>
      <c r="V639" s="24">
        <v>6.0087496601350003E-3</v>
      </c>
      <c r="W639" s="14">
        <v>3.8542147942993002E-2</v>
      </c>
      <c r="X639" s="14">
        <v>0.97005184506291697</v>
      </c>
      <c r="Y639" s="14">
        <v>0.99823780212700297</v>
      </c>
      <c r="Z639" s="22">
        <v>-6.9883066487724497</v>
      </c>
      <c r="AA639" s="48" t="s">
        <v>1779</v>
      </c>
      <c r="AB639" s="13" t="str">
        <f t="shared" si="77"/>
        <v>No</v>
      </c>
      <c r="AC639" s="28" t="str">
        <f t="shared" si="78"/>
        <v>Null</v>
      </c>
      <c r="AD639" s="24">
        <v>-0.142951941418543</v>
      </c>
      <c r="AE639" s="14">
        <v>-0.71533259771688795</v>
      </c>
      <c r="AF639" s="14">
        <v>0.48662082562811698</v>
      </c>
      <c r="AG639" s="14">
        <v>0.86079112832795901</v>
      </c>
      <c r="AH639" s="22">
        <v>-6.5925040297068502</v>
      </c>
      <c r="AI639" s="48" t="s">
        <v>1779</v>
      </c>
      <c r="AJ639" s="13" t="str">
        <f t="shared" si="79"/>
        <v>No</v>
      </c>
      <c r="AK639" s="28" t="str">
        <f t="shared" si="80"/>
        <v>Null</v>
      </c>
    </row>
    <row r="640" spans="1:37" x14ac:dyDescent="0.2">
      <c r="A640" s="87">
        <v>627</v>
      </c>
      <c r="B640" s="1" t="s">
        <v>1568</v>
      </c>
      <c r="C640" s="11" t="s">
        <v>1543</v>
      </c>
      <c r="D640" s="12">
        <v>31399385</v>
      </c>
      <c r="E640" s="12">
        <v>31399784</v>
      </c>
      <c r="F640" s="2" t="s">
        <v>28</v>
      </c>
      <c r="G640" s="8"/>
      <c r="H640" s="37" t="str">
        <f t="shared" si="73"/>
        <v>SINE</v>
      </c>
      <c r="I640" s="37" t="str">
        <f t="shared" si="74"/>
        <v/>
      </c>
      <c r="J640" s="82" t="s">
        <v>1779</v>
      </c>
      <c r="K640" s="80" t="s">
        <v>1779</v>
      </c>
      <c r="L640" s="80" t="s">
        <v>1779</v>
      </c>
      <c r="M640" s="80" t="s">
        <v>1779</v>
      </c>
      <c r="N640" s="24">
        <v>2.0651242486544E-2</v>
      </c>
      <c r="O640" s="14">
        <v>0.10854164573092299</v>
      </c>
      <c r="P640" s="14">
        <v>0.914738392393593</v>
      </c>
      <c r="Q640" s="14">
        <v>0.94282246584427398</v>
      </c>
      <c r="R640" s="22">
        <v>-6.9813583475670802</v>
      </c>
      <c r="S640" s="48" t="s">
        <v>1778</v>
      </c>
      <c r="T640" s="13" t="str">
        <f t="shared" si="75"/>
        <v>No</v>
      </c>
      <c r="U640" s="28" t="str">
        <f t="shared" si="76"/>
        <v>Null</v>
      </c>
      <c r="V640" s="24">
        <v>8.3869500265145003E-2</v>
      </c>
      <c r="W640" s="14">
        <v>0.35660916877117399</v>
      </c>
      <c r="X640" s="14">
        <v>0.72916315282188904</v>
      </c>
      <c r="Y640" s="14">
        <v>0.99823780212700297</v>
      </c>
      <c r="Z640" s="22">
        <v>-6.9199051277294199</v>
      </c>
      <c r="AA640" s="48" t="s">
        <v>1778</v>
      </c>
      <c r="AB640" s="13" t="str">
        <f t="shared" si="77"/>
        <v>No</v>
      </c>
      <c r="AC640" s="28" t="str">
        <f t="shared" si="78"/>
        <v>Null</v>
      </c>
      <c r="AD640" s="24">
        <v>0.16288457393064101</v>
      </c>
      <c r="AE640" s="14">
        <v>0.68119810856462903</v>
      </c>
      <c r="AF640" s="14">
        <v>0.50729094742000902</v>
      </c>
      <c r="AG640" s="14">
        <v>0.87442571621297405</v>
      </c>
      <c r="AH640" s="22">
        <v>-6.6169372982518704</v>
      </c>
      <c r="AI640" s="48" t="s">
        <v>1778</v>
      </c>
      <c r="AJ640" s="13" t="str">
        <f t="shared" si="79"/>
        <v>No</v>
      </c>
      <c r="AK640" s="28" t="str">
        <f t="shared" si="80"/>
        <v>Null</v>
      </c>
    </row>
    <row r="641" spans="1:37" x14ac:dyDescent="0.2">
      <c r="A641" s="88">
        <v>628</v>
      </c>
      <c r="B641" s="1" t="s">
        <v>1569</v>
      </c>
      <c r="C641" s="11" t="s">
        <v>1543</v>
      </c>
      <c r="D641" s="12">
        <v>38274770</v>
      </c>
      <c r="E641" s="12">
        <v>38275169</v>
      </c>
      <c r="F641" s="2" t="s">
        <v>28</v>
      </c>
      <c r="G641" s="8"/>
      <c r="H641" s="37" t="str">
        <f t="shared" si="73"/>
        <v>SINE</v>
      </c>
      <c r="I641" s="37" t="str">
        <f t="shared" si="74"/>
        <v/>
      </c>
      <c r="J641" s="82" t="s">
        <v>1779</v>
      </c>
      <c r="K641" s="80" t="s">
        <v>1779</v>
      </c>
      <c r="L641" s="80" t="s">
        <v>1779</v>
      </c>
      <c r="M641" s="80" t="s">
        <v>1779</v>
      </c>
      <c r="N641" s="24">
        <v>-0.32880838603635199</v>
      </c>
      <c r="O641" s="14">
        <v>-2.2227660089647099</v>
      </c>
      <c r="P641" s="14">
        <v>3.8956637471337E-2</v>
      </c>
      <c r="Q641" s="14">
        <v>9.9508802236566996E-2</v>
      </c>
      <c r="R641" s="22">
        <v>-4.7018335894065304</v>
      </c>
      <c r="S641" s="48" t="s">
        <v>1779</v>
      </c>
      <c r="T641" s="13" t="str">
        <f t="shared" si="75"/>
        <v>No</v>
      </c>
      <c r="U641" s="28" t="str">
        <f t="shared" si="76"/>
        <v>Null</v>
      </c>
      <c r="V641" s="24">
        <v>-0.229201746920321</v>
      </c>
      <c r="W641" s="14">
        <v>-1.4330443843913401</v>
      </c>
      <c r="X641" s="14">
        <v>0.18386466729336201</v>
      </c>
      <c r="Y641" s="14">
        <v>0.68223468653589503</v>
      </c>
      <c r="Z641" s="22">
        <v>-5.9711094846610298</v>
      </c>
      <c r="AA641" s="48" t="s">
        <v>1779</v>
      </c>
      <c r="AB641" s="13" t="str">
        <f t="shared" si="77"/>
        <v>No</v>
      </c>
      <c r="AC641" s="28" t="str">
        <f t="shared" si="78"/>
        <v>Null</v>
      </c>
      <c r="AD641" s="24">
        <v>-0.17216255356736099</v>
      </c>
      <c r="AE641" s="14">
        <v>-0.92815480775531001</v>
      </c>
      <c r="AF641" s="14">
        <v>0.369664176943166</v>
      </c>
      <c r="AG641" s="14">
        <v>0.79942713111942398</v>
      </c>
      <c r="AH641" s="22">
        <v>-6.4157647329136296</v>
      </c>
      <c r="AI641" s="48" t="s">
        <v>1779</v>
      </c>
      <c r="AJ641" s="13" t="str">
        <f t="shared" si="79"/>
        <v>No</v>
      </c>
      <c r="AK641" s="28" t="str">
        <f t="shared" si="80"/>
        <v>Null</v>
      </c>
    </row>
    <row r="642" spans="1:37" x14ac:dyDescent="0.2">
      <c r="A642" s="87">
        <v>629</v>
      </c>
      <c r="B642" s="1" t="s">
        <v>1570</v>
      </c>
      <c r="C642" s="11" t="s">
        <v>1543</v>
      </c>
      <c r="D642" s="12">
        <v>43806402</v>
      </c>
      <c r="E642" s="12">
        <v>43806801</v>
      </c>
      <c r="F642" s="2" t="s">
        <v>1571</v>
      </c>
      <c r="G642" s="8"/>
      <c r="H642" s="37" t="str">
        <f t="shared" si="73"/>
        <v>Other</v>
      </c>
      <c r="I642" s="37" t="str">
        <f t="shared" si="74"/>
        <v/>
      </c>
      <c r="J642" s="82" t="s">
        <v>1779</v>
      </c>
      <c r="K642" s="80" t="s">
        <v>1779</v>
      </c>
      <c r="L642" s="80" t="s">
        <v>1779</v>
      </c>
      <c r="M642" s="80" t="s">
        <v>1779</v>
      </c>
      <c r="N642" s="24">
        <v>-0.25494478185752101</v>
      </c>
      <c r="O642" s="14">
        <v>-1.6805209443625899</v>
      </c>
      <c r="P642" s="14">
        <v>0.109716467318851</v>
      </c>
      <c r="Q642" s="14">
        <v>0.20793040177362901</v>
      </c>
      <c r="R642" s="22">
        <v>-5.6148412123354801</v>
      </c>
      <c r="S642" s="48" t="s">
        <v>1779</v>
      </c>
      <c r="T642" s="13" t="str">
        <f t="shared" si="75"/>
        <v>No</v>
      </c>
      <c r="U642" s="28" t="str">
        <f t="shared" si="76"/>
        <v>Null</v>
      </c>
      <c r="V642" s="24">
        <v>0.17245322943774599</v>
      </c>
      <c r="W642" s="14">
        <v>1.02350569221156</v>
      </c>
      <c r="X642" s="14">
        <v>0.331379150036342</v>
      </c>
      <c r="Y642" s="14">
        <v>0.874989890545396</v>
      </c>
      <c r="Z642" s="22">
        <v>-6.4448180088814304</v>
      </c>
      <c r="AA642" s="48" t="s">
        <v>1779</v>
      </c>
      <c r="AB642" s="13" t="str">
        <f t="shared" si="77"/>
        <v>No</v>
      </c>
      <c r="AC642" s="28" t="str">
        <f t="shared" si="78"/>
        <v>Null</v>
      </c>
      <c r="AD642" s="24">
        <v>0.29255741994399798</v>
      </c>
      <c r="AE642" s="14">
        <v>1.4053839666299099</v>
      </c>
      <c r="AF642" s="14">
        <v>0.182554517646494</v>
      </c>
      <c r="AG642" s="14">
        <v>0.55956928235121095</v>
      </c>
      <c r="AH642" s="22">
        <v>-5.8807941914155899</v>
      </c>
      <c r="AI642" s="48" t="s">
        <v>1779</v>
      </c>
      <c r="AJ642" s="13" t="str">
        <f t="shared" si="79"/>
        <v>No</v>
      </c>
      <c r="AK642" s="28" t="str">
        <f t="shared" si="80"/>
        <v>Null</v>
      </c>
    </row>
    <row r="643" spans="1:37" x14ac:dyDescent="0.2">
      <c r="A643" s="88">
        <v>630</v>
      </c>
      <c r="B643" s="1" t="s">
        <v>1572</v>
      </c>
      <c r="C643" s="11" t="s">
        <v>1543</v>
      </c>
      <c r="D643" s="12">
        <v>47250395</v>
      </c>
      <c r="E643" s="12">
        <v>47250768</v>
      </c>
      <c r="F643" s="2" t="s">
        <v>1573</v>
      </c>
      <c r="G643" s="8" t="s">
        <v>1574</v>
      </c>
      <c r="H643" s="37" t="str">
        <f t="shared" si="73"/>
        <v>tRNA</v>
      </c>
      <c r="I643" s="37" t="str">
        <f t="shared" si="74"/>
        <v>Lys</v>
      </c>
      <c r="J643" s="82" t="s">
        <v>1779</v>
      </c>
      <c r="K643" s="80" t="s">
        <v>1779</v>
      </c>
      <c r="L643" s="80" t="s">
        <v>1779</v>
      </c>
      <c r="M643" s="80" t="s">
        <v>1779</v>
      </c>
      <c r="N643" s="24">
        <v>-9.3742458047245E-2</v>
      </c>
      <c r="O643" s="14">
        <v>-0.63434016414486405</v>
      </c>
      <c r="P643" s="14">
        <v>0.53364991654636496</v>
      </c>
      <c r="Q643" s="14">
        <v>0.66004068625471402</v>
      </c>
      <c r="R643" s="22">
        <v>-6.77946365128685</v>
      </c>
      <c r="S643" s="48" t="s">
        <v>1779</v>
      </c>
      <c r="T643" s="13" t="str">
        <f t="shared" si="75"/>
        <v>No</v>
      </c>
      <c r="U643" s="28" t="str">
        <f t="shared" si="76"/>
        <v>Null</v>
      </c>
      <c r="V643" s="24">
        <v>-5.0374544805641998E-2</v>
      </c>
      <c r="W643" s="14">
        <v>-0.32153285053195801</v>
      </c>
      <c r="X643" s="14">
        <v>0.754756274217114</v>
      </c>
      <c r="Y643" s="14">
        <v>0.99823780212700297</v>
      </c>
      <c r="Z643" s="22">
        <v>-6.9327813890530496</v>
      </c>
      <c r="AA643" s="48" t="s">
        <v>1779</v>
      </c>
      <c r="AB643" s="13" t="str">
        <f t="shared" si="77"/>
        <v>No</v>
      </c>
      <c r="AC643" s="28" t="str">
        <f t="shared" si="78"/>
        <v>Null</v>
      </c>
      <c r="AD643" s="24">
        <v>-8.4859826903802005E-2</v>
      </c>
      <c r="AE643" s="14">
        <v>-0.419728126704492</v>
      </c>
      <c r="AF643" s="14">
        <v>0.68130277737240996</v>
      </c>
      <c r="AG643" s="14">
        <v>0.91703958917024098</v>
      </c>
      <c r="AH643" s="22">
        <v>-6.7663006991597099</v>
      </c>
      <c r="AI643" s="48" t="s">
        <v>1779</v>
      </c>
      <c r="AJ643" s="13" t="str">
        <f t="shared" si="79"/>
        <v>No</v>
      </c>
      <c r="AK643" s="28" t="str">
        <f t="shared" si="80"/>
        <v>Null</v>
      </c>
    </row>
    <row r="644" spans="1:37" x14ac:dyDescent="0.2">
      <c r="A644" s="87">
        <v>631</v>
      </c>
      <c r="B644" s="1" t="s">
        <v>1575</v>
      </c>
      <c r="C644" s="11" t="s">
        <v>1543</v>
      </c>
      <c r="D644" s="12">
        <v>75434028</v>
      </c>
      <c r="E644" s="12">
        <v>75434402</v>
      </c>
      <c r="F644" s="2" t="s">
        <v>1576</v>
      </c>
      <c r="G644" s="8" t="s">
        <v>1577</v>
      </c>
      <c r="H644" s="37" t="str">
        <f t="shared" ref="H644:H708" si="81">IF(ISERROR(SEARCH("*tRNA*",B644)),IF(ISERROR(SEARCH("*Rn5*",B644)),IF(ISERROR(SEARCH("*Rn4.5*",B644)),IF(ISERROR(SEARCH("*SINE*",B644)),"Other","SINE"),"Rn4.5S"),"Rn5S"),"tRNA")</f>
        <v>tRNA</v>
      </c>
      <c r="I644" s="37" t="str">
        <f t="shared" ref="I644:I707" si="82">IF(H644="tRNA",IF(LEFT(RIGHT(B644,LEN(B644)-FIND("tRNA",B644)-4),3)="iMe","iMet",LEFT(RIGHT(B644,LEN(B644)-FIND("tRNA",B644)-4),3)),"")</f>
        <v>Ile</v>
      </c>
      <c r="J644" s="82" t="s">
        <v>1779</v>
      </c>
      <c r="K644" s="80" t="s">
        <v>1779</v>
      </c>
      <c r="L644" s="80" t="s">
        <v>1779</v>
      </c>
      <c r="M644" s="80" t="s">
        <v>1779</v>
      </c>
      <c r="N644" s="24">
        <v>-0.362415901557051</v>
      </c>
      <c r="O644" s="14">
        <v>-2.4503944171963701</v>
      </c>
      <c r="P644" s="14">
        <v>2.4452883312266999E-2</v>
      </c>
      <c r="Q644" s="14">
        <v>7.1236705517139995E-2</v>
      </c>
      <c r="R644" s="22">
        <v>-4.2740416054260697</v>
      </c>
      <c r="S644" s="48" t="s">
        <v>1779</v>
      </c>
      <c r="T644" s="13" t="str">
        <f t="shared" ref="T644:T707" si="83">IF(S644="No","No",IF(Q644&gt;0.05,"No",IF(ABS(N644)&lt;0.5,"No","Yes")))</f>
        <v>No</v>
      </c>
      <c r="U644" s="28" t="str">
        <f t="shared" ref="U644:U708" si="84">IF(S644="No","Null",IF(Q644&gt;0.05,"Null",IF(ABS(N644)&lt;0.5,"Null",IF(N644&gt;0,"Up","Down"))))</f>
        <v>Null</v>
      </c>
      <c r="V644" s="24">
        <v>1.9960669094251E-2</v>
      </c>
      <c r="W644" s="14">
        <v>0.115953809868563</v>
      </c>
      <c r="X644" s="14">
        <v>0.91009909882417195</v>
      </c>
      <c r="Y644" s="14">
        <v>0.99823780212700297</v>
      </c>
      <c r="Z644" s="22">
        <v>-6.9817586656885702</v>
      </c>
      <c r="AA644" s="48" t="s">
        <v>1779</v>
      </c>
      <c r="AB644" s="13" t="str">
        <f t="shared" ref="AB644:AB707" si="85">IF(AA644="No","No",IF(Y644&gt;0.05,"No",IF(ABS(V644)&lt;0.5,"No","Yes")))</f>
        <v>No</v>
      </c>
      <c r="AC644" s="28" t="str">
        <f t="shared" ref="AC644:AC708" si="86">IF(AA644="No","Null",IF(Y644&gt;0.05,"Null",IF(ABS(V644)&lt;0.5,"Null",IF(V644&gt;0,"Up","Down"))))</f>
        <v>Null</v>
      </c>
      <c r="AD644" s="24">
        <v>0.39830749225404</v>
      </c>
      <c r="AE644" s="14">
        <v>2.06407497893162</v>
      </c>
      <c r="AF644" s="14">
        <v>5.8831372957868999E-2</v>
      </c>
      <c r="AG644" s="14">
        <v>0.27108573813919801</v>
      </c>
      <c r="AH644" s="22">
        <v>-4.8956886225111598</v>
      </c>
      <c r="AI644" s="48" t="s">
        <v>1779</v>
      </c>
      <c r="AJ644" s="13" t="str">
        <f t="shared" ref="AJ644:AJ707" si="87">IF(AI644="No","No",IF(AG644&gt;0.05,"No",IF(ABS(AD644)&lt;0.5,"No","Yes")))</f>
        <v>No</v>
      </c>
      <c r="AK644" s="28" t="str">
        <f t="shared" ref="AK644:AK708" si="88">IF(AI644="No","Null",IF(AG644&gt;0.05,"Null",IF(ABS(AD644)&lt;0.5,"Null",IF(AD644&gt;0,"Up","Down"))))</f>
        <v>Null</v>
      </c>
    </row>
    <row r="645" spans="1:37" x14ac:dyDescent="0.2">
      <c r="A645" s="88">
        <v>632</v>
      </c>
      <c r="B645" s="1" t="s">
        <v>1578</v>
      </c>
      <c r="C645" s="11" t="s">
        <v>1543</v>
      </c>
      <c r="D645" s="12">
        <v>84746069</v>
      </c>
      <c r="E645" s="12">
        <v>84746604</v>
      </c>
      <c r="F645" s="2" t="s">
        <v>1579</v>
      </c>
      <c r="G645" s="8"/>
      <c r="H645" s="37" t="str">
        <f t="shared" si="81"/>
        <v>SINE</v>
      </c>
      <c r="I645" s="37" t="str">
        <f t="shared" si="82"/>
        <v/>
      </c>
      <c r="J645" s="82" t="s">
        <v>1779</v>
      </c>
      <c r="K645" s="80" t="s">
        <v>1779</v>
      </c>
      <c r="L645" s="80" t="s">
        <v>1779</v>
      </c>
      <c r="M645" s="80" t="s">
        <v>1779</v>
      </c>
      <c r="N645" s="24">
        <v>-9.9269216770839996E-2</v>
      </c>
      <c r="O645" s="14">
        <v>-0.60676654475975</v>
      </c>
      <c r="P645" s="14">
        <v>0.55140381751951095</v>
      </c>
      <c r="Q645" s="14">
        <v>0.67489529748481702</v>
      </c>
      <c r="R645" s="22">
        <v>-6.7969825774867498</v>
      </c>
      <c r="S645" s="48" t="s">
        <v>1778</v>
      </c>
      <c r="T645" s="13" t="str">
        <f t="shared" si="83"/>
        <v>No</v>
      </c>
      <c r="U645" s="28" t="str">
        <f t="shared" si="84"/>
        <v>Null</v>
      </c>
      <c r="V645" s="24">
        <v>1.0700424029712E-2</v>
      </c>
      <c r="W645" s="14">
        <v>5.0786107677017002E-2</v>
      </c>
      <c r="X645" s="14">
        <v>0.96054594563095397</v>
      </c>
      <c r="Y645" s="14">
        <v>0.99823780212700297</v>
      </c>
      <c r="Z645" s="22">
        <v>-6.9877074863298096</v>
      </c>
      <c r="AA645" s="48" t="s">
        <v>1778</v>
      </c>
      <c r="AB645" s="13" t="str">
        <f t="shared" si="85"/>
        <v>No</v>
      </c>
      <c r="AC645" s="28" t="str">
        <f t="shared" si="86"/>
        <v>Null</v>
      </c>
      <c r="AD645" s="24">
        <v>0.28071254876756302</v>
      </c>
      <c r="AE645" s="14">
        <v>1.22678003938539</v>
      </c>
      <c r="AF645" s="14">
        <v>0.240921044471687</v>
      </c>
      <c r="AG645" s="14">
        <v>0.61824267682984102</v>
      </c>
      <c r="AH645" s="22">
        <v>-6.1017077793327097</v>
      </c>
      <c r="AI645" s="48" t="s">
        <v>1778</v>
      </c>
      <c r="AJ645" s="13" t="str">
        <f t="shared" si="87"/>
        <v>No</v>
      </c>
      <c r="AK645" s="28" t="str">
        <f t="shared" si="88"/>
        <v>Null</v>
      </c>
    </row>
    <row r="646" spans="1:37" x14ac:dyDescent="0.2">
      <c r="A646" s="87">
        <v>633</v>
      </c>
      <c r="B646" s="1" t="s">
        <v>1580</v>
      </c>
      <c r="C646" s="11" t="s">
        <v>1543</v>
      </c>
      <c r="D646" s="12">
        <v>91769841</v>
      </c>
      <c r="E646" s="12">
        <v>91770240</v>
      </c>
      <c r="F646" s="2" t="s">
        <v>187</v>
      </c>
      <c r="G646" s="8"/>
      <c r="H646" s="37" t="str">
        <f t="shared" si="81"/>
        <v>SINE</v>
      </c>
      <c r="I646" s="37" t="str">
        <f t="shared" si="82"/>
        <v/>
      </c>
      <c r="J646" s="82" t="s">
        <v>1779</v>
      </c>
      <c r="K646" s="80" t="s">
        <v>1779</v>
      </c>
      <c r="L646" s="80" t="s">
        <v>1779</v>
      </c>
      <c r="M646" s="80" t="s">
        <v>1779</v>
      </c>
      <c r="N646" s="24">
        <v>1.271598455665E-2</v>
      </c>
      <c r="O646" s="14">
        <v>6.9699318090790996E-2</v>
      </c>
      <c r="P646" s="14">
        <v>0.94518326258275598</v>
      </c>
      <c r="Q646" s="14">
        <v>0.96037006654725299</v>
      </c>
      <c r="R646" s="22">
        <v>-6.9849755737063699</v>
      </c>
      <c r="S646" s="48" t="s">
        <v>1779</v>
      </c>
      <c r="T646" s="13" t="str">
        <f t="shared" si="83"/>
        <v>No</v>
      </c>
      <c r="U646" s="28" t="str">
        <f t="shared" si="84"/>
        <v>Null</v>
      </c>
      <c r="V646" s="24">
        <v>-0.107049662611029</v>
      </c>
      <c r="W646" s="14">
        <v>-0.46115576279528198</v>
      </c>
      <c r="X646" s="14">
        <v>0.655044994442743</v>
      </c>
      <c r="Y646" s="14">
        <v>0.99823780212700297</v>
      </c>
      <c r="Z646" s="22">
        <v>-6.8738880719363697</v>
      </c>
      <c r="AA646" s="48" t="s">
        <v>1778</v>
      </c>
      <c r="AB646" s="13" t="str">
        <f t="shared" si="85"/>
        <v>No</v>
      </c>
      <c r="AC646" s="28" t="str">
        <f t="shared" si="86"/>
        <v>Null</v>
      </c>
      <c r="AD646" s="24">
        <v>0.19988437450719801</v>
      </c>
      <c r="AE646" s="14">
        <v>1.0292868156785899</v>
      </c>
      <c r="AF646" s="14">
        <v>0.32147704331358001</v>
      </c>
      <c r="AG646" s="14">
        <v>0.746892456144571</v>
      </c>
      <c r="AH646" s="22">
        <v>-6.3176591791641696</v>
      </c>
      <c r="AI646" s="48" t="s">
        <v>1779</v>
      </c>
      <c r="AJ646" s="13" t="str">
        <f t="shared" si="87"/>
        <v>No</v>
      </c>
      <c r="AK646" s="28" t="str">
        <f t="shared" si="88"/>
        <v>Null</v>
      </c>
    </row>
    <row r="647" spans="1:37" x14ac:dyDescent="0.2">
      <c r="A647" s="88">
        <v>636</v>
      </c>
      <c r="B647" s="1" t="s">
        <v>1588</v>
      </c>
      <c r="C647" s="11" t="s">
        <v>1582</v>
      </c>
      <c r="D647" s="12">
        <v>23537524</v>
      </c>
      <c r="E647" s="12">
        <v>23537897</v>
      </c>
      <c r="F647" s="2" t="s">
        <v>1589</v>
      </c>
      <c r="G647" s="8" t="s">
        <v>1590</v>
      </c>
      <c r="H647" s="37" t="str">
        <f t="shared" si="81"/>
        <v>tRNA</v>
      </c>
      <c r="I647" s="37" t="str">
        <f t="shared" si="82"/>
        <v>Pro</v>
      </c>
      <c r="J647" s="82" t="s">
        <v>1779</v>
      </c>
      <c r="K647" s="80" t="s">
        <v>1779</v>
      </c>
      <c r="L647" s="80" t="s">
        <v>1779</v>
      </c>
      <c r="M647" s="80" t="s">
        <v>1779</v>
      </c>
      <c r="N647" s="24">
        <v>-2.7296326520160001E-2</v>
      </c>
      <c r="O647" s="14">
        <v>-0.15132820591007501</v>
      </c>
      <c r="P647" s="14">
        <v>0.88136001555495602</v>
      </c>
      <c r="Q647" s="14">
        <v>0.92042175752294297</v>
      </c>
      <c r="R647" s="22">
        <v>-6.9755518788918804</v>
      </c>
      <c r="S647" s="48" t="s">
        <v>1779</v>
      </c>
      <c r="T647" s="13" t="str">
        <f t="shared" si="83"/>
        <v>No</v>
      </c>
      <c r="U647" s="28" t="str">
        <f t="shared" si="84"/>
        <v>Null</v>
      </c>
      <c r="V647" s="24">
        <v>0.202762098923331</v>
      </c>
      <c r="W647" s="14">
        <v>1.15752448603422</v>
      </c>
      <c r="X647" s="14">
        <v>0.27528163137063799</v>
      </c>
      <c r="Y647" s="14">
        <v>0.82584489411191397</v>
      </c>
      <c r="Z647" s="22">
        <v>-6.3026465107548502</v>
      </c>
      <c r="AA647" s="48" t="s">
        <v>1779</v>
      </c>
      <c r="AB647" s="13" t="str">
        <f t="shared" si="85"/>
        <v>No</v>
      </c>
      <c r="AC647" s="28" t="str">
        <f t="shared" si="86"/>
        <v>Null</v>
      </c>
      <c r="AD647" s="24">
        <v>0.26774360831487298</v>
      </c>
      <c r="AE647" s="14">
        <v>1.43904971166562</v>
      </c>
      <c r="AF647" s="14">
        <v>0.17297154381683499</v>
      </c>
      <c r="AG647" s="14">
        <v>0.53957937341092399</v>
      </c>
      <c r="AH647" s="22">
        <v>-5.8366305721746397</v>
      </c>
      <c r="AI647" s="48" t="s">
        <v>1779</v>
      </c>
      <c r="AJ647" s="13" t="str">
        <f t="shared" si="87"/>
        <v>No</v>
      </c>
      <c r="AK647" s="28" t="str">
        <f t="shared" si="88"/>
        <v>Null</v>
      </c>
    </row>
    <row r="648" spans="1:37" x14ac:dyDescent="0.2">
      <c r="A648" s="87">
        <v>637</v>
      </c>
      <c r="B648" s="1" t="s">
        <v>1591</v>
      </c>
      <c r="C648" s="11" t="s">
        <v>1582</v>
      </c>
      <c r="D648" s="12">
        <v>23538614</v>
      </c>
      <c r="E648" s="12">
        <v>23538987</v>
      </c>
      <c r="F648" s="2" t="s">
        <v>1592</v>
      </c>
      <c r="G648" s="8" t="s">
        <v>1593</v>
      </c>
      <c r="H648" s="37" t="str">
        <f t="shared" si="81"/>
        <v>tRNA</v>
      </c>
      <c r="I648" s="37" t="str">
        <f t="shared" si="82"/>
        <v>Pro</v>
      </c>
      <c r="J648" s="82" t="s">
        <v>1779</v>
      </c>
      <c r="K648" s="80" t="s">
        <v>1779</v>
      </c>
      <c r="L648" s="80" t="s">
        <v>1779</v>
      </c>
      <c r="M648" s="80" t="s">
        <v>1779</v>
      </c>
      <c r="N648" s="24">
        <v>0.42748945668275901</v>
      </c>
      <c r="O648" s="14">
        <v>2.7644071994044901</v>
      </c>
      <c r="P648" s="14">
        <v>1.2577265967876E-2</v>
      </c>
      <c r="Q648" s="14">
        <v>4.6599893201668997E-2</v>
      </c>
      <c r="R648" s="22">
        <v>-3.6509734793158901</v>
      </c>
      <c r="S648" s="48" t="s">
        <v>1779</v>
      </c>
      <c r="T648" s="13" t="str">
        <f t="shared" si="83"/>
        <v>No</v>
      </c>
      <c r="U648" s="28" t="str">
        <f t="shared" si="84"/>
        <v>Null</v>
      </c>
      <c r="V648" s="24">
        <v>0.72782019660127495</v>
      </c>
      <c r="W648" s="14">
        <v>4.2585879481396303</v>
      </c>
      <c r="X648" s="14">
        <v>1.863661806841E-3</v>
      </c>
      <c r="Y648" s="14">
        <v>1.9907296573080002E-2</v>
      </c>
      <c r="Z648" s="22">
        <v>-1.4629250605753601</v>
      </c>
      <c r="AA648" s="48" t="s">
        <v>1779</v>
      </c>
      <c r="AB648" s="13" t="str">
        <f t="shared" si="85"/>
        <v>No</v>
      </c>
      <c r="AC648" s="28" t="str">
        <f t="shared" si="86"/>
        <v>Null</v>
      </c>
      <c r="AD648" s="24">
        <v>0.46581107826755203</v>
      </c>
      <c r="AE648" s="14">
        <v>2.2705111338669401</v>
      </c>
      <c r="AF648" s="14">
        <v>4.0179918953513999E-2</v>
      </c>
      <c r="AG648" s="14">
        <v>0.21145034990086101</v>
      </c>
      <c r="AH648" s="22">
        <v>-4.5446523389317797</v>
      </c>
      <c r="AI648" s="48" t="s">
        <v>1779</v>
      </c>
      <c r="AJ648" s="13" t="str">
        <f t="shared" si="87"/>
        <v>No</v>
      </c>
      <c r="AK648" s="28" t="str">
        <f t="shared" si="88"/>
        <v>Null</v>
      </c>
    </row>
    <row r="649" spans="1:37" x14ac:dyDescent="0.2">
      <c r="A649" s="88">
        <v>643</v>
      </c>
      <c r="B649" s="1" t="s">
        <v>1609</v>
      </c>
      <c r="C649" s="11" t="s">
        <v>1582</v>
      </c>
      <c r="D649" s="12">
        <v>23550112</v>
      </c>
      <c r="E649" s="12">
        <v>23550485</v>
      </c>
      <c r="F649" s="2" t="s">
        <v>1610</v>
      </c>
      <c r="G649" s="8" t="s">
        <v>1611</v>
      </c>
      <c r="H649" s="37" t="str">
        <f t="shared" si="81"/>
        <v>tRNA</v>
      </c>
      <c r="I649" s="37" t="str">
        <f t="shared" si="82"/>
        <v>Arg</v>
      </c>
      <c r="J649" s="82" t="s">
        <v>1779</v>
      </c>
      <c r="K649" s="80" t="s">
        <v>1779</v>
      </c>
      <c r="L649" s="80" t="s">
        <v>1779</v>
      </c>
      <c r="M649" s="80" t="s">
        <v>1779</v>
      </c>
      <c r="N649" s="24">
        <v>0.74003189528648305</v>
      </c>
      <c r="O649" s="14">
        <v>4.8452494699838304</v>
      </c>
      <c r="P649" s="14">
        <v>1.21758525356E-4</v>
      </c>
      <c r="Q649" s="14">
        <v>1.505960708354E-3</v>
      </c>
      <c r="R649" s="22">
        <v>0.89133896388185796</v>
      </c>
      <c r="S649" s="48" t="s">
        <v>1778</v>
      </c>
      <c r="T649" s="13" t="str">
        <f t="shared" si="83"/>
        <v>Yes</v>
      </c>
      <c r="U649" s="28" t="str">
        <f t="shared" si="84"/>
        <v>Up</v>
      </c>
      <c r="V649" s="24">
        <v>0.41394324530711302</v>
      </c>
      <c r="W649" s="14">
        <v>2.2186129095929998</v>
      </c>
      <c r="X649" s="14">
        <v>5.2121194621595E-2</v>
      </c>
      <c r="Y649" s="14">
        <v>0.30419036538476901</v>
      </c>
      <c r="Z649" s="22">
        <v>-4.8196039674101296</v>
      </c>
      <c r="AA649" s="48" t="s">
        <v>1778</v>
      </c>
      <c r="AB649" s="13" t="str">
        <f t="shared" si="85"/>
        <v>No</v>
      </c>
      <c r="AC649" s="28" t="str">
        <f t="shared" si="86"/>
        <v>Null</v>
      </c>
      <c r="AD649" s="24">
        <v>0.59036536521644301</v>
      </c>
      <c r="AE649" s="14">
        <v>2.8014087168325199</v>
      </c>
      <c r="AF649" s="14">
        <v>1.4574735104212999E-2</v>
      </c>
      <c r="AG649" s="14">
        <v>9.9759109208447994E-2</v>
      </c>
      <c r="AH649" s="22">
        <v>-3.5832944671820699</v>
      </c>
      <c r="AI649" s="48" t="s">
        <v>1778</v>
      </c>
      <c r="AJ649" s="13" t="str">
        <f t="shared" si="87"/>
        <v>No</v>
      </c>
      <c r="AK649" s="28" t="str">
        <f t="shared" si="88"/>
        <v>Null</v>
      </c>
    </row>
    <row r="650" spans="1:37" x14ac:dyDescent="0.2">
      <c r="A650" s="87">
        <v>644</v>
      </c>
      <c r="B650" s="1" t="s">
        <v>1612</v>
      </c>
      <c r="C650" s="11" t="s">
        <v>1582</v>
      </c>
      <c r="D650" s="12">
        <v>24694984</v>
      </c>
      <c r="E650" s="12">
        <v>24695383</v>
      </c>
      <c r="F650" s="2" t="s">
        <v>926</v>
      </c>
      <c r="G650" s="8"/>
      <c r="H650" s="37" t="str">
        <f t="shared" si="81"/>
        <v>SINE</v>
      </c>
      <c r="I650" s="37" t="str">
        <f t="shared" si="82"/>
        <v/>
      </c>
      <c r="J650" s="82" t="s">
        <v>1779</v>
      </c>
      <c r="K650" s="80" t="s">
        <v>1779</v>
      </c>
      <c r="L650" s="80" t="s">
        <v>1779</v>
      </c>
      <c r="M650" s="80" t="s">
        <v>1779</v>
      </c>
      <c r="N650" s="24">
        <v>-0.16484965336142901</v>
      </c>
      <c r="O650" s="14">
        <v>-1.00196542493623</v>
      </c>
      <c r="P650" s="14">
        <v>0.32932762398483501</v>
      </c>
      <c r="Q650" s="14">
        <v>0.46999185204313498</v>
      </c>
      <c r="R650" s="22">
        <v>-6.4766498341886596</v>
      </c>
      <c r="S650" s="48" t="s">
        <v>1779</v>
      </c>
      <c r="T650" s="13" t="str">
        <f t="shared" si="83"/>
        <v>No</v>
      </c>
      <c r="U650" s="28" t="str">
        <f t="shared" si="84"/>
        <v>Null</v>
      </c>
      <c r="V650" s="24">
        <v>0.113676974710443</v>
      </c>
      <c r="W650" s="14">
        <v>0.56837883693911295</v>
      </c>
      <c r="X650" s="14">
        <v>0.58293825937205401</v>
      </c>
      <c r="Y650" s="14">
        <v>0.99823780212700297</v>
      </c>
      <c r="Z650" s="22">
        <v>-6.81507072196991</v>
      </c>
      <c r="AA650" s="48" t="s">
        <v>1779</v>
      </c>
      <c r="AB650" s="13" t="str">
        <f t="shared" si="85"/>
        <v>No</v>
      </c>
      <c r="AC650" s="28" t="str">
        <f t="shared" si="86"/>
        <v>Null</v>
      </c>
      <c r="AD650" s="24">
        <v>-0.17572380792547501</v>
      </c>
      <c r="AE650" s="14">
        <v>-0.88999769790304295</v>
      </c>
      <c r="AF650" s="14">
        <v>0.38908928198757298</v>
      </c>
      <c r="AG650" s="14">
        <v>0.81596518935358597</v>
      </c>
      <c r="AH650" s="22">
        <v>-6.4504707441986504</v>
      </c>
      <c r="AI650" s="48" t="s">
        <v>1779</v>
      </c>
      <c r="AJ650" s="13" t="str">
        <f t="shared" si="87"/>
        <v>No</v>
      </c>
      <c r="AK650" s="28" t="str">
        <f t="shared" si="88"/>
        <v>Null</v>
      </c>
    </row>
    <row r="651" spans="1:37" x14ac:dyDescent="0.2">
      <c r="A651" s="88">
        <v>645</v>
      </c>
      <c r="B651" s="1" t="s">
        <v>1613</v>
      </c>
      <c r="C651" s="11" t="s">
        <v>1582</v>
      </c>
      <c r="D651" s="12">
        <v>24725935</v>
      </c>
      <c r="E651" s="12">
        <v>24726334</v>
      </c>
      <c r="F651" s="2" t="s">
        <v>1614</v>
      </c>
      <c r="G651" s="8"/>
      <c r="H651" s="37" t="str">
        <f t="shared" si="81"/>
        <v>SINE</v>
      </c>
      <c r="I651" s="37" t="str">
        <f t="shared" si="82"/>
        <v/>
      </c>
      <c r="J651" s="82" t="s">
        <v>1779</v>
      </c>
      <c r="K651" s="80" t="s">
        <v>1779</v>
      </c>
      <c r="L651" s="80" t="s">
        <v>1779</v>
      </c>
      <c r="M651" s="80" t="s">
        <v>1779</v>
      </c>
      <c r="N651" s="24">
        <v>-6.6926122411377006E-2</v>
      </c>
      <c r="O651" s="14">
        <v>-0.43123927562591802</v>
      </c>
      <c r="P651" s="14">
        <v>0.67129352343726101</v>
      </c>
      <c r="Q651" s="14">
        <v>0.779673696908186</v>
      </c>
      <c r="R651" s="22">
        <v>-6.8907986168208</v>
      </c>
      <c r="S651" s="48" t="s">
        <v>1779</v>
      </c>
      <c r="T651" s="13" t="str">
        <f t="shared" si="83"/>
        <v>No</v>
      </c>
      <c r="U651" s="28" t="str">
        <f t="shared" si="84"/>
        <v>Null</v>
      </c>
      <c r="V651" s="24">
        <v>1.2551458529438999E-2</v>
      </c>
      <c r="W651" s="14">
        <v>7.4229576971475003E-2</v>
      </c>
      <c r="X651" s="14">
        <v>0.94236457942321405</v>
      </c>
      <c r="Y651" s="14">
        <v>0.99823780212700297</v>
      </c>
      <c r="Z651" s="22">
        <v>-6.9861022918154996</v>
      </c>
      <c r="AA651" s="48" t="s">
        <v>1779</v>
      </c>
      <c r="AB651" s="13" t="str">
        <f t="shared" si="85"/>
        <v>No</v>
      </c>
      <c r="AC651" s="28" t="str">
        <f t="shared" si="86"/>
        <v>Null</v>
      </c>
      <c r="AD651" s="24">
        <v>6.5693474323161E-2</v>
      </c>
      <c r="AE651" s="14">
        <v>0.33610389363710802</v>
      </c>
      <c r="AF651" s="14">
        <v>0.74197164447539798</v>
      </c>
      <c r="AG651" s="14">
        <v>0.92216441984864705</v>
      </c>
      <c r="AH651" s="22">
        <v>-6.7995231855349196</v>
      </c>
      <c r="AI651" s="48" t="s">
        <v>1779</v>
      </c>
      <c r="AJ651" s="13" t="str">
        <f t="shared" si="87"/>
        <v>No</v>
      </c>
      <c r="AK651" s="28" t="str">
        <f t="shared" si="88"/>
        <v>Null</v>
      </c>
    </row>
    <row r="652" spans="1:37" x14ac:dyDescent="0.2">
      <c r="A652" s="87">
        <v>646</v>
      </c>
      <c r="B652" s="1" t="s">
        <v>1615</v>
      </c>
      <c r="C652" s="11" t="s">
        <v>1582</v>
      </c>
      <c r="D652" s="12">
        <v>25874937</v>
      </c>
      <c r="E652" s="12">
        <v>25875308</v>
      </c>
      <c r="F652" s="2" t="s">
        <v>1616</v>
      </c>
      <c r="G652" s="8" t="s">
        <v>1617</v>
      </c>
      <c r="H652" s="37" t="str">
        <f t="shared" si="81"/>
        <v>tRNA</v>
      </c>
      <c r="I652" s="37" t="str">
        <f t="shared" si="82"/>
        <v>Gly</v>
      </c>
      <c r="J652" s="82" t="s">
        <v>1779</v>
      </c>
      <c r="K652" s="80" t="s">
        <v>1779</v>
      </c>
      <c r="L652" s="80" t="s">
        <v>1779</v>
      </c>
      <c r="M652" s="80" t="s">
        <v>1779</v>
      </c>
      <c r="N652" s="24">
        <v>0.44631396927975098</v>
      </c>
      <c r="O652" s="14">
        <v>2.76022188225445</v>
      </c>
      <c r="P652" s="14">
        <v>1.2691034744283999E-2</v>
      </c>
      <c r="Q652" s="14">
        <v>4.6599893201668997E-2</v>
      </c>
      <c r="R652" s="22">
        <v>-3.6594929146420299</v>
      </c>
      <c r="S652" s="48" t="s">
        <v>1778</v>
      </c>
      <c r="T652" s="13" t="str">
        <f t="shared" si="83"/>
        <v>No</v>
      </c>
      <c r="U652" s="28" t="str">
        <f t="shared" si="84"/>
        <v>Null</v>
      </c>
      <c r="V652" s="24">
        <v>4.7560349709838003E-2</v>
      </c>
      <c r="W652" s="14">
        <v>0.25352881659842402</v>
      </c>
      <c r="X652" s="14">
        <v>0.80525179181921602</v>
      </c>
      <c r="Y652" s="14">
        <v>0.99823780212700297</v>
      </c>
      <c r="Z652" s="22">
        <v>-6.95402051548347</v>
      </c>
      <c r="AA652" s="48" t="s">
        <v>1778</v>
      </c>
      <c r="AB652" s="13" t="str">
        <f t="shared" si="85"/>
        <v>No</v>
      </c>
      <c r="AC652" s="28" t="str">
        <f t="shared" si="86"/>
        <v>Null</v>
      </c>
      <c r="AD652" s="24">
        <v>0.321876730347676</v>
      </c>
      <c r="AE652" s="14">
        <v>1.5267096191956699</v>
      </c>
      <c r="AF652" s="14">
        <v>0.14997198299334499</v>
      </c>
      <c r="AG652" s="14">
        <v>0.489491888936613</v>
      </c>
      <c r="AH652" s="22">
        <v>-5.7181066544023897</v>
      </c>
      <c r="AI652" s="48" t="s">
        <v>1778</v>
      </c>
      <c r="AJ652" s="13" t="str">
        <f t="shared" si="87"/>
        <v>No</v>
      </c>
      <c r="AK652" s="28" t="str">
        <f t="shared" si="88"/>
        <v>Null</v>
      </c>
    </row>
    <row r="653" spans="1:37" x14ac:dyDescent="0.2">
      <c r="A653" s="88">
        <v>647</v>
      </c>
      <c r="B653" s="1" t="s">
        <v>1618</v>
      </c>
      <c r="C653" s="11" t="s">
        <v>1582</v>
      </c>
      <c r="D653" s="12">
        <v>30657370</v>
      </c>
      <c r="E653" s="12">
        <v>30657877</v>
      </c>
      <c r="F653" s="2" t="s">
        <v>435</v>
      </c>
      <c r="G653" s="8"/>
      <c r="H653" s="37" t="str">
        <f t="shared" si="81"/>
        <v>SINE</v>
      </c>
      <c r="I653" s="37" t="str">
        <f t="shared" si="82"/>
        <v/>
      </c>
      <c r="J653" s="82" t="s">
        <v>1779</v>
      </c>
      <c r="K653" s="80" t="s">
        <v>1779</v>
      </c>
      <c r="L653" s="80" t="s">
        <v>1779</v>
      </c>
      <c r="M653" s="80" t="s">
        <v>1779</v>
      </c>
      <c r="N653" s="24">
        <v>0.201000772754373</v>
      </c>
      <c r="O653" s="14">
        <v>1.29691806462694</v>
      </c>
      <c r="P653" s="14">
        <v>0.21065273121360001</v>
      </c>
      <c r="Q653" s="14">
        <v>0.328601951044592</v>
      </c>
      <c r="R653" s="22">
        <v>-6.1464484360427099</v>
      </c>
      <c r="S653" s="48" t="s">
        <v>1778</v>
      </c>
      <c r="T653" s="13" t="str">
        <f t="shared" si="83"/>
        <v>No</v>
      </c>
      <c r="U653" s="28" t="str">
        <f t="shared" si="84"/>
        <v>Null</v>
      </c>
      <c r="V653" s="24">
        <v>3.7435928673283998E-2</v>
      </c>
      <c r="W653" s="14">
        <v>0.17731271584054401</v>
      </c>
      <c r="X653" s="14">
        <v>0.86297925103349804</v>
      </c>
      <c r="Y653" s="14">
        <v>0.99823780212700297</v>
      </c>
      <c r="Z653" s="22">
        <v>-6.9719222660895603</v>
      </c>
      <c r="AA653" s="48" t="s">
        <v>1778</v>
      </c>
      <c r="AB653" s="13" t="str">
        <f t="shared" si="85"/>
        <v>No</v>
      </c>
      <c r="AC653" s="28" t="str">
        <f t="shared" si="86"/>
        <v>Null</v>
      </c>
      <c r="AD653" s="24">
        <v>0.18092862906768101</v>
      </c>
      <c r="AE653" s="14">
        <v>0.87104577682270601</v>
      </c>
      <c r="AF653" s="14">
        <v>0.39899060155597699</v>
      </c>
      <c r="AG653" s="14">
        <v>0.82248062601451499</v>
      </c>
      <c r="AH653" s="22">
        <v>-6.4672280108725104</v>
      </c>
      <c r="AI653" s="48" t="s">
        <v>1778</v>
      </c>
      <c r="AJ653" s="13" t="str">
        <f t="shared" si="87"/>
        <v>No</v>
      </c>
      <c r="AK653" s="28" t="str">
        <f t="shared" si="88"/>
        <v>Null</v>
      </c>
    </row>
    <row r="654" spans="1:37" x14ac:dyDescent="0.2">
      <c r="A654" s="87">
        <v>648</v>
      </c>
      <c r="B654" s="1" t="s">
        <v>1619</v>
      </c>
      <c r="C654" s="11" t="s">
        <v>1582</v>
      </c>
      <c r="D654" s="12">
        <v>56091850</v>
      </c>
      <c r="E654" s="12">
        <v>56092222</v>
      </c>
      <c r="F654" s="2" t="s">
        <v>1620</v>
      </c>
      <c r="G654" s="8" t="s">
        <v>1621</v>
      </c>
      <c r="H654" s="37" t="str">
        <f t="shared" si="81"/>
        <v>tRNA</v>
      </c>
      <c r="I654" s="37" t="str">
        <f t="shared" si="82"/>
        <v>Glu</v>
      </c>
      <c r="J654" s="82" t="s">
        <v>1779</v>
      </c>
      <c r="K654" s="80" t="s">
        <v>1779</v>
      </c>
      <c r="L654" s="80" t="s">
        <v>1779</v>
      </c>
      <c r="M654" s="80" t="s">
        <v>1779</v>
      </c>
      <c r="N654" s="24">
        <v>-3.1391814107905001E-2</v>
      </c>
      <c r="O654" s="14">
        <v>-0.211838303526627</v>
      </c>
      <c r="P654" s="14">
        <v>0.83455691837644197</v>
      </c>
      <c r="Q654" s="14">
        <v>0.90194860495329099</v>
      </c>
      <c r="R654" s="22">
        <v>-6.9640864558243596</v>
      </c>
      <c r="S654" s="48" t="s">
        <v>1779</v>
      </c>
      <c r="T654" s="13" t="str">
        <f t="shared" si="83"/>
        <v>No</v>
      </c>
      <c r="U654" s="28" t="str">
        <f t="shared" si="84"/>
        <v>Null</v>
      </c>
      <c r="V654" s="24">
        <v>1.8778193598099999E-2</v>
      </c>
      <c r="W654" s="14">
        <v>0.122581388609229</v>
      </c>
      <c r="X654" s="14">
        <v>0.90498821358499304</v>
      </c>
      <c r="Y654" s="14">
        <v>0.99823780212700297</v>
      </c>
      <c r="Z654" s="22">
        <v>-6.9808937372279898</v>
      </c>
      <c r="AA654" s="48" t="s">
        <v>1779</v>
      </c>
      <c r="AB654" s="13" t="str">
        <f t="shared" si="85"/>
        <v>No</v>
      </c>
      <c r="AC654" s="28" t="str">
        <f t="shared" si="86"/>
        <v>Null</v>
      </c>
      <c r="AD654" s="24">
        <v>-0.14399468131123999</v>
      </c>
      <c r="AE654" s="14">
        <v>-0.77583468593731997</v>
      </c>
      <c r="AF654" s="14">
        <v>0.45125671755442398</v>
      </c>
      <c r="AG654" s="14">
        <v>0.85520426310717501</v>
      </c>
      <c r="AH654" s="22">
        <v>-6.5464920203717298</v>
      </c>
      <c r="AI654" s="48" t="s">
        <v>1779</v>
      </c>
      <c r="AJ654" s="13" t="str">
        <f t="shared" si="87"/>
        <v>No</v>
      </c>
      <c r="AK654" s="28" t="str">
        <f t="shared" si="88"/>
        <v>Null</v>
      </c>
    </row>
    <row r="655" spans="1:37" x14ac:dyDescent="0.2">
      <c r="A655" s="88">
        <v>649</v>
      </c>
      <c r="B655" s="1" t="s">
        <v>1622</v>
      </c>
      <c r="C655" s="11" t="s">
        <v>1582</v>
      </c>
      <c r="D655" s="12">
        <v>56405689</v>
      </c>
      <c r="E655" s="12">
        <v>56406088</v>
      </c>
      <c r="F655" s="2" t="s">
        <v>1623</v>
      </c>
      <c r="G655" s="8"/>
      <c r="H655" s="37" t="str">
        <f t="shared" si="81"/>
        <v>SINE</v>
      </c>
      <c r="I655" s="37" t="str">
        <f t="shared" si="82"/>
        <v/>
      </c>
      <c r="J655" s="82" t="s">
        <v>1779</v>
      </c>
      <c r="K655" s="80" t="s">
        <v>1779</v>
      </c>
      <c r="L655" s="80" t="s">
        <v>1779</v>
      </c>
      <c r="M655" s="80" t="s">
        <v>1779</v>
      </c>
      <c r="N655" s="24">
        <v>2.4871932360729002E-2</v>
      </c>
      <c r="O655" s="14">
        <v>0.15604991261484699</v>
      </c>
      <c r="P655" s="14">
        <v>0.87768930597849504</v>
      </c>
      <c r="Q655" s="14">
        <v>0.92042175752294297</v>
      </c>
      <c r="R655" s="22">
        <v>-6.9747942235943601</v>
      </c>
      <c r="S655" s="48" t="s">
        <v>1779</v>
      </c>
      <c r="T655" s="13" t="str">
        <f t="shared" si="83"/>
        <v>No</v>
      </c>
      <c r="U655" s="28" t="str">
        <f t="shared" si="84"/>
        <v>Null</v>
      </c>
      <c r="V655" s="24">
        <v>5.0350005182772002E-2</v>
      </c>
      <c r="W655" s="14">
        <v>0.26959734330572499</v>
      </c>
      <c r="X655" s="14">
        <v>0.79322455240337097</v>
      </c>
      <c r="Y655" s="14">
        <v>0.99823780212700297</v>
      </c>
      <c r="Z655" s="22">
        <v>-6.9494478418637398</v>
      </c>
      <c r="AA655" s="48" t="s">
        <v>1779</v>
      </c>
      <c r="AB655" s="13" t="str">
        <f t="shared" si="85"/>
        <v>No</v>
      </c>
      <c r="AC655" s="28" t="str">
        <f t="shared" si="86"/>
        <v>Null</v>
      </c>
      <c r="AD655" s="24">
        <v>0.19727332510828099</v>
      </c>
      <c r="AE655" s="14">
        <v>0.99074766102248102</v>
      </c>
      <c r="AF655" s="14">
        <v>0.33927647047387599</v>
      </c>
      <c r="AG655" s="14">
        <v>0.75693010026608498</v>
      </c>
      <c r="AH655" s="22">
        <v>-6.3560782110640899</v>
      </c>
      <c r="AI655" s="48" t="s">
        <v>1779</v>
      </c>
      <c r="AJ655" s="13" t="str">
        <f t="shared" si="87"/>
        <v>No</v>
      </c>
      <c r="AK655" s="28" t="str">
        <f t="shared" si="88"/>
        <v>Null</v>
      </c>
    </row>
    <row r="656" spans="1:37" x14ac:dyDescent="0.2">
      <c r="A656" s="87">
        <v>650</v>
      </c>
      <c r="B656" s="1" t="s">
        <v>1624</v>
      </c>
      <c r="C656" s="11" t="s">
        <v>1582</v>
      </c>
      <c r="D656" s="12">
        <v>59068557</v>
      </c>
      <c r="E656" s="12">
        <v>59068930</v>
      </c>
      <c r="F656" s="2" t="s">
        <v>1625</v>
      </c>
      <c r="G656" s="8" t="s">
        <v>1626</v>
      </c>
      <c r="H656" s="37" t="str">
        <f t="shared" si="81"/>
        <v>tRNA</v>
      </c>
      <c r="I656" s="37" t="str">
        <f t="shared" si="82"/>
        <v>Val</v>
      </c>
      <c r="J656" s="82" t="s">
        <v>1779</v>
      </c>
      <c r="K656" s="80" t="s">
        <v>1779</v>
      </c>
      <c r="L656" s="80" t="s">
        <v>1779</v>
      </c>
      <c r="M656" s="80" t="s">
        <v>1779</v>
      </c>
      <c r="N656" s="24">
        <v>-1.0102995900969001E-2</v>
      </c>
      <c r="O656" s="14">
        <v>-6.5708447199823994E-2</v>
      </c>
      <c r="P656" s="14">
        <v>0.94831707767153495</v>
      </c>
      <c r="Q656" s="14">
        <v>0.96196192770997402</v>
      </c>
      <c r="R656" s="22">
        <v>-6.9852579724285304</v>
      </c>
      <c r="S656" s="48" t="s">
        <v>1779</v>
      </c>
      <c r="T656" s="13" t="str">
        <f t="shared" si="83"/>
        <v>No</v>
      </c>
      <c r="U656" s="28" t="str">
        <f t="shared" si="84"/>
        <v>Null</v>
      </c>
      <c r="V656" s="24">
        <v>6.8826614603493E-2</v>
      </c>
      <c r="W656" s="14">
        <v>0.41462696832301299</v>
      </c>
      <c r="X656" s="14">
        <v>0.68760523346160196</v>
      </c>
      <c r="Y656" s="14">
        <v>0.99823780212700297</v>
      </c>
      <c r="Z656" s="22">
        <v>-6.8957700259347599</v>
      </c>
      <c r="AA656" s="48" t="s">
        <v>1779</v>
      </c>
      <c r="AB656" s="13" t="str">
        <f t="shared" si="85"/>
        <v>No</v>
      </c>
      <c r="AC656" s="28" t="str">
        <f t="shared" si="86"/>
        <v>Null</v>
      </c>
      <c r="AD656" s="24">
        <v>-0.20830527866094001</v>
      </c>
      <c r="AE656" s="14">
        <v>-0.93059047549663099</v>
      </c>
      <c r="AF656" s="14">
        <v>0.36844738335878202</v>
      </c>
      <c r="AG656" s="14">
        <v>0.79942713111942398</v>
      </c>
      <c r="AH656" s="22">
        <v>-6.4135058074517604</v>
      </c>
      <c r="AI656" s="48" t="s">
        <v>1779</v>
      </c>
      <c r="AJ656" s="13" t="str">
        <f t="shared" si="87"/>
        <v>No</v>
      </c>
      <c r="AK656" s="28" t="str">
        <f t="shared" si="88"/>
        <v>Null</v>
      </c>
    </row>
    <row r="657" spans="1:37" x14ac:dyDescent="0.2">
      <c r="A657" s="88">
        <v>651</v>
      </c>
      <c r="B657" s="1" t="s">
        <v>1627</v>
      </c>
      <c r="C657" s="11" t="s">
        <v>1582</v>
      </c>
      <c r="D657" s="12">
        <v>70797214</v>
      </c>
      <c r="E657" s="12">
        <v>70797613</v>
      </c>
      <c r="F657" s="2" t="s">
        <v>127</v>
      </c>
      <c r="G657" s="8"/>
      <c r="H657" s="37" t="str">
        <f t="shared" si="81"/>
        <v>SINE</v>
      </c>
      <c r="I657" s="37" t="str">
        <f t="shared" si="82"/>
        <v/>
      </c>
      <c r="J657" s="82" t="s">
        <v>1779</v>
      </c>
      <c r="K657" s="80" t="s">
        <v>1779</v>
      </c>
      <c r="L657" s="80" t="s">
        <v>1779</v>
      </c>
      <c r="M657" s="80" t="s">
        <v>1779</v>
      </c>
      <c r="N657" s="24">
        <v>0.23285226634054401</v>
      </c>
      <c r="O657" s="14">
        <v>1.3108800211087801</v>
      </c>
      <c r="P657" s="14">
        <v>0.205989247772321</v>
      </c>
      <c r="Q657" s="14">
        <v>0.32540771173071997</v>
      </c>
      <c r="R657" s="22">
        <v>-6.1290365947642904</v>
      </c>
      <c r="S657" s="48" t="s">
        <v>1779</v>
      </c>
      <c r="T657" s="13" t="str">
        <f t="shared" si="83"/>
        <v>No</v>
      </c>
      <c r="U657" s="28" t="str">
        <f t="shared" si="84"/>
        <v>Null</v>
      </c>
      <c r="V657" s="24">
        <v>2.0398717235635001E-2</v>
      </c>
      <c r="W657" s="14">
        <v>0.111318091996317</v>
      </c>
      <c r="X657" s="14">
        <v>0.91367654380864605</v>
      </c>
      <c r="Y657" s="14">
        <v>0.99823780212700297</v>
      </c>
      <c r="Z657" s="22">
        <v>-6.9823351614038698</v>
      </c>
      <c r="AA657" s="48" t="s">
        <v>1779</v>
      </c>
      <c r="AB657" s="13" t="str">
        <f t="shared" si="85"/>
        <v>No</v>
      </c>
      <c r="AC657" s="28" t="str">
        <f t="shared" si="86"/>
        <v>Null</v>
      </c>
      <c r="AD657" s="24">
        <v>2.6543123068333001E-2</v>
      </c>
      <c r="AE657" s="14">
        <v>0.125843696763216</v>
      </c>
      <c r="AF657" s="14">
        <v>0.90171497226269803</v>
      </c>
      <c r="AG657" s="14">
        <v>0.97686148770681103</v>
      </c>
      <c r="AH657" s="22">
        <v>-6.8508824517316098</v>
      </c>
      <c r="AI657" s="48" t="s">
        <v>1779</v>
      </c>
      <c r="AJ657" s="13" t="str">
        <f t="shared" si="87"/>
        <v>No</v>
      </c>
      <c r="AK657" s="28" t="str">
        <f t="shared" si="88"/>
        <v>Null</v>
      </c>
    </row>
    <row r="658" spans="1:37" x14ac:dyDescent="0.2">
      <c r="A658" s="87">
        <v>653</v>
      </c>
      <c r="B658" s="1" t="s">
        <v>1631</v>
      </c>
      <c r="C658" s="11" t="s">
        <v>1582</v>
      </c>
      <c r="D658" s="12">
        <v>83861793</v>
      </c>
      <c r="E658" s="12">
        <v>83862186</v>
      </c>
      <c r="F658" s="2" t="s">
        <v>1632</v>
      </c>
      <c r="G658" s="8" t="s">
        <v>1633</v>
      </c>
      <c r="H658" s="37" t="str">
        <f t="shared" si="81"/>
        <v>tRNA</v>
      </c>
      <c r="I658" s="37" t="str">
        <f t="shared" si="82"/>
        <v>Ile</v>
      </c>
      <c r="J658" s="82" t="s">
        <v>1779</v>
      </c>
      <c r="K658" s="80" t="s">
        <v>1779</v>
      </c>
      <c r="L658" s="80" t="s">
        <v>1779</v>
      </c>
      <c r="M658" s="80" t="s">
        <v>1779</v>
      </c>
      <c r="N658" s="24">
        <v>0.29747860611853799</v>
      </c>
      <c r="O658" s="14">
        <v>1.8428914368188001</v>
      </c>
      <c r="P658" s="14">
        <v>8.1480667266252998E-2</v>
      </c>
      <c r="Q658" s="14">
        <v>0.171474240067786</v>
      </c>
      <c r="R658" s="22">
        <v>-5.3593023716750601</v>
      </c>
      <c r="S658" s="48" t="s">
        <v>1778</v>
      </c>
      <c r="T658" s="13" t="str">
        <f t="shared" si="83"/>
        <v>No</v>
      </c>
      <c r="U658" s="28" t="str">
        <f t="shared" si="84"/>
        <v>Null</v>
      </c>
      <c r="V658" s="24">
        <v>0.179054012024224</v>
      </c>
      <c r="W658" s="14">
        <v>0.90409635286921297</v>
      </c>
      <c r="X658" s="14">
        <v>0.38825580840434298</v>
      </c>
      <c r="Y658" s="14">
        <v>0.93102158137776203</v>
      </c>
      <c r="Z658" s="22">
        <v>-6.5595947544427</v>
      </c>
      <c r="AA658" s="48" t="s">
        <v>1778</v>
      </c>
      <c r="AB658" s="13" t="str">
        <f t="shared" si="85"/>
        <v>No</v>
      </c>
      <c r="AC658" s="28" t="str">
        <f t="shared" si="86"/>
        <v>Null</v>
      </c>
      <c r="AD658" s="24">
        <v>0.46227784742308398</v>
      </c>
      <c r="AE658" s="14">
        <v>1.8453028624465699</v>
      </c>
      <c r="AF658" s="14">
        <v>8.7091404737571002E-2</v>
      </c>
      <c r="AG658" s="14">
        <v>0.35164992949559998</v>
      </c>
      <c r="AH658" s="22">
        <v>-5.2484260851060203</v>
      </c>
      <c r="AI658" s="48" t="s">
        <v>1778</v>
      </c>
      <c r="AJ658" s="13" t="str">
        <f t="shared" si="87"/>
        <v>No</v>
      </c>
      <c r="AK658" s="28" t="str">
        <f t="shared" si="88"/>
        <v>Null</v>
      </c>
    </row>
    <row r="659" spans="1:37" x14ac:dyDescent="0.2">
      <c r="A659" s="88">
        <v>654</v>
      </c>
      <c r="B659" s="1" t="s">
        <v>1634</v>
      </c>
      <c r="C659" s="11" t="s">
        <v>1582</v>
      </c>
      <c r="D659" s="12">
        <v>85572873</v>
      </c>
      <c r="E659" s="12">
        <v>85573245</v>
      </c>
      <c r="F659" s="2" t="s">
        <v>1635</v>
      </c>
      <c r="G659" s="8" t="s">
        <v>1636</v>
      </c>
      <c r="H659" s="37" t="str">
        <f t="shared" si="81"/>
        <v>tRNA</v>
      </c>
      <c r="I659" s="37" t="str">
        <f t="shared" si="82"/>
        <v>Gly</v>
      </c>
      <c r="J659" s="82" t="s">
        <v>1779</v>
      </c>
      <c r="K659" s="80" t="s">
        <v>1779</v>
      </c>
      <c r="L659" s="80" t="s">
        <v>1779</v>
      </c>
      <c r="M659" s="80" t="s">
        <v>1779</v>
      </c>
      <c r="N659" s="24">
        <v>8.3546814511507E-2</v>
      </c>
      <c r="O659" s="14">
        <v>0.51351358295101601</v>
      </c>
      <c r="P659" s="14">
        <v>0.61368994734729898</v>
      </c>
      <c r="Q659" s="14">
        <v>0.72879184859677004</v>
      </c>
      <c r="R659" s="22">
        <v>-6.8506624148950603</v>
      </c>
      <c r="S659" s="48" t="s">
        <v>1779</v>
      </c>
      <c r="T659" s="13" t="str">
        <f t="shared" si="83"/>
        <v>No</v>
      </c>
      <c r="U659" s="28" t="str">
        <f t="shared" si="84"/>
        <v>Null</v>
      </c>
      <c r="V659" s="24">
        <v>-4.1562033564125002E-2</v>
      </c>
      <c r="W659" s="14">
        <v>-0.26177283932911299</v>
      </c>
      <c r="X659" s="14">
        <v>0.79907423823118695</v>
      </c>
      <c r="Y659" s="14">
        <v>0.99823780212700297</v>
      </c>
      <c r="Z659" s="22">
        <v>-6.9517090714198497</v>
      </c>
      <c r="AA659" s="48" t="s">
        <v>1779</v>
      </c>
      <c r="AB659" s="13" t="str">
        <f t="shared" si="85"/>
        <v>No</v>
      </c>
      <c r="AC659" s="28" t="str">
        <f t="shared" si="86"/>
        <v>Null</v>
      </c>
      <c r="AD659" s="24">
        <v>-4.9577952691669001E-2</v>
      </c>
      <c r="AE659" s="14">
        <v>-0.26605148009169299</v>
      </c>
      <c r="AF659" s="14">
        <v>0.79422926158346496</v>
      </c>
      <c r="AG659" s="14">
        <v>0.94264584076825397</v>
      </c>
      <c r="AH659" s="22">
        <v>-6.8217823451753601</v>
      </c>
      <c r="AI659" s="48" t="s">
        <v>1779</v>
      </c>
      <c r="AJ659" s="13" t="str">
        <f t="shared" si="87"/>
        <v>No</v>
      </c>
      <c r="AK659" s="28" t="str">
        <f t="shared" si="88"/>
        <v>Null</v>
      </c>
    </row>
    <row r="660" spans="1:37" x14ac:dyDescent="0.2">
      <c r="A660" s="87">
        <v>655</v>
      </c>
      <c r="B660" s="1" t="s">
        <v>1637</v>
      </c>
      <c r="C660" s="11" t="s">
        <v>1638</v>
      </c>
      <c r="D660" s="12">
        <v>20092562</v>
      </c>
      <c r="E660" s="12">
        <v>20092961</v>
      </c>
      <c r="F660" s="2" t="s">
        <v>1539</v>
      </c>
      <c r="G660" s="8"/>
      <c r="H660" s="37" t="str">
        <f t="shared" si="81"/>
        <v>SINE</v>
      </c>
      <c r="I660" s="37" t="str">
        <f t="shared" si="82"/>
        <v/>
      </c>
      <c r="J660" s="82" t="s">
        <v>1779</v>
      </c>
      <c r="K660" s="80" t="s">
        <v>1779</v>
      </c>
      <c r="L660" s="80" t="s">
        <v>1779</v>
      </c>
      <c r="M660" s="80" t="s">
        <v>1779</v>
      </c>
      <c r="N660" s="24">
        <v>-2.9494998953682999E-2</v>
      </c>
      <c r="O660" s="14">
        <v>-0.18713264439426999</v>
      </c>
      <c r="P660" s="14">
        <v>0.85360014448680599</v>
      </c>
      <c r="Q660" s="14">
        <v>0.90771596515789998</v>
      </c>
      <c r="R660" s="22">
        <v>-6.9692274902078797</v>
      </c>
      <c r="S660" s="48" t="s">
        <v>1779</v>
      </c>
      <c r="T660" s="13" t="str">
        <f t="shared" si="83"/>
        <v>No</v>
      </c>
      <c r="U660" s="28" t="str">
        <f t="shared" si="84"/>
        <v>Null</v>
      </c>
      <c r="V660" s="24">
        <v>0.26195317060407902</v>
      </c>
      <c r="W660" s="14">
        <v>1.5820733966265199</v>
      </c>
      <c r="X660" s="14">
        <v>0.14625770607741601</v>
      </c>
      <c r="Y660" s="14">
        <v>0.60041125136217599</v>
      </c>
      <c r="Z660" s="22">
        <v>-5.7728261487691297</v>
      </c>
      <c r="AA660" s="48" t="s">
        <v>1779</v>
      </c>
      <c r="AB660" s="13" t="str">
        <f t="shared" si="85"/>
        <v>No</v>
      </c>
      <c r="AC660" s="28" t="str">
        <f t="shared" si="86"/>
        <v>Null</v>
      </c>
      <c r="AD660" s="24">
        <v>-0.102381921072527</v>
      </c>
      <c r="AE660" s="14">
        <v>-0.53388354276465899</v>
      </c>
      <c r="AF660" s="14">
        <v>0.60212361343485898</v>
      </c>
      <c r="AG660" s="14">
        <v>0.91488211404294495</v>
      </c>
      <c r="AH660" s="22">
        <v>-6.7094444667748396</v>
      </c>
      <c r="AI660" s="48" t="s">
        <v>1779</v>
      </c>
      <c r="AJ660" s="13" t="str">
        <f t="shared" si="87"/>
        <v>No</v>
      </c>
      <c r="AK660" s="28" t="str">
        <f t="shared" si="88"/>
        <v>Null</v>
      </c>
    </row>
    <row r="661" spans="1:37" x14ac:dyDescent="0.2">
      <c r="A661" s="88">
        <v>656</v>
      </c>
      <c r="B661" s="1" t="s">
        <v>1639</v>
      </c>
      <c r="C661" s="11" t="s">
        <v>1638</v>
      </c>
      <c r="D661" s="12">
        <v>36801716</v>
      </c>
      <c r="E661" s="12">
        <v>36802158</v>
      </c>
      <c r="F661" s="2" t="s">
        <v>1640</v>
      </c>
      <c r="G661" s="8" t="s">
        <v>1641</v>
      </c>
      <c r="H661" s="37" t="str">
        <f t="shared" si="81"/>
        <v>Other</v>
      </c>
      <c r="I661" s="37" t="str">
        <f t="shared" si="82"/>
        <v/>
      </c>
      <c r="J661" s="82" t="s">
        <v>1779</v>
      </c>
      <c r="K661" s="80" t="s">
        <v>1779</v>
      </c>
      <c r="L661" s="80" t="s">
        <v>1779</v>
      </c>
      <c r="M661" s="80" t="s">
        <v>1779</v>
      </c>
      <c r="N661" s="24">
        <v>0.104273854971709</v>
      </c>
      <c r="O661" s="14">
        <v>0.70378187960715999</v>
      </c>
      <c r="P661" s="14">
        <v>0.49036068158122498</v>
      </c>
      <c r="Q661" s="14">
        <v>0.62701915483356596</v>
      </c>
      <c r="R661" s="22">
        <v>-6.7320563817479702</v>
      </c>
      <c r="S661" s="48" t="s">
        <v>1778</v>
      </c>
      <c r="T661" s="13" t="str">
        <f t="shared" si="83"/>
        <v>No</v>
      </c>
      <c r="U661" s="28" t="str">
        <f t="shared" si="84"/>
        <v>Null</v>
      </c>
      <c r="V661" s="24">
        <v>1.5268523087534E-2</v>
      </c>
      <c r="W661" s="14">
        <v>7.0246944317141999E-2</v>
      </c>
      <c r="X661" s="14">
        <v>0.94545111313226804</v>
      </c>
      <c r="Y661" s="14">
        <v>0.99823780212700297</v>
      </c>
      <c r="Z661" s="22">
        <v>-6.9864173963430902</v>
      </c>
      <c r="AA661" s="48" t="s">
        <v>1778</v>
      </c>
      <c r="AB661" s="13" t="str">
        <f t="shared" si="85"/>
        <v>No</v>
      </c>
      <c r="AC661" s="28" t="str">
        <f t="shared" si="86"/>
        <v>Null</v>
      </c>
      <c r="AD661" s="24">
        <v>0.13587724191126599</v>
      </c>
      <c r="AE661" s="14">
        <v>0.65465378706254096</v>
      </c>
      <c r="AF661" s="14">
        <v>0.52371458293335804</v>
      </c>
      <c r="AG661" s="14">
        <v>0.88440067228999397</v>
      </c>
      <c r="AH661" s="22">
        <v>-6.6351669061498004</v>
      </c>
      <c r="AI661" s="48" t="s">
        <v>1778</v>
      </c>
      <c r="AJ661" s="13" t="str">
        <f t="shared" si="87"/>
        <v>No</v>
      </c>
      <c r="AK661" s="28" t="str">
        <f t="shared" si="88"/>
        <v>Null</v>
      </c>
    </row>
    <row r="662" spans="1:37" x14ac:dyDescent="0.2">
      <c r="A662" s="87">
        <v>657</v>
      </c>
      <c r="B662" s="1" t="s">
        <v>1642</v>
      </c>
      <c r="C662" s="11" t="s">
        <v>1638</v>
      </c>
      <c r="D662" s="12">
        <v>60801929</v>
      </c>
      <c r="E662" s="12">
        <v>60802328</v>
      </c>
      <c r="F662" s="2" t="s">
        <v>1643</v>
      </c>
      <c r="G662" s="8"/>
      <c r="H662" s="37" t="str">
        <f t="shared" si="81"/>
        <v>SINE</v>
      </c>
      <c r="I662" s="37" t="str">
        <f t="shared" si="82"/>
        <v/>
      </c>
      <c r="J662" s="82" t="s">
        <v>1779</v>
      </c>
      <c r="K662" s="80" t="s">
        <v>1779</v>
      </c>
      <c r="L662" s="80" t="s">
        <v>1779</v>
      </c>
      <c r="M662" s="80" t="s">
        <v>1779</v>
      </c>
      <c r="N662" s="24">
        <v>0.204984731139191</v>
      </c>
      <c r="O662" s="14">
        <v>1.25676321413387</v>
      </c>
      <c r="P662" s="14">
        <v>0.22452610908270099</v>
      </c>
      <c r="Q662" s="14">
        <v>0.34636959935077599</v>
      </c>
      <c r="R662" s="22">
        <v>-6.1956574155231898</v>
      </c>
      <c r="S662" s="48" t="s">
        <v>1778</v>
      </c>
      <c r="T662" s="13" t="str">
        <f t="shared" si="83"/>
        <v>No</v>
      </c>
      <c r="U662" s="28" t="str">
        <f t="shared" si="84"/>
        <v>Null</v>
      </c>
      <c r="V662" s="24">
        <v>9.4730834779334E-2</v>
      </c>
      <c r="W662" s="14">
        <v>0.41498920548773399</v>
      </c>
      <c r="X662" s="14">
        <v>0.68734900618167205</v>
      </c>
      <c r="Y662" s="14">
        <v>0.99823780212700297</v>
      </c>
      <c r="Z662" s="22">
        <v>-6.8956083107841399</v>
      </c>
      <c r="AA662" s="48" t="s">
        <v>1778</v>
      </c>
      <c r="AB662" s="13" t="str">
        <f t="shared" si="85"/>
        <v>No</v>
      </c>
      <c r="AC662" s="28" t="str">
        <f t="shared" si="86"/>
        <v>Null</v>
      </c>
      <c r="AD662" s="24">
        <v>0.191603464919469</v>
      </c>
      <c r="AE662" s="14">
        <v>0.84134538883480303</v>
      </c>
      <c r="AF662" s="14">
        <v>0.41484437827120602</v>
      </c>
      <c r="AG662" s="14">
        <v>0.83086729170795504</v>
      </c>
      <c r="AH662" s="22">
        <v>-6.4928401604321104</v>
      </c>
      <c r="AI662" s="48" t="s">
        <v>1778</v>
      </c>
      <c r="AJ662" s="13" t="str">
        <f t="shared" si="87"/>
        <v>No</v>
      </c>
      <c r="AK662" s="28" t="str">
        <f t="shared" si="88"/>
        <v>Null</v>
      </c>
    </row>
    <row r="663" spans="1:37" x14ac:dyDescent="0.2">
      <c r="A663" s="88">
        <v>658</v>
      </c>
      <c r="B663" s="1" t="s">
        <v>1644</v>
      </c>
      <c r="C663" s="11" t="s">
        <v>1645</v>
      </c>
      <c r="D663" s="12">
        <v>3065978</v>
      </c>
      <c r="E663" s="12">
        <v>3066351</v>
      </c>
      <c r="F663" s="2" t="s">
        <v>1646</v>
      </c>
      <c r="G663" s="8" t="s">
        <v>1647</v>
      </c>
      <c r="H663" s="37" t="str">
        <f t="shared" si="81"/>
        <v>tRNA</v>
      </c>
      <c r="I663" s="37" t="str">
        <f t="shared" si="82"/>
        <v>Lys</v>
      </c>
      <c r="J663" s="82" t="s">
        <v>1779</v>
      </c>
      <c r="K663" s="80" t="s">
        <v>1779</v>
      </c>
      <c r="L663" s="80" t="s">
        <v>1779</v>
      </c>
      <c r="M663" s="80" t="s">
        <v>1779</v>
      </c>
      <c r="N663" s="24">
        <v>-3.8279178006085997E-2</v>
      </c>
      <c r="O663" s="14">
        <v>-0.22673184828724199</v>
      </c>
      <c r="P663" s="14">
        <v>0.823126670394983</v>
      </c>
      <c r="Q663" s="14">
        <v>0.89415146784046695</v>
      </c>
      <c r="R663" s="22">
        <v>-6.9606811525685197</v>
      </c>
      <c r="S663" s="48" t="s">
        <v>1779</v>
      </c>
      <c r="T663" s="13" t="str">
        <f t="shared" si="83"/>
        <v>No</v>
      </c>
      <c r="U663" s="28" t="str">
        <f t="shared" si="84"/>
        <v>Null</v>
      </c>
      <c r="V663" s="24">
        <v>0.14129649666838601</v>
      </c>
      <c r="W663" s="14">
        <v>0.85122544945141998</v>
      </c>
      <c r="X663" s="14">
        <v>0.41554716591095398</v>
      </c>
      <c r="Y663" s="14">
        <v>0.95347964430673404</v>
      </c>
      <c r="Z663" s="22">
        <v>-6.6066038736505996</v>
      </c>
      <c r="AA663" s="48" t="s">
        <v>1779</v>
      </c>
      <c r="AB663" s="13" t="str">
        <f t="shared" si="85"/>
        <v>No</v>
      </c>
      <c r="AC663" s="28" t="str">
        <f t="shared" si="86"/>
        <v>Null</v>
      </c>
      <c r="AD663" s="24">
        <v>2.1661169605731001E-2</v>
      </c>
      <c r="AE663" s="14">
        <v>0.115011707974217</v>
      </c>
      <c r="AF663" s="14">
        <v>0.91013299647591706</v>
      </c>
      <c r="AG663" s="14">
        <v>0.97686148770681103</v>
      </c>
      <c r="AH663" s="22">
        <v>-6.8522671418281096</v>
      </c>
      <c r="AI663" s="48" t="s">
        <v>1779</v>
      </c>
      <c r="AJ663" s="13" t="str">
        <f t="shared" si="87"/>
        <v>No</v>
      </c>
      <c r="AK663" s="28" t="str">
        <f t="shared" si="88"/>
        <v>Null</v>
      </c>
    </row>
    <row r="664" spans="1:37" x14ac:dyDescent="0.2">
      <c r="A664" s="87">
        <v>659</v>
      </c>
      <c r="B664" s="1" t="s">
        <v>1648</v>
      </c>
      <c r="C664" s="11" t="s">
        <v>1645</v>
      </c>
      <c r="D664" s="12">
        <v>3066405</v>
      </c>
      <c r="E664" s="12">
        <v>3066777</v>
      </c>
      <c r="F664" s="2" t="s">
        <v>1649</v>
      </c>
      <c r="G664" s="8" t="s">
        <v>1650</v>
      </c>
      <c r="H664" s="37" t="str">
        <f t="shared" si="81"/>
        <v>tRNA</v>
      </c>
      <c r="I664" s="37" t="str">
        <f t="shared" si="82"/>
        <v>Leu</v>
      </c>
      <c r="J664" s="82" t="s">
        <v>1779</v>
      </c>
      <c r="K664" s="80" t="s">
        <v>1779</v>
      </c>
      <c r="L664" s="80" t="s">
        <v>1779</v>
      </c>
      <c r="M664" s="80" t="s">
        <v>1779</v>
      </c>
      <c r="N664" s="24">
        <v>-4.7483013360539998E-2</v>
      </c>
      <c r="O664" s="14">
        <v>-0.30692775714116899</v>
      </c>
      <c r="P664" s="14">
        <v>0.76233727854787703</v>
      </c>
      <c r="Q664" s="14">
        <v>0.84371708222331698</v>
      </c>
      <c r="R664" s="22">
        <v>-6.9383992868367397</v>
      </c>
      <c r="S664" s="48" t="s">
        <v>1779</v>
      </c>
      <c r="T664" s="13" t="str">
        <f t="shared" si="83"/>
        <v>No</v>
      </c>
      <c r="U664" s="28" t="str">
        <f t="shared" si="84"/>
        <v>Null</v>
      </c>
      <c r="V664" s="24">
        <v>-0.21742051420799199</v>
      </c>
      <c r="W664" s="14">
        <v>-1.34350795374294</v>
      </c>
      <c r="X664" s="14">
        <v>0.21026135951892599</v>
      </c>
      <c r="Y664" s="14">
        <v>0.71958377893613101</v>
      </c>
      <c r="Z664" s="22">
        <v>-6.0841816160083102</v>
      </c>
      <c r="AA664" s="48" t="s">
        <v>1779</v>
      </c>
      <c r="AB664" s="13" t="str">
        <f t="shared" si="85"/>
        <v>No</v>
      </c>
      <c r="AC664" s="28" t="str">
        <f t="shared" si="86"/>
        <v>Null</v>
      </c>
      <c r="AD664" s="24">
        <v>-0.119835638441585</v>
      </c>
      <c r="AE664" s="14">
        <v>-0.62906304464364704</v>
      </c>
      <c r="AF664" s="14">
        <v>0.53983213703564403</v>
      </c>
      <c r="AG664" s="14">
        <v>0.88809894435363002</v>
      </c>
      <c r="AH664" s="22">
        <v>-6.6520977567726396</v>
      </c>
      <c r="AI664" s="48" t="s">
        <v>1779</v>
      </c>
      <c r="AJ664" s="13" t="str">
        <f t="shared" si="87"/>
        <v>No</v>
      </c>
      <c r="AK664" s="28" t="str">
        <f t="shared" si="88"/>
        <v>Null</v>
      </c>
    </row>
    <row r="665" spans="1:37" x14ac:dyDescent="0.2">
      <c r="A665" s="88">
        <v>660</v>
      </c>
      <c r="B665" s="1" t="s">
        <v>1651</v>
      </c>
      <c r="C665" s="11" t="s">
        <v>1645</v>
      </c>
      <c r="D665" s="12">
        <v>3576112</v>
      </c>
      <c r="E665" s="12">
        <v>3576485</v>
      </c>
      <c r="F665" s="2" t="s">
        <v>1652</v>
      </c>
      <c r="G665" s="8" t="s">
        <v>1653</v>
      </c>
      <c r="H665" s="37" t="str">
        <f t="shared" si="81"/>
        <v>tRNA</v>
      </c>
      <c r="I665" s="37" t="str">
        <f t="shared" si="82"/>
        <v>Ala</v>
      </c>
      <c r="J665" s="82" t="s">
        <v>1779</v>
      </c>
      <c r="K665" s="80" t="s">
        <v>1779</v>
      </c>
      <c r="L665" s="80" t="s">
        <v>1779</v>
      </c>
      <c r="M665" s="80" t="s">
        <v>1779</v>
      </c>
      <c r="N665" s="24">
        <v>0.39917671213765799</v>
      </c>
      <c r="O665" s="14">
        <v>2.5414834414277898</v>
      </c>
      <c r="P665" s="14">
        <v>2.0212538047698E-2</v>
      </c>
      <c r="Q665" s="14">
        <v>6.3052386387731002E-2</v>
      </c>
      <c r="R665" s="22">
        <v>-4.0968911138349302</v>
      </c>
      <c r="S665" s="48" t="s">
        <v>1778</v>
      </c>
      <c r="T665" s="13" t="str">
        <f t="shared" si="83"/>
        <v>No</v>
      </c>
      <c r="U665" s="28" t="str">
        <f t="shared" si="84"/>
        <v>Null</v>
      </c>
      <c r="V665" s="24">
        <v>0.47643053819617998</v>
      </c>
      <c r="W665" s="14">
        <v>2.2242162964552801</v>
      </c>
      <c r="X665" s="14">
        <v>5.1637008452627003E-2</v>
      </c>
      <c r="Y665" s="14">
        <v>0.30419036538476901</v>
      </c>
      <c r="Z665" s="22">
        <v>-4.8106594903298801</v>
      </c>
      <c r="AA665" s="48" t="s">
        <v>1778</v>
      </c>
      <c r="AB665" s="13" t="str">
        <f t="shared" si="85"/>
        <v>No</v>
      </c>
      <c r="AC665" s="28" t="str">
        <f t="shared" si="86"/>
        <v>Null</v>
      </c>
      <c r="AD665" s="24">
        <v>0.28617417661553002</v>
      </c>
      <c r="AE665" s="14">
        <v>1.53261800637463</v>
      </c>
      <c r="AF665" s="14">
        <v>0.148519590633998</v>
      </c>
      <c r="AG665" s="14">
        <v>0.487006099520783</v>
      </c>
      <c r="AH665" s="22">
        <v>-5.7099395315294403</v>
      </c>
      <c r="AI665" s="48" t="s">
        <v>1778</v>
      </c>
      <c r="AJ665" s="13" t="str">
        <f t="shared" si="87"/>
        <v>No</v>
      </c>
      <c r="AK665" s="28" t="str">
        <f t="shared" si="88"/>
        <v>Null</v>
      </c>
    </row>
    <row r="666" spans="1:37" x14ac:dyDescent="0.2">
      <c r="A666" s="87">
        <v>661</v>
      </c>
      <c r="B666" s="1" t="s">
        <v>1654</v>
      </c>
      <c r="C666" s="11" t="s">
        <v>1645</v>
      </c>
      <c r="D666" s="12">
        <v>3831563</v>
      </c>
      <c r="E666" s="12">
        <v>3831962</v>
      </c>
      <c r="F666" s="2" t="s">
        <v>671</v>
      </c>
      <c r="G666" s="8"/>
      <c r="H666" s="37" t="str">
        <f t="shared" si="81"/>
        <v>SINE</v>
      </c>
      <c r="I666" s="37" t="str">
        <f t="shared" si="82"/>
        <v/>
      </c>
      <c r="J666" s="82" t="s">
        <v>1779</v>
      </c>
      <c r="K666" s="80" t="s">
        <v>1779</v>
      </c>
      <c r="L666" s="80" t="s">
        <v>1779</v>
      </c>
      <c r="M666" s="80" t="s">
        <v>1779</v>
      </c>
      <c r="N666" s="24">
        <v>-0.15123346509694499</v>
      </c>
      <c r="O666" s="14">
        <v>-1.01069433253941</v>
      </c>
      <c r="P666" s="14">
        <v>0.32524135379275798</v>
      </c>
      <c r="Q666" s="14">
        <v>0.46575337193400201</v>
      </c>
      <c r="R666" s="22">
        <v>-6.4679487605027397</v>
      </c>
      <c r="S666" s="48" t="s">
        <v>1778</v>
      </c>
      <c r="T666" s="13" t="str">
        <f t="shared" si="83"/>
        <v>No</v>
      </c>
      <c r="U666" s="28" t="str">
        <f t="shared" si="84"/>
        <v>Null</v>
      </c>
      <c r="V666" s="24">
        <v>0.20510159608401099</v>
      </c>
      <c r="W666" s="14">
        <v>1.11613076590663</v>
      </c>
      <c r="X666" s="14">
        <v>0.291752052237018</v>
      </c>
      <c r="Y666" s="14">
        <v>0.83629040158912804</v>
      </c>
      <c r="Z666" s="22">
        <v>-6.3479970935001102</v>
      </c>
      <c r="AA666" s="48" t="s">
        <v>1778</v>
      </c>
      <c r="AB666" s="13" t="str">
        <f t="shared" si="85"/>
        <v>No</v>
      </c>
      <c r="AC666" s="28" t="str">
        <f t="shared" si="86"/>
        <v>Null</v>
      </c>
      <c r="AD666" s="24">
        <v>0.344387650772017</v>
      </c>
      <c r="AE666" s="14">
        <v>1.2509827977849699</v>
      </c>
      <c r="AF666" s="14">
        <v>0.23223745013737701</v>
      </c>
      <c r="AG666" s="14">
        <v>0.61092314308526496</v>
      </c>
      <c r="AH666" s="22">
        <v>-6.0731400130887998</v>
      </c>
      <c r="AI666" s="48" t="s">
        <v>1778</v>
      </c>
      <c r="AJ666" s="13" t="str">
        <f t="shared" si="87"/>
        <v>No</v>
      </c>
      <c r="AK666" s="28" t="str">
        <f t="shared" si="88"/>
        <v>Null</v>
      </c>
    </row>
    <row r="667" spans="1:37" x14ac:dyDescent="0.2">
      <c r="A667" s="88">
        <v>662</v>
      </c>
      <c r="B667" s="1" t="s">
        <v>1655</v>
      </c>
      <c r="C667" s="11" t="s">
        <v>1645</v>
      </c>
      <c r="D667" s="12">
        <v>4820750</v>
      </c>
      <c r="E667" s="12">
        <v>4821211</v>
      </c>
      <c r="F667" s="2" t="s">
        <v>848</v>
      </c>
      <c r="G667" s="8"/>
      <c r="H667" s="37" t="str">
        <f t="shared" si="81"/>
        <v>SINE</v>
      </c>
      <c r="I667" s="37" t="str">
        <f t="shared" si="82"/>
        <v/>
      </c>
      <c r="J667" s="82" t="s">
        <v>1779</v>
      </c>
      <c r="K667" s="80" t="s">
        <v>1779</v>
      </c>
      <c r="L667" s="80" t="s">
        <v>1779</v>
      </c>
      <c r="M667" s="80" t="s">
        <v>1779</v>
      </c>
      <c r="N667" s="24">
        <v>0.238336089381817</v>
      </c>
      <c r="O667" s="14">
        <v>1.4283792960655199</v>
      </c>
      <c r="P667" s="14">
        <v>0.16990173476662301</v>
      </c>
      <c r="Q667" s="14">
        <v>0.28451478149755199</v>
      </c>
      <c r="R667" s="22">
        <v>-5.9764835030788799</v>
      </c>
      <c r="S667" s="48" t="s">
        <v>1778</v>
      </c>
      <c r="T667" s="13" t="str">
        <f t="shared" si="83"/>
        <v>No</v>
      </c>
      <c r="U667" s="28" t="str">
        <f t="shared" si="84"/>
        <v>Null</v>
      </c>
      <c r="V667" s="24">
        <v>8.3840497437706996E-2</v>
      </c>
      <c r="W667" s="14">
        <v>0.36033363259988799</v>
      </c>
      <c r="X667" s="14">
        <v>0.72646549318016196</v>
      </c>
      <c r="Y667" s="14">
        <v>0.99823780212700297</v>
      </c>
      <c r="Z667" s="22">
        <v>-6.9184616763889002</v>
      </c>
      <c r="AA667" s="48" t="s">
        <v>1778</v>
      </c>
      <c r="AB667" s="13" t="str">
        <f t="shared" si="85"/>
        <v>No</v>
      </c>
      <c r="AC667" s="28" t="str">
        <f t="shared" si="86"/>
        <v>Null</v>
      </c>
      <c r="AD667" s="24">
        <v>-0.121853322747508</v>
      </c>
      <c r="AE667" s="14">
        <v>-0.62680439752181205</v>
      </c>
      <c r="AF667" s="14">
        <v>0.54126787636372198</v>
      </c>
      <c r="AG667" s="14">
        <v>0.88809894435363002</v>
      </c>
      <c r="AH667" s="22">
        <v>-6.65356156286445</v>
      </c>
      <c r="AI667" s="48" t="s">
        <v>1778</v>
      </c>
      <c r="AJ667" s="13" t="str">
        <f t="shared" si="87"/>
        <v>No</v>
      </c>
      <c r="AK667" s="28" t="str">
        <f t="shared" si="88"/>
        <v>Null</v>
      </c>
    </row>
    <row r="668" spans="1:37" x14ac:dyDescent="0.2">
      <c r="A668" s="87">
        <v>664</v>
      </c>
      <c r="B668" s="1" t="s">
        <v>1659</v>
      </c>
      <c r="C668" s="11" t="s">
        <v>1645</v>
      </c>
      <c r="D668" s="12">
        <v>5786621</v>
      </c>
      <c r="E668" s="12">
        <v>5787020</v>
      </c>
      <c r="F668" s="2" t="s">
        <v>127</v>
      </c>
      <c r="G668" s="8"/>
      <c r="H668" s="37" t="str">
        <f t="shared" si="81"/>
        <v>SINE</v>
      </c>
      <c r="I668" s="37" t="str">
        <f t="shared" si="82"/>
        <v/>
      </c>
      <c r="J668" s="82" t="s">
        <v>1779</v>
      </c>
      <c r="K668" s="80" t="s">
        <v>1779</v>
      </c>
      <c r="L668" s="80" t="s">
        <v>1779</v>
      </c>
      <c r="M668" s="80" t="s">
        <v>1779</v>
      </c>
      <c r="N668" s="24">
        <v>-8.1005388571427001E-2</v>
      </c>
      <c r="O668" s="14">
        <v>-0.49487595680909302</v>
      </c>
      <c r="P668" s="14">
        <v>0.62653227227216401</v>
      </c>
      <c r="Q668" s="14">
        <v>0.73863754507002599</v>
      </c>
      <c r="R668" s="22">
        <v>-6.8603514665401297</v>
      </c>
      <c r="S668" s="48" t="s">
        <v>1779</v>
      </c>
      <c r="T668" s="13" t="str">
        <f t="shared" si="83"/>
        <v>No</v>
      </c>
      <c r="U668" s="28" t="str">
        <f t="shared" si="84"/>
        <v>Null</v>
      </c>
      <c r="V668" s="24">
        <v>5.4330784725477997E-2</v>
      </c>
      <c r="W668" s="14">
        <v>0.35262440692748998</v>
      </c>
      <c r="X668" s="14">
        <v>0.73205367706836799</v>
      </c>
      <c r="Y668" s="14">
        <v>0.99823780212700297</v>
      </c>
      <c r="Z668" s="22">
        <v>-6.9214332930184703</v>
      </c>
      <c r="AA668" s="48" t="s">
        <v>1779</v>
      </c>
      <c r="AB668" s="13" t="str">
        <f t="shared" si="85"/>
        <v>No</v>
      </c>
      <c r="AC668" s="28" t="str">
        <f t="shared" si="86"/>
        <v>Null</v>
      </c>
      <c r="AD668" s="24">
        <v>9.0386722360261004E-2</v>
      </c>
      <c r="AE668" s="14">
        <v>0.41138212646904998</v>
      </c>
      <c r="AF668" s="14">
        <v>0.68726401200254805</v>
      </c>
      <c r="AG668" s="14">
        <v>0.92047162784959602</v>
      </c>
      <c r="AH668" s="22">
        <v>-6.7699390488291904</v>
      </c>
      <c r="AI668" s="48" t="s">
        <v>1779</v>
      </c>
      <c r="AJ668" s="13" t="str">
        <f t="shared" si="87"/>
        <v>No</v>
      </c>
      <c r="AK668" s="28" t="str">
        <f t="shared" si="88"/>
        <v>Null</v>
      </c>
    </row>
    <row r="669" spans="1:37" x14ac:dyDescent="0.2">
      <c r="A669" s="88">
        <v>665</v>
      </c>
      <c r="B669" s="1" t="s">
        <v>1660</v>
      </c>
      <c r="C669" s="11" t="s">
        <v>1645</v>
      </c>
      <c r="D669" s="12">
        <v>7496265</v>
      </c>
      <c r="E669" s="12">
        <v>7496664</v>
      </c>
      <c r="F669" s="2" t="s">
        <v>671</v>
      </c>
      <c r="G669" s="8"/>
      <c r="H669" s="37" t="str">
        <f t="shared" si="81"/>
        <v>SINE</v>
      </c>
      <c r="I669" s="37" t="str">
        <f t="shared" si="82"/>
        <v/>
      </c>
      <c r="J669" s="82" t="s">
        <v>1779</v>
      </c>
      <c r="K669" s="80" t="s">
        <v>1779</v>
      </c>
      <c r="L669" s="80" t="s">
        <v>1779</v>
      </c>
      <c r="M669" s="80" t="s">
        <v>1779</v>
      </c>
      <c r="N669" s="24">
        <v>-3.2365174621871003E-2</v>
      </c>
      <c r="O669" s="14">
        <v>-0.204160722085025</v>
      </c>
      <c r="P669" s="14">
        <v>0.84046417857669597</v>
      </c>
      <c r="Q669" s="14">
        <v>0.90520575949666404</v>
      </c>
      <c r="R669" s="22">
        <v>-6.9657519786472903</v>
      </c>
      <c r="S669" s="48" t="s">
        <v>1779</v>
      </c>
      <c r="T669" s="13" t="str">
        <f t="shared" si="83"/>
        <v>No</v>
      </c>
      <c r="U669" s="28" t="str">
        <f t="shared" si="84"/>
        <v>Null</v>
      </c>
      <c r="V669" s="24">
        <v>8.8081745407789E-2</v>
      </c>
      <c r="W669" s="14">
        <v>0.54473007512442995</v>
      </c>
      <c r="X669" s="14">
        <v>0.59846962157045402</v>
      </c>
      <c r="Y669" s="14">
        <v>0.99823780212700297</v>
      </c>
      <c r="Z669" s="22">
        <v>-6.8290357058195799</v>
      </c>
      <c r="AA669" s="48" t="s">
        <v>1779</v>
      </c>
      <c r="AB669" s="13" t="str">
        <f t="shared" si="85"/>
        <v>No</v>
      </c>
      <c r="AC669" s="28" t="str">
        <f t="shared" si="86"/>
        <v>Null</v>
      </c>
      <c r="AD669" s="24">
        <v>2.2452997471298999E-2</v>
      </c>
      <c r="AE669" s="14">
        <v>0.11536716042848599</v>
      </c>
      <c r="AF669" s="14">
        <v>0.90985657401168996</v>
      </c>
      <c r="AG669" s="14">
        <v>0.97686148770681103</v>
      </c>
      <c r="AH669" s="22">
        <v>-6.8522236754665098</v>
      </c>
      <c r="AI669" s="48" t="s">
        <v>1779</v>
      </c>
      <c r="AJ669" s="13" t="str">
        <f t="shared" si="87"/>
        <v>No</v>
      </c>
      <c r="AK669" s="28" t="str">
        <f t="shared" si="88"/>
        <v>Null</v>
      </c>
    </row>
    <row r="670" spans="1:37" x14ac:dyDescent="0.2">
      <c r="A670" s="87">
        <v>666</v>
      </c>
      <c r="B670" s="1" t="s">
        <v>1661</v>
      </c>
      <c r="C670" s="11" t="s">
        <v>1645</v>
      </c>
      <c r="D670" s="12">
        <v>7498430</v>
      </c>
      <c r="E670" s="12">
        <v>7498829</v>
      </c>
      <c r="F670" s="2" t="s">
        <v>1662</v>
      </c>
      <c r="G670" s="8"/>
      <c r="H670" s="37" t="str">
        <f t="shared" si="81"/>
        <v>Other</v>
      </c>
      <c r="I670" s="37" t="str">
        <f t="shared" si="82"/>
        <v/>
      </c>
      <c r="J670" s="82" t="s">
        <v>1779</v>
      </c>
      <c r="K670" s="80" t="s">
        <v>1779</v>
      </c>
      <c r="L670" s="80" t="s">
        <v>1779</v>
      </c>
      <c r="M670" s="80" t="s">
        <v>1779</v>
      </c>
      <c r="N670" s="24">
        <v>3.6642113702612E-2</v>
      </c>
      <c r="O670" s="14">
        <v>0.23793394088758901</v>
      </c>
      <c r="P670" s="14">
        <v>0.81455603046820702</v>
      </c>
      <c r="Q670" s="14">
        <v>0.88757650924279097</v>
      </c>
      <c r="R670" s="22">
        <v>-6.9579683416782503</v>
      </c>
      <c r="S670" s="48" t="s">
        <v>1779</v>
      </c>
      <c r="T670" s="13" t="str">
        <f t="shared" si="83"/>
        <v>No</v>
      </c>
      <c r="U670" s="28" t="str">
        <f t="shared" si="84"/>
        <v>Null</v>
      </c>
      <c r="V670" s="24">
        <v>-0.28700461342792899</v>
      </c>
      <c r="W670" s="14">
        <v>-1.8718245455411699</v>
      </c>
      <c r="X670" s="14">
        <v>9.2236625522766E-2</v>
      </c>
      <c r="Y670" s="14">
        <v>0.457935359109509</v>
      </c>
      <c r="Z670" s="22">
        <v>-5.3568724341375802</v>
      </c>
      <c r="AA670" s="48" t="s">
        <v>1779</v>
      </c>
      <c r="AB670" s="13" t="str">
        <f t="shared" si="85"/>
        <v>No</v>
      </c>
      <c r="AC670" s="28" t="str">
        <f t="shared" si="86"/>
        <v>Null</v>
      </c>
      <c r="AD670" s="24">
        <v>-1.5595723245955E-2</v>
      </c>
      <c r="AE670" s="14">
        <v>-8.2890330371560003E-2</v>
      </c>
      <c r="AF670" s="14">
        <v>0.93515814364361805</v>
      </c>
      <c r="AG670" s="14">
        <v>0.98827223102307404</v>
      </c>
      <c r="AH670" s="22">
        <v>-6.8556421778945902</v>
      </c>
      <c r="AI670" s="48" t="s">
        <v>1779</v>
      </c>
      <c r="AJ670" s="13" t="str">
        <f t="shared" si="87"/>
        <v>No</v>
      </c>
      <c r="AK670" s="28" t="str">
        <f t="shared" si="88"/>
        <v>Null</v>
      </c>
    </row>
    <row r="671" spans="1:37" x14ac:dyDescent="0.2">
      <c r="A671" s="88">
        <v>667</v>
      </c>
      <c r="B671" s="1" t="s">
        <v>1663</v>
      </c>
      <c r="C671" s="11" t="s">
        <v>1645</v>
      </c>
      <c r="D671" s="12">
        <v>12002085</v>
      </c>
      <c r="E671" s="12">
        <v>12002458</v>
      </c>
      <c r="F671" s="2" t="s">
        <v>1664</v>
      </c>
      <c r="G671" s="8" t="s">
        <v>1665</v>
      </c>
      <c r="H671" s="37" t="str">
        <f t="shared" si="81"/>
        <v>tRNA</v>
      </c>
      <c r="I671" s="37" t="str">
        <f t="shared" si="82"/>
        <v>Phe</v>
      </c>
      <c r="J671" s="82" t="s">
        <v>1779</v>
      </c>
      <c r="K671" s="80" t="s">
        <v>1779</v>
      </c>
      <c r="L671" s="80" t="s">
        <v>1779</v>
      </c>
      <c r="M671" s="80" t="s">
        <v>1779</v>
      </c>
      <c r="N671" s="24">
        <v>0.45747673664136101</v>
      </c>
      <c r="O671" s="14">
        <v>2.7901808146821501</v>
      </c>
      <c r="P671" s="14">
        <v>1.1897903844034999E-2</v>
      </c>
      <c r="Q671" s="14">
        <v>4.5340660594834999E-2</v>
      </c>
      <c r="R671" s="22">
        <v>-3.5983949441506802</v>
      </c>
      <c r="S671" s="48" t="s">
        <v>1778</v>
      </c>
      <c r="T671" s="13" t="str">
        <f t="shared" si="83"/>
        <v>No</v>
      </c>
      <c r="U671" s="28" t="str">
        <f t="shared" si="84"/>
        <v>Null</v>
      </c>
      <c r="V671" s="24">
        <v>0.60052145225119102</v>
      </c>
      <c r="W671" s="14">
        <v>2.5220022175846402</v>
      </c>
      <c r="X671" s="14">
        <v>3.1362371548824E-2</v>
      </c>
      <c r="Y671" s="14">
        <v>0.21676933276393201</v>
      </c>
      <c r="Z671" s="22">
        <v>-4.3268733488032902</v>
      </c>
      <c r="AA671" s="48" t="s">
        <v>1778</v>
      </c>
      <c r="AB671" s="13" t="str">
        <f t="shared" si="85"/>
        <v>No</v>
      </c>
      <c r="AC671" s="28" t="str">
        <f t="shared" si="86"/>
        <v>Null</v>
      </c>
      <c r="AD671" s="24">
        <v>1.1192505783236699</v>
      </c>
      <c r="AE671" s="14">
        <v>4.3539041742508902</v>
      </c>
      <c r="AF671" s="14">
        <v>7.21251673619E-4</v>
      </c>
      <c r="AG671" s="14">
        <v>7.8228066138710008E-3</v>
      </c>
      <c r="AH671" s="22">
        <v>-0.61271526297752299</v>
      </c>
      <c r="AI671" s="48" t="s">
        <v>1778</v>
      </c>
      <c r="AJ671" s="13" t="str">
        <f t="shared" si="87"/>
        <v>Yes</v>
      </c>
      <c r="AK671" s="28" t="str">
        <f t="shared" si="88"/>
        <v>Up</v>
      </c>
    </row>
    <row r="672" spans="1:37" x14ac:dyDescent="0.2">
      <c r="A672" s="87">
        <v>668</v>
      </c>
      <c r="B672" s="1" t="s">
        <v>1666</v>
      </c>
      <c r="C672" s="11" t="s">
        <v>1645</v>
      </c>
      <c r="D672" s="12">
        <v>12005888</v>
      </c>
      <c r="E672" s="12">
        <v>12006261</v>
      </c>
      <c r="F672" s="2" t="s">
        <v>1667</v>
      </c>
      <c r="G672" s="8" t="s">
        <v>1668</v>
      </c>
      <c r="H672" s="37" t="str">
        <f t="shared" si="81"/>
        <v>tRNA</v>
      </c>
      <c r="I672" s="37" t="str">
        <f t="shared" si="82"/>
        <v>Lys</v>
      </c>
      <c r="J672" s="82" t="s">
        <v>1779</v>
      </c>
      <c r="K672" s="80" t="s">
        <v>1779</v>
      </c>
      <c r="L672" s="80" t="s">
        <v>1779</v>
      </c>
      <c r="M672" s="80" t="s">
        <v>1779</v>
      </c>
      <c r="N672" s="24">
        <v>0.51961298347376195</v>
      </c>
      <c r="O672" s="14">
        <v>3.0180675257195699</v>
      </c>
      <c r="P672" s="14">
        <v>7.2447561294229999E-3</v>
      </c>
      <c r="Q672" s="14">
        <v>3.2951955298342002E-2</v>
      </c>
      <c r="R672" s="22">
        <v>-3.1255933955883002</v>
      </c>
      <c r="S672" s="48" t="s">
        <v>1778</v>
      </c>
      <c r="T672" s="13" t="str">
        <f t="shared" si="83"/>
        <v>Yes</v>
      </c>
      <c r="U672" s="28" t="str">
        <f t="shared" si="84"/>
        <v>Up</v>
      </c>
      <c r="V672" s="24">
        <v>0.22089942362395601</v>
      </c>
      <c r="W672" s="14">
        <v>1.13186427914893</v>
      </c>
      <c r="X672" s="14">
        <v>0.28540284366447399</v>
      </c>
      <c r="Y672" s="14">
        <v>0.83133687982766002</v>
      </c>
      <c r="Z672" s="22">
        <v>-6.3309073603767496</v>
      </c>
      <c r="AA672" s="48" t="s">
        <v>1778</v>
      </c>
      <c r="AB672" s="13" t="str">
        <f t="shared" si="85"/>
        <v>No</v>
      </c>
      <c r="AC672" s="28" t="str">
        <f t="shared" si="86"/>
        <v>Null</v>
      </c>
      <c r="AD672" s="24">
        <v>0.59945088370060795</v>
      </c>
      <c r="AE672" s="14">
        <v>3.0045484366854001</v>
      </c>
      <c r="AF672" s="14">
        <v>9.8148001015920007E-3</v>
      </c>
      <c r="AG672" s="14">
        <v>7.1334371872392E-2</v>
      </c>
      <c r="AH672" s="22">
        <v>-3.2005143327335301</v>
      </c>
      <c r="AI672" s="48" t="s">
        <v>1778</v>
      </c>
      <c r="AJ672" s="13" t="str">
        <f t="shared" si="87"/>
        <v>No</v>
      </c>
      <c r="AK672" s="28" t="str">
        <f t="shared" si="88"/>
        <v>Null</v>
      </c>
    </row>
    <row r="673" spans="1:37" x14ac:dyDescent="0.2">
      <c r="A673" s="88">
        <v>670</v>
      </c>
      <c r="B673" s="1" t="s">
        <v>1672</v>
      </c>
      <c r="C673" s="11" t="s">
        <v>1645</v>
      </c>
      <c r="D673" s="12">
        <v>12009545</v>
      </c>
      <c r="E673" s="12">
        <v>12009918</v>
      </c>
      <c r="F673" s="2" t="s">
        <v>1673</v>
      </c>
      <c r="G673" s="8" t="s">
        <v>1674</v>
      </c>
      <c r="H673" s="37" t="str">
        <f t="shared" si="81"/>
        <v>tRNA</v>
      </c>
      <c r="I673" s="37" t="str">
        <f t="shared" si="82"/>
        <v>Lys</v>
      </c>
      <c r="J673" s="82" t="s">
        <v>1779</v>
      </c>
      <c r="K673" s="80" t="s">
        <v>1779</v>
      </c>
      <c r="L673" s="80" t="s">
        <v>1779</v>
      </c>
      <c r="M673" s="80" t="s">
        <v>1779</v>
      </c>
      <c r="N673" s="24">
        <v>0.63795507639942794</v>
      </c>
      <c r="O673" s="14">
        <v>3.4457881855857502</v>
      </c>
      <c r="P673" s="14">
        <v>2.8033993645810002E-3</v>
      </c>
      <c r="Q673" s="14">
        <v>1.6749123322283E-2</v>
      </c>
      <c r="R673" s="22">
        <v>-2.2081287097951798</v>
      </c>
      <c r="S673" s="48" t="s">
        <v>1778</v>
      </c>
      <c r="T673" s="13" t="str">
        <f t="shared" si="83"/>
        <v>Yes</v>
      </c>
      <c r="U673" s="28" t="str">
        <f t="shared" si="84"/>
        <v>Up</v>
      </c>
      <c r="V673" s="24">
        <v>0.376514525551357</v>
      </c>
      <c r="W673" s="14">
        <v>1.8843852538202699</v>
      </c>
      <c r="X673" s="14">
        <v>9.0376350328676996E-2</v>
      </c>
      <c r="Y673" s="14">
        <v>0.45188175164338401</v>
      </c>
      <c r="Z673" s="22">
        <v>-5.3380689744645098</v>
      </c>
      <c r="AA673" s="48" t="s">
        <v>1778</v>
      </c>
      <c r="AB673" s="13" t="str">
        <f t="shared" si="85"/>
        <v>No</v>
      </c>
      <c r="AC673" s="28" t="str">
        <f t="shared" si="86"/>
        <v>Null</v>
      </c>
      <c r="AD673" s="24">
        <v>0.453825358890457</v>
      </c>
      <c r="AE673" s="14">
        <v>2.02742401200114</v>
      </c>
      <c r="AF673" s="14">
        <v>6.2885599901688002E-2</v>
      </c>
      <c r="AG673" s="14">
        <v>0.27923583538014501</v>
      </c>
      <c r="AH673" s="22">
        <v>-4.9562710409242898</v>
      </c>
      <c r="AI673" s="48" t="s">
        <v>1778</v>
      </c>
      <c r="AJ673" s="13" t="str">
        <f t="shared" si="87"/>
        <v>No</v>
      </c>
      <c r="AK673" s="28" t="str">
        <f t="shared" si="88"/>
        <v>Null</v>
      </c>
    </row>
    <row r="674" spans="1:37" x14ac:dyDescent="0.2">
      <c r="A674" s="87">
        <v>671</v>
      </c>
      <c r="B674" s="1" t="s">
        <v>1675</v>
      </c>
      <c r="C674" s="11" t="s">
        <v>1645</v>
      </c>
      <c r="D674" s="12">
        <v>12010935</v>
      </c>
      <c r="E674" s="12">
        <v>12011318</v>
      </c>
      <c r="F674" s="2" t="s">
        <v>1676</v>
      </c>
      <c r="G674" s="8" t="s">
        <v>1677</v>
      </c>
      <c r="H674" s="37" t="str">
        <f t="shared" si="81"/>
        <v>tRNA</v>
      </c>
      <c r="I674" s="37" t="str">
        <f t="shared" si="82"/>
        <v>Leu</v>
      </c>
      <c r="J674" s="82" t="s">
        <v>1779</v>
      </c>
      <c r="K674" s="80" t="s">
        <v>1779</v>
      </c>
      <c r="L674" s="80" t="s">
        <v>1779</v>
      </c>
      <c r="M674" s="80" t="s">
        <v>1779</v>
      </c>
      <c r="N674" s="24">
        <v>0.37433322469777502</v>
      </c>
      <c r="O674" s="14">
        <v>2.4717398476350798</v>
      </c>
      <c r="P674" s="14">
        <v>2.3390137693351E-2</v>
      </c>
      <c r="Q674" s="14">
        <v>6.9873080821238998E-2</v>
      </c>
      <c r="R674" s="22">
        <v>-4.2328146280385797</v>
      </c>
      <c r="S674" s="48" t="s">
        <v>1778</v>
      </c>
      <c r="T674" s="13" t="str">
        <f t="shared" si="83"/>
        <v>No</v>
      </c>
      <c r="U674" s="28" t="str">
        <f t="shared" si="84"/>
        <v>Null</v>
      </c>
      <c r="V674" s="24">
        <v>0.127789443567632</v>
      </c>
      <c r="W674" s="14">
        <v>0.73006239302028797</v>
      </c>
      <c r="X674" s="14">
        <v>0.48293410037697598</v>
      </c>
      <c r="Y674" s="14">
        <v>0.98901284904993503</v>
      </c>
      <c r="Z674" s="22">
        <v>-6.7050272405742097</v>
      </c>
      <c r="AA674" s="48" t="s">
        <v>1778</v>
      </c>
      <c r="AB674" s="13" t="str">
        <f t="shared" si="85"/>
        <v>No</v>
      </c>
      <c r="AC674" s="28" t="str">
        <f t="shared" si="86"/>
        <v>Null</v>
      </c>
      <c r="AD674" s="24">
        <v>0.69852638235007702</v>
      </c>
      <c r="AE674" s="14">
        <v>2.87633999991706</v>
      </c>
      <c r="AF674" s="14">
        <v>1.2600243691356001E-2</v>
      </c>
      <c r="AG674" s="14">
        <v>8.8831718024063006E-2</v>
      </c>
      <c r="AH674" s="22">
        <v>-3.4427876512808799</v>
      </c>
      <c r="AI674" s="48" t="s">
        <v>1778</v>
      </c>
      <c r="AJ674" s="13" t="str">
        <f t="shared" si="87"/>
        <v>No</v>
      </c>
      <c r="AK674" s="28" t="str">
        <f t="shared" si="88"/>
        <v>Null</v>
      </c>
    </row>
    <row r="675" spans="1:37" x14ac:dyDescent="0.2">
      <c r="A675" s="88">
        <v>672</v>
      </c>
      <c r="B675" s="1" t="s">
        <v>1678</v>
      </c>
      <c r="C675" s="11" t="s">
        <v>1645</v>
      </c>
      <c r="D675" s="12">
        <v>12011437</v>
      </c>
      <c r="E675" s="12">
        <v>12011802</v>
      </c>
      <c r="F675" s="2" t="s">
        <v>1679</v>
      </c>
      <c r="G675" s="8" t="s">
        <v>1680</v>
      </c>
      <c r="H675" s="37" t="str">
        <f t="shared" si="81"/>
        <v>tRNA</v>
      </c>
      <c r="I675" s="37" t="str">
        <f t="shared" si="82"/>
        <v>Arg</v>
      </c>
      <c r="J675" s="82" t="s">
        <v>1779</v>
      </c>
      <c r="K675" s="80" t="s">
        <v>1779</v>
      </c>
      <c r="L675" s="80" t="s">
        <v>1779</v>
      </c>
      <c r="M675" s="80" t="s">
        <v>1779</v>
      </c>
      <c r="N675" s="24">
        <v>0.294720826384964</v>
      </c>
      <c r="O675" s="14">
        <v>1.69610432527094</v>
      </c>
      <c r="P675" s="14">
        <v>0.10668276130857</v>
      </c>
      <c r="Q675" s="14">
        <v>0.20437865957212401</v>
      </c>
      <c r="R675" s="22">
        <v>-5.5910496757405896</v>
      </c>
      <c r="S675" s="48" t="s">
        <v>1778</v>
      </c>
      <c r="T675" s="13" t="str">
        <f t="shared" si="83"/>
        <v>No</v>
      </c>
      <c r="U675" s="28" t="str">
        <f t="shared" si="84"/>
        <v>Null</v>
      </c>
      <c r="V675" s="24">
        <v>5.6250351689937E-2</v>
      </c>
      <c r="W675" s="14">
        <v>0.25732453950365403</v>
      </c>
      <c r="X675" s="14">
        <v>0.80240572712310698</v>
      </c>
      <c r="Y675" s="14">
        <v>0.99823780212700297</v>
      </c>
      <c r="Z675" s="22">
        <v>-6.9529653363949704</v>
      </c>
      <c r="AA675" s="48" t="s">
        <v>1778</v>
      </c>
      <c r="AB675" s="13" t="str">
        <f t="shared" si="85"/>
        <v>No</v>
      </c>
      <c r="AC675" s="28" t="str">
        <f t="shared" si="86"/>
        <v>Null</v>
      </c>
      <c r="AD675" s="24">
        <v>0.40695452070421301</v>
      </c>
      <c r="AE675" s="14">
        <v>1.9713369705278401</v>
      </c>
      <c r="AF675" s="14">
        <v>6.9589344460807001E-2</v>
      </c>
      <c r="AG675" s="14">
        <v>0.29914931612724999</v>
      </c>
      <c r="AH675" s="22">
        <v>-5.0478642105484504</v>
      </c>
      <c r="AI675" s="48" t="s">
        <v>1778</v>
      </c>
      <c r="AJ675" s="13" t="str">
        <f t="shared" si="87"/>
        <v>No</v>
      </c>
      <c r="AK675" s="28" t="str">
        <f t="shared" si="88"/>
        <v>Null</v>
      </c>
    </row>
    <row r="676" spans="1:37" x14ac:dyDescent="0.2">
      <c r="A676" s="87">
        <v>673</v>
      </c>
      <c r="B676" s="1" t="s">
        <v>1681</v>
      </c>
      <c r="C676" s="11" t="s">
        <v>1645</v>
      </c>
      <c r="D676" s="12">
        <v>12011803</v>
      </c>
      <c r="E676" s="12">
        <v>12012134</v>
      </c>
      <c r="F676" s="2" t="s">
        <v>1682</v>
      </c>
      <c r="G676" s="8" t="s">
        <v>1683</v>
      </c>
      <c r="H676" s="37" t="str">
        <f t="shared" si="81"/>
        <v>tRNA</v>
      </c>
      <c r="I676" s="37" t="str">
        <f t="shared" si="82"/>
        <v>Val</v>
      </c>
      <c r="J676" s="82" t="s">
        <v>1779</v>
      </c>
      <c r="K676" s="80" t="s">
        <v>1779</v>
      </c>
      <c r="L676" s="80" t="s">
        <v>1779</v>
      </c>
      <c r="M676" s="80" t="s">
        <v>1779</v>
      </c>
      <c r="N676" s="24">
        <v>0.35850256123157798</v>
      </c>
      <c r="O676" s="14">
        <v>2.1897734510841498</v>
      </c>
      <c r="P676" s="14">
        <v>4.1621295596376E-2</v>
      </c>
      <c r="Q676" s="14">
        <v>0.104796476412303</v>
      </c>
      <c r="R676" s="22">
        <v>-4.7619053664872801</v>
      </c>
      <c r="S676" s="48" t="s">
        <v>1778</v>
      </c>
      <c r="T676" s="13" t="str">
        <f t="shared" si="83"/>
        <v>No</v>
      </c>
      <c r="U676" s="28" t="str">
        <f t="shared" si="84"/>
        <v>Null</v>
      </c>
      <c r="V676" s="24">
        <v>-0.154652900049354</v>
      </c>
      <c r="W676" s="14">
        <v>-0.74632461061894695</v>
      </c>
      <c r="X676" s="14">
        <v>0.47350273291301398</v>
      </c>
      <c r="Y676" s="14">
        <v>0.98901284904993503</v>
      </c>
      <c r="Z676" s="22">
        <v>-6.6925901858172896</v>
      </c>
      <c r="AA676" s="48" t="s">
        <v>1778</v>
      </c>
      <c r="AB676" s="13" t="str">
        <f t="shared" si="85"/>
        <v>No</v>
      </c>
      <c r="AC676" s="28" t="str">
        <f t="shared" si="86"/>
        <v>Null</v>
      </c>
      <c r="AD676" s="24">
        <v>0.61164756689914102</v>
      </c>
      <c r="AE676" s="14">
        <v>3.2936462714835701</v>
      </c>
      <c r="AF676" s="14">
        <v>5.578056022071E-3</v>
      </c>
      <c r="AG676" s="14">
        <v>4.3363179678196001E-2</v>
      </c>
      <c r="AH676" s="22">
        <v>-2.6479634947614898</v>
      </c>
      <c r="AI676" s="48" t="s">
        <v>1778</v>
      </c>
      <c r="AJ676" s="13" t="str">
        <f t="shared" si="87"/>
        <v>Yes</v>
      </c>
      <c r="AK676" s="28" t="str">
        <f t="shared" si="88"/>
        <v>Up</v>
      </c>
    </row>
    <row r="677" spans="1:37" x14ac:dyDescent="0.2">
      <c r="A677" s="88">
        <v>674</v>
      </c>
      <c r="B677" s="1" t="s">
        <v>1684</v>
      </c>
      <c r="C677" s="11" t="s">
        <v>1645</v>
      </c>
      <c r="D677" s="12">
        <v>12012135</v>
      </c>
      <c r="E677" s="12">
        <v>12012488</v>
      </c>
      <c r="F677" s="2" t="s">
        <v>1685</v>
      </c>
      <c r="G677" s="8" t="s">
        <v>1686</v>
      </c>
      <c r="H677" s="37" t="str">
        <f t="shared" si="81"/>
        <v>tRNA</v>
      </c>
      <c r="I677" s="37" t="str">
        <f t="shared" si="82"/>
        <v>Val</v>
      </c>
      <c r="J677" s="82" t="s">
        <v>1779</v>
      </c>
      <c r="K677" s="80" t="s">
        <v>1779</v>
      </c>
      <c r="L677" s="80" t="s">
        <v>1779</v>
      </c>
      <c r="M677" s="80" t="s">
        <v>1779</v>
      </c>
      <c r="N677" s="24">
        <v>0.59936243520569299</v>
      </c>
      <c r="O677" s="14">
        <v>3.6695413091655902</v>
      </c>
      <c r="P677" s="14">
        <v>1.6963894316899999E-3</v>
      </c>
      <c r="Q677" s="14">
        <v>1.1592749394652E-2</v>
      </c>
      <c r="R677" s="22">
        <v>-1.71755001209444</v>
      </c>
      <c r="S677" s="48" t="s">
        <v>1778</v>
      </c>
      <c r="T677" s="13" t="str">
        <f t="shared" si="83"/>
        <v>Yes</v>
      </c>
      <c r="U677" s="28" t="str">
        <f t="shared" si="84"/>
        <v>Up</v>
      </c>
      <c r="V677" s="24">
        <v>0.33613907626342199</v>
      </c>
      <c r="W677" s="14">
        <v>2.0352664394254898</v>
      </c>
      <c r="X677" s="14">
        <v>7.0616973241415998E-2</v>
      </c>
      <c r="Y677" s="14">
        <v>0.37627477876083898</v>
      </c>
      <c r="Z677" s="22">
        <v>-5.1080283022070097</v>
      </c>
      <c r="AA677" s="48" t="s">
        <v>1778</v>
      </c>
      <c r="AB677" s="13" t="str">
        <f t="shared" si="85"/>
        <v>No</v>
      </c>
      <c r="AC677" s="28" t="str">
        <f t="shared" si="86"/>
        <v>Null</v>
      </c>
      <c r="AD677" s="24">
        <v>0.62584007593111302</v>
      </c>
      <c r="AE677" s="14">
        <v>3.0986438436762702</v>
      </c>
      <c r="AF677" s="14">
        <v>8.1672075730559995E-3</v>
      </c>
      <c r="AG677" s="14">
        <v>6.1254056797919003E-2</v>
      </c>
      <c r="AH677" s="22">
        <v>-3.02146451771902</v>
      </c>
      <c r="AI677" s="48" t="s">
        <v>1778</v>
      </c>
      <c r="AJ677" s="13" t="str">
        <f t="shared" si="87"/>
        <v>No</v>
      </c>
      <c r="AK677" s="28" t="str">
        <f t="shared" si="88"/>
        <v>Null</v>
      </c>
    </row>
    <row r="678" spans="1:37" x14ac:dyDescent="0.2">
      <c r="A678" s="87">
        <v>675</v>
      </c>
      <c r="B678" s="1" t="s">
        <v>1687</v>
      </c>
      <c r="C678" s="11" t="s">
        <v>1645</v>
      </c>
      <c r="D678" s="12">
        <v>23120396</v>
      </c>
      <c r="E678" s="12">
        <v>23120871</v>
      </c>
      <c r="F678" s="2" t="s">
        <v>1579</v>
      </c>
      <c r="G678" s="8"/>
      <c r="H678" s="37" t="str">
        <f t="shared" si="81"/>
        <v>SINE</v>
      </c>
      <c r="I678" s="37" t="str">
        <f t="shared" si="82"/>
        <v/>
      </c>
      <c r="J678" s="82" t="s">
        <v>1779</v>
      </c>
      <c r="K678" s="80" t="s">
        <v>1779</v>
      </c>
      <c r="L678" s="80" t="s">
        <v>1779</v>
      </c>
      <c r="M678" s="80" t="s">
        <v>1779</v>
      </c>
      <c r="N678" s="24">
        <v>0.28916603026492199</v>
      </c>
      <c r="O678" s="14">
        <v>1.77086168814599</v>
      </c>
      <c r="P678" s="14">
        <v>9.3111928142455003E-2</v>
      </c>
      <c r="Q678" s="14">
        <v>0.19082531785008899</v>
      </c>
      <c r="R678" s="22">
        <v>-5.4747208042642796</v>
      </c>
      <c r="S678" s="48" t="s">
        <v>1778</v>
      </c>
      <c r="T678" s="13" t="str">
        <f t="shared" si="83"/>
        <v>No</v>
      </c>
      <c r="U678" s="28" t="str">
        <f t="shared" si="84"/>
        <v>Null</v>
      </c>
      <c r="V678" s="24">
        <v>0.19913844674699899</v>
      </c>
      <c r="W678" s="14">
        <v>1.04557800896189</v>
      </c>
      <c r="X678" s="14">
        <v>0.32158383826070103</v>
      </c>
      <c r="Y678" s="14">
        <v>0.87195144128404301</v>
      </c>
      <c r="Z678" s="22">
        <v>-6.4223450455359403</v>
      </c>
      <c r="AA678" s="48" t="s">
        <v>1778</v>
      </c>
      <c r="AB678" s="13" t="str">
        <f t="shared" si="85"/>
        <v>No</v>
      </c>
      <c r="AC678" s="28" t="str">
        <f t="shared" si="86"/>
        <v>Null</v>
      </c>
      <c r="AD678" s="24">
        <v>0.57857775445111703</v>
      </c>
      <c r="AE678" s="14">
        <v>2.6366676208438098</v>
      </c>
      <c r="AF678" s="14">
        <v>2.0040143687766999E-2</v>
      </c>
      <c r="AG678" s="14">
        <v>0.12502921504314901</v>
      </c>
      <c r="AH678" s="22">
        <v>-3.8887330795055002</v>
      </c>
      <c r="AI678" s="48" t="s">
        <v>1778</v>
      </c>
      <c r="AJ678" s="13" t="str">
        <f t="shared" si="87"/>
        <v>No</v>
      </c>
      <c r="AK678" s="28" t="str">
        <f t="shared" si="88"/>
        <v>Null</v>
      </c>
    </row>
    <row r="679" spans="1:37" x14ac:dyDescent="0.2">
      <c r="A679" s="88">
        <v>676</v>
      </c>
      <c r="B679" s="1" t="s">
        <v>1688</v>
      </c>
      <c r="C679" s="11" t="s">
        <v>1645</v>
      </c>
      <c r="D679" s="12">
        <v>29945012</v>
      </c>
      <c r="E679" s="12">
        <v>29945411</v>
      </c>
      <c r="F679" s="2" t="s">
        <v>155</v>
      </c>
      <c r="G679" s="8"/>
      <c r="H679" s="37" t="str">
        <f t="shared" si="81"/>
        <v>SINE</v>
      </c>
      <c r="I679" s="37" t="str">
        <f t="shared" si="82"/>
        <v/>
      </c>
      <c r="J679" s="82" t="s">
        <v>1779</v>
      </c>
      <c r="K679" s="80" t="s">
        <v>1779</v>
      </c>
      <c r="L679" s="80" t="s">
        <v>1779</v>
      </c>
      <c r="M679" s="80" t="s">
        <v>1779</v>
      </c>
      <c r="N679" s="24">
        <v>-1.088826031324E-3</v>
      </c>
      <c r="O679" s="14">
        <v>-7.0313133283150002E-3</v>
      </c>
      <c r="P679" s="14">
        <v>0.99446537909424204</v>
      </c>
      <c r="Q679" s="14">
        <v>0.99729458358668599</v>
      </c>
      <c r="R679" s="22">
        <v>-6.9874887143312998</v>
      </c>
      <c r="S679" s="48" t="s">
        <v>1779</v>
      </c>
      <c r="T679" s="13" t="str">
        <f t="shared" si="83"/>
        <v>No</v>
      </c>
      <c r="U679" s="28" t="str">
        <f t="shared" si="84"/>
        <v>Null</v>
      </c>
      <c r="V679" s="24">
        <v>0.322079918906792</v>
      </c>
      <c r="W679" s="14">
        <v>1.66800040968873</v>
      </c>
      <c r="X679" s="14">
        <v>0.12782353126515</v>
      </c>
      <c r="Y679" s="14">
        <v>0.58516616585669301</v>
      </c>
      <c r="Z679" s="22">
        <v>-5.6533304826444297</v>
      </c>
      <c r="AA679" s="48" t="s">
        <v>1779</v>
      </c>
      <c r="AB679" s="13" t="str">
        <f t="shared" si="85"/>
        <v>No</v>
      </c>
      <c r="AC679" s="28" t="str">
        <f t="shared" si="86"/>
        <v>Null</v>
      </c>
      <c r="AD679" s="24">
        <v>0.46062328861172103</v>
      </c>
      <c r="AE679" s="14">
        <v>2.1632252283664299</v>
      </c>
      <c r="AF679" s="14">
        <v>4.9044613788010998E-2</v>
      </c>
      <c r="AG679" s="14">
        <v>0.23845829462446799</v>
      </c>
      <c r="AH679" s="22">
        <v>-4.7290753194892101</v>
      </c>
      <c r="AI679" s="48" t="s">
        <v>1779</v>
      </c>
      <c r="AJ679" s="13" t="str">
        <f t="shared" si="87"/>
        <v>No</v>
      </c>
      <c r="AK679" s="28" t="str">
        <f t="shared" si="88"/>
        <v>Null</v>
      </c>
    </row>
    <row r="680" spans="1:37" x14ac:dyDescent="0.2">
      <c r="A680" s="87">
        <v>677</v>
      </c>
      <c r="B680" s="1" t="s">
        <v>1689</v>
      </c>
      <c r="C680" s="11" t="s">
        <v>1645</v>
      </c>
      <c r="D680" s="12">
        <v>32628703</v>
      </c>
      <c r="E680" s="12">
        <v>32629102</v>
      </c>
      <c r="F680" s="2" t="s">
        <v>28</v>
      </c>
      <c r="G680" s="8"/>
      <c r="H680" s="37" t="str">
        <f t="shared" si="81"/>
        <v>SINE</v>
      </c>
      <c r="I680" s="37" t="str">
        <f t="shared" si="82"/>
        <v/>
      </c>
      <c r="J680" s="82" t="s">
        <v>1779</v>
      </c>
      <c r="K680" s="80" t="s">
        <v>1779</v>
      </c>
      <c r="L680" s="80" t="s">
        <v>1779</v>
      </c>
      <c r="M680" s="80" t="s">
        <v>1779</v>
      </c>
      <c r="N680" s="24">
        <v>0.361398650720055</v>
      </c>
      <c r="O680" s="14">
        <v>2.24493332176844</v>
      </c>
      <c r="P680" s="14">
        <v>3.7255314531968002E-2</v>
      </c>
      <c r="Q680" s="14">
        <v>9.6744108447084004E-2</v>
      </c>
      <c r="R680" s="22">
        <v>-4.6611831601426097</v>
      </c>
      <c r="S680" s="48" t="s">
        <v>1778</v>
      </c>
      <c r="T680" s="13" t="str">
        <f t="shared" si="83"/>
        <v>No</v>
      </c>
      <c r="U680" s="28" t="str">
        <f t="shared" si="84"/>
        <v>Null</v>
      </c>
      <c r="V680" s="24">
        <v>-0.14974748803930801</v>
      </c>
      <c r="W680" s="14">
        <v>-0.96096907883578997</v>
      </c>
      <c r="X680" s="14">
        <v>0.36034491296717303</v>
      </c>
      <c r="Y680" s="14">
        <v>0.90160448540731897</v>
      </c>
      <c r="Z680" s="22">
        <v>-6.5063848470241004</v>
      </c>
      <c r="AA680" s="48" t="s">
        <v>1778</v>
      </c>
      <c r="AB680" s="13" t="str">
        <f t="shared" si="85"/>
        <v>No</v>
      </c>
      <c r="AC680" s="28" t="str">
        <f t="shared" si="86"/>
        <v>Null</v>
      </c>
      <c r="AD680" s="24">
        <v>-0.30988648023742899</v>
      </c>
      <c r="AE680" s="14">
        <v>-1.27280193040612</v>
      </c>
      <c r="AF680" s="14">
        <v>0.22462290391367801</v>
      </c>
      <c r="AG680" s="14">
        <v>0.606315516472128</v>
      </c>
      <c r="AH680" s="22">
        <v>-6.0470088034457596</v>
      </c>
      <c r="AI680" s="48" t="s">
        <v>1778</v>
      </c>
      <c r="AJ680" s="13" t="str">
        <f t="shared" si="87"/>
        <v>No</v>
      </c>
      <c r="AK680" s="28" t="str">
        <f t="shared" si="88"/>
        <v>Null</v>
      </c>
    </row>
    <row r="681" spans="1:37" x14ac:dyDescent="0.2">
      <c r="A681" s="88">
        <v>678</v>
      </c>
      <c r="B681" s="1" t="s">
        <v>1690</v>
      </c>
      <c r="C681" s="11" t="s">
        <v>1645</v>
      </c>
      <c r="D681" s="12">
        <v>38152534</v>
      </c>
      <c r="E681" s="12">
        <v>38152933</v>
      </c>
      <c r="F681" s="2" t="s">
        <v>28</v>
      </c>
      <c r="G681" s="8"/>
      <c r="H681" s="37" t="str">
        <f t="shared" si="81"/>
        <v>SINE</v>
      </c>
      <c r="I681" s="37" t="str">
        <f t="shared" si="82"/>
        <v/>
      </c>
      <c r="J681" s="82" t="s">
        <v>1779</v>
      </c>
      <c r="K681" s="80" t="s">
        <v>1779</v>
      </c>
      <c r="L681" s="80" t="s">
        <v>1779</v>
      </c>
      <c r="M681" s="80" t="s">
        <v>1779</v>
      </c>
      <c r="N681" s="24">
        <v>0.25116308601859999</v>
      </c>
      <c r="O681" s="14">
        <v>1.64584969281272</v>
      </c>
      <c r="P681" s="14">
        <v>0.11673167150694801</v>
      </c>
      <c r="Q681" s="14">
        <v>0.21599954963884099</v>
      </c>
      <c r="R681" s="22">
        <v>-5.6671954389634998</v>
      </c>
      <c r="S681" s="48" t="s">
        <v>1779</v>
      </c>
      <c r="T681" s="13" t="str">
        <f t="shared" si="83"/>
        <v>No</v>
      </c>
      <c r="U681" s="28" t="str">
        <f t="shared" si="84"/>
        <v>Null</v>
      </c>
      <c r="V681" s="24">
        <v>0.26660037175446</v>
      </c>
      <c r="W681" s="14">
        <v>1.14301246083348</v>
      </c>
      <c r="X681" s="14">
        <v>0.28097015785054702</v>
      </c>
      <c r="Y681" s="14">
        <v>0.82647884678458505</v>
      </c>
      <c r="Z681" s="22">
        <v>-6.3186881561709001</v>
      </c>
      <c r="AA681" s="48" t="s">
        <v>1778</v>
      </c>
      <c r="AB681" s="13" t="str">
        <f t="shared" si="85"/>
        <v>No</v>
      </c>
      <c r="AC681" s="28" t="str">
        <f t="shared" si="86"/>
        <v>Null</v>
      </c>
      <c r="AD681" s="24">
        <v>-0.17916073660166201</v>
      </c>
      <c r="AE681" s="14">
        <v>-0.75133160361370999</v>
      </c>
      <c r="AF681" s="14">
        <v>0.46538058693187601</v>
      </c>
      <c r="AG681" s="14">
        <v>0.85671034722878203</v>
      </c>
      <c r="AH681" s="22">
        <v>-6.5655402371355596</v>
      </c>
      <c r="AI681" s="48" t="s">
        <v>1779</v>
      </c>
      <c r="AJ681" s="13" t="str">
        <f t="shared" si="87"/>
        <v>No</v>
      </c>
      <c r="AK681" s="28" t="str">
        <f t="shared" si="88"/>
        <v>Null</v>
      </c>
    </row>
    <row r="682" spans="1:37" x14ac:dyDescent="0.2">
      <c r="A682" s="87">
        <v>679</v>
      </c>
      <c r="B682" s="1" t="s">
        <v>1691</v>
      </c>
      <c r="C682" s="11" t="s">
        <v>1645</v>
      </c>
      <c r="D682" s="12">
        <v>57404025</v>
      </c>
      <c r="E682" s="12">
        <v>57404489</v>
      </c>
      <c r="F682" s="2" t="s">
        <v>840</v>
      </c>
      <c r="G682" s="8"/>
      <c r="H682" s="37" t="str">
        <f t="shared" si="81"/>
        <v>SINE</v>
      </c>
      <c r="I682" s="37" t="str">
        <f t="shared" si="82"/>
        <v/>
      </c>
      <c r="J682" s="82" t="s">
        <v>1779</v>
      </c>
      <c r="K682" s="80" t="s">
        <v>1779</v>
      </c>
      <c r="L682" s="80" t="s">
        <v>1779</v>
      </c>
      <c r="M682" s="80" t="s">
        <v>1779</v>
      </c>
      <c r="N682" s="24">
        <v>-0.34881263151629299</v>
      </c>
      <c r="O682" s="14">
        <v>-2.1151121390110301</v>
      </c>
      <c r="P682" s="14">
        <v>4.8277898527007999E-2</v>
      </c>
      <c r="Q682" s="14">
        <v>0.11640784842690099</v>
      </c>
      <c r="R682" s="22">
        <v>-4.8958875805680799</v>
      </c>
      <c r="S682" s="48" t="s">
        <v>1778</v>
      </c>
      <c r="T682" s="13" t="str">
        <f t="shared" si="83"/>
        <v>No</v>
      </c>
      <c r="U682" s="28" t="str">
        <f t="shared" si="84"/>
        <v>Null</v>
      </c>
      <c r="V682" s="24">
        <v>2.3048519445909001E-2</v>
      </c>
      <c r="W682" s="14">
        <v>0.10177285054465</v>
      </c>
      <c r="X682" s="14">
        <v>0.92104905882065902</v>
      </c>
      <c r="Y682" s="14">
        <v>0.99823780212700297</v>
      </c>
      <c r="Z682" s="22">
        <v>-6.9834483178164701</v>
      </c>
      <c r="AA682" s="48" t="s">
        <v>1778</v>
      </c>
      <c r="AB682" s="13" t="str">
        <f t="shared" si="85"/>
        <v>No</v>
      </c>
      <c r="AC682" s="28" t="str">
        <f t="shared" si="86"/>
        <v>Null</v>
      </c>
      <c r="AD682" s="24">
        <v>0.37135565036749302</v>
      </c>
      <c r="AE682" s="14">
        <v>1.7176203681459901</v>
      </c>
      <c r="AF682" s="14">
        <v>0.108759390036308</v>
      </c>
      <c r="AG682" s="14">
        <v>0.401441727620929</v>
      </c>
      <c r="AH682" s="22">
        <v>-5.4435091156433097</v>
      </c>
      <c r="AI682" s="48" t="s">
        <v>1778</v>
      </c>
      <c r="AJ682" s="13" t="str">
        <f t="shared" si="87"/>
        <v>No</v>
      </c>
      <c r="AK682" s="28" t="str">
        <f t="shared" si="88"/>
        <v>Null</v>
      </c>
    </row>
    <row r="683" spans="1:37" x14ac:dyDescent="0.2">
      <c r="A683" s="88">
        <v>680</v>
      </c>
      <c r="B683" s="1" t="s">
        <v>1692</v>
      </c>
      <c r="C683" s="11" t="s">
        <v>1693</v>
      </c>
      <c r="D683" s="12">
        <v>13859015</v>
      </c>
      <c r="E683" s="12">
        <v>13859387</v>
      </c>
      <c r="F683" s="2" t="s">
        <v>1694</v>
      </c>
      <c r="G683" s="8" t="s">
        <v>1695</v>
      </c>
      <c r="H683" s="37" t="str">
        <f t="shared" si="81"/>
        <v>tRNA</v>
      </c>
      <c r="I683" s="37" t="str">
        <f t="shared" si="82"/>
        <v>Gln</v>
      </c>
      <c r="J683" s="82" t="s">
        <v>1779</v>
      </c>
      <c r="K683" s="80" t="s">
        <v>1779</v>
      </c>
      <c r="L683" s="80" t="s">
        <v>1779</v>
      </c>
      <c r="M683" s="80" t="s">
        <v>1779</v>
      </c>
      <c r="N683" s="24">
        <v>-8.4655936264639992E-3</v>
      </c>
      <c r="O683" s="14">
        <v>-5.1452791212502E-2</v>
      </c>
      <c r="P683" s="14">
        <v>0.95951798045585801</v>
      </c>
      <c r="Q683" s="14">
        <v>0.96914065361229196</v>
      </c>
      <c r="R683" s="22">
        <v>-6.9861308410502003</v>
      </c>
      <c r="S683" s="48" t="s">
        <v>1779</v>
      </c>
      <c r="T683" s="13" t="str">
        <f t="shared" si="83"/>
        <v>No</v>
      </c>
      <c r="U683" s="28" t="str">
        <f t="shared" si="84"/>
        <v>Null</v>
      </c>
      <c r="V683" s="24">
        <v>-3.1891667288662003E-2</v>
      </c>
      <c r="W683" s="14">
        <v>-0.206024135629155</v>
      </c>
      <c r="X683" s="14">
        <v>0.84111203459240602</v>
      </c>
      <c r="Y683" s="14">
        <v>0.99823780212700297</v>
      </c>
      <c r="Z683" s="22">
        <v>-6.9659151489773397</v>
      </c>
      <c r="AA683" s="48" t="s">
        <v>1779</v>
      </c>
      <c r="AB683" s="13" t="str">
        <f t="shared" si="85"/>
        <v>No</v>
      </c>
      <c r="AC683" s="28" t="str">
        <f t="shared" si="86"/>
        <v>Null</v>
      </c>
      <c r="AD683" s="24">
        <v>-0.12866809752389199</v>
      </c>
      <c r="AE683" s="14">
        <v>-0.66898547284237597</v>
      </c>
      <c r="AF683" s="14">
        <v>0.51480959630431</v>
      </c>
      <c r="AG683" s="14">
        <v>0.88239598494272697</v>
      </c>
      <c r="AH683" s="22">
        <v>-6.6254086003076198</v>
      </c>
      <c r="AI683" s="48" t="s">
        <v>1779</v>
      </c>
      <c r="AJ683" s="13" t="str">
        <f t="shared" si="87"/>
        <v>No</v>
      </c>
      <c r="AK683" s="28" t="str">
        <f t="shared" si="88"/>
        <v>Null</v>
      </c>
    </row>
    <row r="684" spans="1:37" x14ac:dyDescent="0.2">
      <c r="A684" s="87">
        <v>681</v>
      </c>
      <c r="B684" s="1" t="s">
        <v>1696</v>
      </c>
      <c r="C684" s="11" t="s">
        <v>1693</v>
      </c>
      <c r="D684" s="12">
        <v>14702465</v>
      </c>
      <c r="E684" s="12">
        <v>14702837</v>
      </c>
      <c r="F684" s="2" t="s">
        <v>1697</v>
      </c>
      <c r="G684" s="8" t="s">
        <v>1698</v>
      </c>
      <c r="H684" s="37" t="str">
        <f t="shared" si="81"/>
        <v>tRNA</v>
      </c>
      <c r="I684" s="37" t="str">
        <f t="shared" si="82"/>
        <v>Pro</v>
      </c>
      <c r="J684" s="82" t="s">
        <v>1779</v>
      </c>
      <c r="K684" s="80" t="s">
        <v>1779</v>
      </c>
      <c r="L684" s="80" t="s">
        <v>1779</v>
      </c>
      <c r="M684" s="80" t="s">
        <v>1779</v>
      </c>
      <c r="N684" s="24">
        <v>-0.118028833984314</v>
      </c>
      <c r="O684" s="14">
        <v>-0.79326926797953501</v>
      </c>
      <c r="P684" s="14">
        <v>0.43770936762061202</v>
      </c>
      <c r="Q684" s="14">
        <v>0.58113955588047295</v>
      </c>
      <c r="R684" s="22">
        <v>-6.6641195289358901</v>
      </c>
      <c r="S684" s="48" t="s">
        <v>1779</v>
      </c>
      <c r="T684" s="13" t="str">
        <f t="shared" si="83"/>
        <v>No</v>
      </c>
      <c r="U684" s="28" t="str">
        <f t="shared" si="84"/>
        <v>Null</v>
      </c>
      <c r="V684" s="24">
        <v>-5.4718431600223001E-2</v>
      </c>
      <c r="W684" s="14">
        <v>-0.34838279714350101</v>
      </c>
      <c r="X684" s="14">
        <v>0.73513538809454004</v>
      </c>
      <c r="Y684" s="14">
        <v>0.99823780212700297</v>
      </c>
      <c r="Z684" s="22">
        <v>-6.9230415801351901</v>
      </c>
      <c r="AA684" s="48" t="s">
        <v>1779</v>
      </c>
      <c r="AB684" s="13" t="str">
        <f t="shared" si="85"/>
        <v>No</v>
      </c>
      <c r="AC684" s="28" t="str">
        <f t="shared" si="86"/>
        <v>Null</v>
      </c>
      <c r="AD684" s="24">
        <v>-7.9454091794273998E-2</v>
      </c>
      <c r="AE684" s="14">
        <v>-0.43190014941516502</v>
      </c>
      <c r="AF684" s="14">
        <v>0.67264847573193798</v>
      </c>
      <c r="AG684" s="14">
        <v>0.91703958917024098</v>
      </c>
      <c r="AH684" s="22">
        <v>-6.7608669214863903</v>
      </c>
      <c r="AI684" s="48" t="s">
        <v>1779</v>
      </c>
      <c r="AJ684" s="13" t="str">
        <f t="shared" si="87"/>
        <v>No</v>
      </c>
      <c r="AK684" s="28" t="str">
        <f t="shared" si="88"/>
        <v>Null</v>
      </c>
    </row>
    <row r="685" spans="1:37" x14ac:dyDescent="0.2">
      <c r="A685" s="88">
        <v>682</v>
      </c>
      <c r="B685" s="1" t="s">
        <v>1699</v>
      </c>
      <c r="C685" s="11" t="s">
        <v>1693</v>
      </c>
      <c r="D685" s="12">
        <v>20986778</v>
      </c>
      <c r="E685" s="12">
        <v>20987153</v>
      </c>
      <c r="F685" s="2" t="s">
        <v>1700</v>
      </c>
      <c r="G685" s="8" t="s">
        <v>1701</v>
      </c>
      <c r="H685" s="37" t="str">
        <f t="shared" si="81"/>
        <v>tRNA</v>
      </c>
      <c r="I685" s="37" t="str">
        <f t="shared" si="82"/>
        <v>Ala</v>
      </c>
      <c r="J685" s="82" t="s">
        <v>1779</v>
      </c>
      <c r="K685" s="80" t="s">
        <v>1779</v>
      </c>
      <c r="L685" s="80" t="s">
        <v>1779</v>
      </c>
      <c r="M685" s="80" t="s">
        <v>1779</v>
      </c>
      <c r="N685" s="24">
        <v>-0.27250907807874097</v>
      </c>
      <c r="O685" s="14">
        <v>-1.48432211476593</v>
      </c>
      <c r="P685" s="14">
        <v>0.154616246921878</v>
      </c>
      <c r="Q685" s="14">
        <v>0.26329578280174898</v>
      </c>
      <c r="R685" s="22">
        <v>-5.9001723010724101</v>
      </c>
      <c r="S685" s="48" t="s">
        <v>1779</v>
      </c>
      <c r="T685" s="13" t="str">
        <f t="shared" si="83"/>
        <v>No</v>
      </c>
      <c r="U685" s="28" t="str">
        <f t="shared" si="84"/>
        <v>Null</v>
      </c>
      <c r="V685" s="24">
        <v>-4.5471325601723997E-2</v>
      </c>
      <c r="W685" s="14">
        <v>-0.27655538034885102</v>
      </c>
      <c r="X685" s="14">
        <v>0.78803399059437196</v>
      </c>
      <c r="Y685" s="14">
        <v>0.99823780212700297</v>
      </c>
      <c r="Z685" s="22">
        <v>-6.9473819394892598</v>
      </c>
      <c r="AA685" s="48" t="s">
        <v>1779</v>
      </c>
      <c r="AB685" s="13" t="str">
        <f t="shared" si="85"/>
        <v>No</v>
      </c>
      <c r="AC685" s="28" t="str">
        <f t="shared" si="86"/>
        <v>Null</v>
      </c>
      <c r="AD685" s="24">
        <v>9.9016456229195998E-2</v>
      </c>
      <c r="AE685" s="14">
        <v>0.53208105612343903</v>
      </c>
      <c r="AF685" s="14">
        <v>0.60333750901336802</v>
      </c>
      <c r="AG685" s="14">
        <v>0.91488211404294495</v>
      </c>
      <c r="AH685" s="22">
        <v>-6.7104440339184599</v>
      </c>
      <c r="AI685" s="48" t="s">
        <v>1779</v>
      </c>
      <c r="AJ685" s="13" t="str">
        <f t="shared" si="87"/>
        <v>No</v>
      </c>
      <c r="AK685" s="28" t="str">
        <f t="shared" si="88"/>
        <v>Null</v>
      </c>
    </row>
    <row r="686" spans="1:37" x14ac:dyDescent="0.2">
      <c r="A686" s="87">
        <v>683</v>
      </c>
      <c r="B686" s="1" t="s">
        <v>1702</v>
      </c>
      <c r="C686" s="11" t="s">
        <v>1693</v>
      </c>
      <c r="D686" s="12">
        <v>41225729</v>
      </c>
      <c r="E686" s="12">
        <v>41226101</v>
      </c>
      <c r="F686" s="2" t="s">
        <v>1703</v>
      </c>
      <c r="G686" s="8" t="s">
        <v>1704</v>
      </c>
      <c r="H686" s="37" t="str">
        <f t="shared" si="81"/>
        <v>tRNA</v>
      </c>
      <c r="I686" s="37" t="str">
        <f t="shared" si="82"/>
        <v>Gly</v>
      </c>
      <c r="J686" s="82" t="s">
        <v>1779</v>
      </c>
      <c r="K686" s="80" t="s">
        <v>1779</v>
      </c>
      <c r="L686" s="80" t="s">
        <v>1779</v>
      </c>
      <c r="M686" s="80" t="s">
        <v>1779</v>
      </c>
      <c r="N686" s="24">
        <v>-3.0737570122039998E-2</v>
      </c>
      <c r="O686" s="14">
        <v>-0.18148200716073501</v>
      </c>
      <c r="P686" s="14">
        <v>0.85796915286501696</v>
      </c>
      <c r="Q686" s="14">
        <v>0.90957631995464205</v>
      </c>
      <c r="R686" s="22">
        <v>-6.97031422680032</v>
      </c>
      <c r="S686" s="48" t="s">
        <v>1779</v>
      </c>
      <c r="T686" s="13" t="str">
        <f t="shared" si="83"/>
        <v>No</v>
      </c>
      <c r="U686" s="28" t="str">
        <f t="shared" si="84"/>
        <v>Null</v>
      </c>
      <c r="V686" s="24">
        <v>0.14622195900773199</v>
      </c>
      <c r="W686" s="14">
        <v>0.92342166275248105</v>
      </c>
      <c r="X686" s="14">
        <v>0.37860358544313999</v>
      </c>
      <c r="Y686" s="14">
        <v>0.92894057545024999</v>
      </c>
      <c r="Z686" s="22">
        <v>-6.5418171135866103</v>
      </c>
      <c r="AA686" s="48" t="s">
        <v>1779</v>
      </c>
      <c r="AB686" s="13" t="str">
        <f t="shared" si="85"/>
        <v>No</v>
      </c>
      <c r="AC686" s="28" t="str">
        <f t="shared" si="86"/>
        <v>Null</v>
      </c>
      <c r="AD686" s="24">
        <v>2.9246292818289998E-2</v>
      </c>
      <c r="AE686" s="14">
        <v>0.154233314020497</v>
      </c>
      <c r="AF686" s="14">
        <v>0.87971316053474002</v>
      </c>
      <c r="AG686" s="14">
        <v>0.96621928765950504</v>
      </c>
      <c r="AH686" s="22">
        <v>-6.8466639997898104</v>
      </c>
      <c r="AI686" s="48" t="s">
        <v>1779</v>
      </c>
      <c r="AJ686" s="13" t="str">
        <f t="shared" si="87"/>
        <v>No</v>
      </c>
      <c r="AK686" s="28" t="str">
        <f t="shared" si="88"/>
        <v>Null</v>
      </c>
    </row>
    <row r="687" spans="1:37" x14ac:dyDescent="0.2">
      <c r="A687" s="88">
        <v>684</v>
      </c>
      <c r="B687" s="1" t="s">
        <v>1705</v>
      </c>
      <c r="C687" s="11" t="s">
        <v>1693</v>
      </c>
      <c r="D687" s="12">
        <v>56587388</v>
      </c>
      <c r="E687" s="12">
        <v>56587761</v>
      </c>
      <c r="F687" s="2" t="s">
        <v>1706</v>
      </c>
      <c r="G687" s="8" t="s">
        <v>1707</v>
      </c>
      <c r="H687" s="37" t="str">
        <f t="shared" si="81"/>
        <v>tRNA</v>
      </c>
      <c r="I687" s="37" t="str">
        <f t="shared" si="82"/>
        <v>Ala</v>
      </c>
      <c r="J687" s="82" t="s">
        <v>1779</v>
      </c>
      <c r="K687" s="80" t="s">
        <v>1779</v>
      </c>
      <c r="L687" s="80" t="s">
        <v>1779</v>
      </c>
      <c r="M687" s="80" t="s">
        <v>1779</v>
      </c>
      <c r="N687" s="24">
        <v>-0.25941193759938302</v>
      </c>
      <c r="O687" s="14">
        <v>-1.6309745049618101</v>
      </c>
      <c r="P687" s="14">
        <v>0.119856432580511</v>
      </c>
      <c r="Q687" s="14">
        <v>0.219477363556521</v>
      </c>
      <c r="R687" s="22">
        <v>-5.68940938371155</v>
      </c>
      <c r="S687" s="48" t="s">
        <v>1779</v>
      </c>
      <c r="T687" s="13" t="str">
        <f t="shared" si="83"/>
        <v>No</v>
      </c>
      <c r="U687" s="28" t="str">
        <f t="shared" si="84"/>
        <v>Null</v>
      </c>
      <c r="V687" s="24">
        <v>0.25262056116170201</v>
      </c>
      <c r="W687" s="14">
        <v>1.4640410086257101</v>
      </c>
      <c r="X687" s="14">
        <v>0.175414368372941</v>
      </c>
      <c r="Y687" s="14">
        <v>0.67577666504329603</v>
      </c>
      <c r="Z687" s="22">
        <v>-5.9308680165600398</v>
      </c>
      <c r="AA687" s="48" t="s">
        <v>1779</v>
      </c>
      <c r="AB687" s="13" t="str">
        <f t="shared" si="85"/>
        <v>No</v>
      </c>
      <c r="AC687" s="28" t="str">
        <f t="shared" si="86"/>
        <v>Null</v>
      </c>
      <c r="AD687" s="24">
        <v>-0.18894308386512601</v>
      </c>
      <c r="AE687" s="14">
        <v>-0.93014498966265802</v>
      </c>
      <c r="AF687" s="14">
        <v>0.36866972823011901</v>
      </c>
      <c r="AG687" s="14">
        <v>0.79942713111942398</v>
      </c>
      <c r="AH687" s="22">
        <v>-6.4139193553608802</v>
      </c>
      <c r="AI687" s="48" t="s">
        <v>1779</v>
      </c>
      <c r="AJ687" s="13" t="str">
        <f t="shared" si="87"/>
        <v>No</v>
      </c>
      <c r="AK687" s="28" t="str">
        <f t="shared" si="88"/>
        <v>Null</v>
      </c>
    </row>
    <row r="688" spans="1:37" x14ac:dyDescent="0.2">
      <c r="A688" s="87">
        <v>685</v>
      </c>
      <c r="B688" s="1" t="s">
        <v>1708</v>
      </c>
      <c r="C688" s="11" t="s">
        <v>1693</v>
      </c>
      <c r="D688" s="12">
        <v>97672317</v>
      </c>
      <c r="E688" s="12">
        <v>97672691</v>
      </c>
      <c r="F688" s="2" t="s">
        <v>1709</v>
      </c>
      <c r="G688" s="8" t="s">
        <v>1710</v>
      </c>
      <c r="H688" s="37" t="str">
        <f t="shared" si="81"/>
        <v>tRNA</v>
      </c>
      <c r="I688" s="37" t="str">
        <f t="shared" si="82"/>
        <v>Lys</v>
      </c>
      <c r="J688" s="82" t="s">
        <v>1779</v>
      </c>
      <c r="K688" s="80" t="s">
        <v>1779</v>
      </c>
      <c r="L688" s="80" t="s">
        <v>1779</v>
      </c>
      <c r="M688" s="80" t="s">
        <v>1779</v>
      </c>
      <c r="N688" s="24">
        <v>-0.234056271784464</v>
      </c>
      <c r="O688" s="14">
        <v>-1.4326793356444301</v>
      </c>
      <c r="P688" s="14">
        <v>0.16868477806711801</v>
      </c>
      <c r="Q688" s="14">
        <v>0.28314944889837701</v>
      </c>
      <c r="R688" s="22">
        <v>-5.9707004991769699</v>
      </c>
      <c r="S688" s="48" t="s">
        <v>1779</v>
      </c>
      <c r="T688" s="13" t="str">
        <f t="shared" si="83"/>
        <v>No</v>
      </c>
      <c r="U688" s="28" t="str">
        <f t="shared" si="84"/>
        <v>Null</v>
      </c>
      <c r="V688" s="24">
        <v>-8.2445848625548004E-2</v>
      </c>
      <c r="W688" s="14">
        <v>-0.46164083507745202</v>
      </c>
      <c r="X688" s="14">
        <v>0.65470938276311796</v>
      </c>
      <c r="Y688" s="14">
        <v>0.99823780212700297</v>
      </c>
      <c r="Z688" s="22">
        <v>-6.8736482154008902</v>
      </c>
      <c r="AA688" s="48" t="s">
        <v>1779</v>
      </c>
      <c r="AB688" s="13" t="str">
        <f t="shared" si="85"/>
        <v>No</v>
      </c>
      <c r="AC688" s="28" t="str">
        <f t="shared" si="86"/>
        <v>Null</v>
      </c>
      <c r="AD688" s="24">
        <v>0.33851302561962698</v>
      </c>
      <c r="AE688" s="14">
        <v>1.7383624610231001</v>
      </c>
      <c r="AF688" s="14">
        <v>0.10494318458252599</v>
      </c>
      <c r="AG688" s="14">
        <v>0.39145473614116899</v>
      </c>
      <c r="AH688" s="22">
        <v>-5.4124081194359404</v>
      </c>
      <c r="AI688" s="48" t="s">
        <v>1779</v>
      </c>
      <c r="AJ688" s="13" t="str">
        <f t="shared" si="87"/>
        <v>No</v>
      </c>
      <c r="AK688" s="28" t="str">
        <f t="shared" si="88"/>
        <v>Null</v>
      </c>
    </row>
    <row r="689" spans="1:37" x14ac:dyDescent="0.2">
      <c r="A689" s="88">
        <v>686</v>
      </c>
      <c r="B689" s="1" t="s">
        <v>1711</v>
      </c>
      <c r="C689" s="11" t="s">
        <v>1693</v>
      </c>
      <c r="D689" s="12">
        <v>103628918</v>
      </c>
      <c r="E689" s="12">
        <v>103629317</v>
      </c>
      <c r="F689" s="2" t="s">
        <v>1712</v>
      </c>
      <c r="G689" s="8"/>
      <c r="H689" s="37" t="str">
        <f t="shared" si="81"/>
        <v>SINE</v>
      </c>
      <c r="I689" s="37" t="str">
        <f t="shared" si="82"/>
        <v/>
      </c>
      <c r="J689" s="82" t="s">
        <v>1779</v>
      </c>
      <c r="K689" s="80" t="s">
        <v>1779</v>
      </c>
      <c r="L689" s="80" t="s">
        <v>1779</v>
      </c>
      <c r="M689" s="80" t="s">
        <v>1779</v>
      </c>
      <c r="N689" s="24">
        <v>0.15254680145451699</v>
      </c>
      <c r="O689" s="14">
        <v>0.90871464909532296</v>
      </c>
      <c r="P689" s="14">
        <v>0.375224508869061</v>
      </c>
      <c r="Q689" s="14">
        <v>0.51562181297547605</v>
      </c>
      <c r="R689" s="22">
        <v>-6.5653441509807999</v>
      </c>
      <c r="S689" s="48" t="s">
        <v>1778</v>
      </c>
      <c r="T689" s="13" t="str">
        <f t="shared" si="83"/>
        <v>No</v>
      </c>
      <c r="U689" s="28" t="str">
        <f t="shared" si="84"/>
        <v>Null</v>
      </c>
      <c r="V689" s="24">
        <v>0.28718986019146298</v>
      </c>
      <c r="W689" s="14">
        <v>1.3561717280991099</v>
      </c>
      <c r="X689" s="14">
        <v>0.20634333868528301</v>
      </c>
      <c r="Y689" s="14">
        <v>0.71309830280943498</v>
      </c>
      <c r="Z689" s="22">
        <v>-6.0684839260500496</v>
      </c>
      <c r="AA689" s="48" t="s">
        <v>1778</v>
      </c>
      <c r="AB689" s="13" t="str">
        <f t="shared" si="85"/>
        <v>No</v>
      </c>
      <c r="AC689" s="28" t="str">
        <f t="shared" si="86"/>
        <v>Null</v>
      </c>
      <c r="AD689" s="24">
        <v>0.24783956227360601</v>
      </c>
      <c r="AE689" s="14">
        <v>1.2719747302925699</v>
      </c>
      <c r="AF689" s="14">
        <v>0.22490791847136299</v>
      </c>
      <c r="AG689" s="14">
        <v>0.606315516472128</v>
      </c>
      <c r="AH689" s="22">
        <v>-6.0480059461244702</v>
      </c>
      <c r="AI689" s="48" t="s">
        <v>1779</v>
      </c>
      <c r="AJ689" s="13" t="str">
        <f t="shared" si="87"/>
        <v>No</v>
      </c>
      <c r="AK689" s="28" t="str">
        <f t="shared" si="88"/>
        <v>Null</v>
      </c>
    </row>
    <row r="690" spans="1:37" x14ac:dyDescent="0.2">
      <c r="A690" s="87">
        <v>687</v>
      </c>
      <c r="B690" s="1" t="s">
        <v>1713</v>
      </c>
      <c r="C690" s="11" t="s">
        <v>1693</v>
      </c>
      <c r="D690" s="12">
        <v>111377066</v>
      </c>
      <c r="E690" s="12">
        <v>111377439</v>
      </c>
      <c r="F690" s="2" t="s">
        <v>1714</v>
      </c>
      <c r="G690" s="8" t="s">
        <v>1715</v>
      </c>
      <c r="H690" s="37" t="str">
        <f t="shared" si="81"/>
        <v>tRNA</v>
      </c>
      <c r="I690" s="37" t="str">
        <f t="shared" si="82"/>
        <v>Arg</v>
      </c>
      <c r="J690" s="82" t="s">
        <v>1779</v>
      </c>
      <c r="K690" s="80" t="s">
        <v>1779</v>
      </c>
      <c r="L690" s="80" t="s">
        <v>1779</v>
      </c>
      <c r="M690" s="80" t="s">
        <v>1779</v>
      </c>
      <c r="N690" s="24">
        <v>0.101493269666885</v>
      </c>
      <c r="O690" s="14">
        <v>0.66414656135232097</v>
      </c>
      <c r="P690" s="14">
        <v>0.51481569953661699</v>
      </c>
      <c r="Q690" s="14">
        <v>0.64811619316663405</v>
      </c>
      <c r="R690" s="22">
        <v>-6.7596892154381001</v>
      </c>
      <c r="S690" s="48" t="s">
        <v>1779</v>
      </c>
      <c r="T690" s="13" t="str">
        <f t="shared" si="83"/>
        <v>No</v>
      </c>
      <c r="U690" s="28" t="str">
        <f t="shared" si="84"/>
        <v>Null</v>
      </c>
      <c r="V690" s="24">
        <v>0.20362025003820799</v>
      </c>
      <c r="W690" s="14">
        <v>1.18852606135103</v>
      </c>
      <c r="X690" s="14">
        <v>0.26343617311582901</v>
      </c>
      <c r="Y690" s="14">
        <v>0.79709228346205696</v>
      </c>
      <c r="Z690" s="22">
        <v>-6.2678709996774602</v>
      </c>
      <c r="AA690" s="48" t="s">
        <v>1779</v>
      </c>
      <c r="AB690" s="13" t="str">
        <f t="shared" si="85"/>
        <v>No</v>
      </c>
      <c r="AC690" s="28" t="str">
        <f t="shared" si="86"/>
        <v>Null</v>
      </c>
      <c r="AD690" s="24">
        <v>-2.4849921221124002E-2</v>
      </c>
      <c r="AE690" s="14">
        <v>-0.13093243772413299</v>
      </c>
      <c r="AF690" s="14">
        <v>0.89776446779574903</v>
      </c>
      <c r="AG690" s="14">
        <v>0.97522950661941898</v>
      </c>
      <c r="AH690" s="22">
        <v>-6.8501890430997499</v>
      </c>
      <c r="AI690" s="48" t="s">
        <v>1779</v>
      </c>
      <c r="AJ690" s="13" t="str">
        <f t="shared" si="87"/>
        <v>No</v>
      </c>
      <c r="AK690" s="28" t="str">
        <f t="shared" si="88"/>
        <v>Null</v>
      </c>
    </row>
    <row r="691" spans="1:37" x14ac:dyDescent="0.2">
      <c r="A691" s="88">
        <v>688</v>
      </c>
      <c r="B691" s="1" t="s">
        <v>1805</v>
      </c>
      <c r="C691" s="11" t="s">
        <v>1693</v>
      </c>
      <c r="D691" s="12">
        <v>127028901</v>
      </c>
      <c r="E691" s="12">
        <v>127029273</v>
      </c>
      <c r="F691" s="2" t="s">
        <v>1350</v>
      </c>
      <c r="G691" s="8" t="s">
        <v>1806</v>
      </c>
      <c r="H691" s="37" t="str">
        <f t="shared" si="81"/>
        <v>tRNA</v>
      </c>
      <c r="I691" s="37" t="str">
        <f t="shared" si="82"/>
        <v>Met</v>
      </c>
      <c r="J691" s="82" t="s">
        <v>1779</v>
      </c>
      <c r="K691" s="80" t="s">
        <v>1779</v>
      </c>
      <c r="L691" s="80" t="s">
        <v>1779</v>
      </c>
      <c r="M691" s="80" t="s">
        <v>1779</v>
      </c>
      <c r="N691" s="24">
        <v>-9.6798558767224999E-2</v>
      </c>
      <c r="O691" s="14">
        <v>-0.64248941806309601</v>
      </c>
      <c r="P691" s="14">
        <v>0.528463281304831</v>
      </c>
      <c r="Q691" s="14">
        <v>0.65708397410918196</v>
      </c>
      <c r="R691" s="22">
        <v>-6.7741433475752002</v>
      </c>
      <c r="S691" s="48" t="s">
        <v>1779</v>
      </c>
      <c r="T691" s="13" t="str">
        <f t="shared" si="83"/>
        <v>No</v>
      </c>
      <c r="U691" s="28" t="str">
        <f t="shared" si="84"/>
        <v>Null</v>
      </c>
      <c r="V691" s="24">
        <v>0.20240792933458099</v>
      </c>
      <c r="W691" s="14">
        <v>1.0343038025571401</v>
      </c>
      <c r="X691" s="14">
        <v>0.32655937516774902</v>
      </c>
      <c r="Y691" s="14">
        <v>0.87448373730273499</v>
      </c>
      <c r="Z691" s="22">
        <v>-6.4338715812780496</v>
      </c>
      <c r="AA691" s="48" t="s">
        <v>1779</v>
      </c>
      <c r="AB691" s="13" t="str">
        <f t="shared" si="85"/>
        <v>No</v>
      </c>
      <c r="AC691" s="28" t="str">
        <f t="shared" si="86"/>
        <v>Null</v>
      </c>
      <c r="AD691" s="24">
        <v>6.9447507141718004E-2</v>
      </c>
      <c r="AE691" s="14">
        <v>0.344163243703552</v>
      </c>
      <c r="AF691" s="14">
        <v>0.73603812536856605</v>
      </c>
      <c r="AG691" s="14">
        <v>0.92216441984864705</v>
      </c>
      <c r="AH691" s="22">
        <v>-6.7966352646382102</v>
      </c>
      <c r="AI691" s="48" t="s">
        <v>1779</v>
      </c>
      <c r="AJ691" s="13" t="str">
        <f t="shared" si="87"/>
        <v>No</v>
      </c>
      <c r="AK691" s="28" t="str">
        <f t="shared" si="88"/>
        <v>Null</v>
      </c>
    </row>
    <row r="692" spans="1:37" x14ac:dyDescent="0.2">
      <c r="A692" s="87">
        <v>689</v>
      </c>
      <c r="B692" s="1" t="s">
        <v>1716</v>
      </c>
      <c r="C692" s="11" t="s">
        <v>1693</v>
      </c>
      <c r="D692" s="12">
        <v>136195581</v>
      </c>
      <c r="E692" s="12">
        <v>136195954</v>
      </c>
      <c r="F692" s="2" t="s">
        <v>1717</v>
      </c>
      <c r="G692" s="8" t="s">
        <v>1718</v>
      </c>
      <c r="H692" s="37" t="str">
        <f t="shared" si="81"/>
        <v>tRNA</v>
      </c>
      <c r="I692" s="37" t="str">
        <f t="shared" si="82"/>
        <v>Lys</v>
      </c>
      <c r="J692" s="82" t="s">
        <v>1779</v>
      </c>
      <c r="K692" s="80" t="s">
        <v>1779</v>
      </c>
      <c r="L692" s="80" t="s">
        <v>1779</v>
      </c>
      <c r="M692" s="80" t="s">
        <v>1779</v>
      </c>
      <c r="N692" s="24">
        <v>-0.208535249984967</v>
      </c>
      <c r="O692" s="14">
        <v>-1.3652587975566799</v>
      </c>
      <c r="P692" s="14">
        <v>0.188596935974639</v>
      </c>
      <c r="Q692" s="14">
        <v>0.30287207257886201</v>
      </c>
      <c r="R692" s="22">
        <v>-6.0597595578916996</v>
      </c>
      <c r="S692" s="48" t="s">
        <v>1779</v>
      </c>
      <c r="T692" s="13" t="str">
        <f t="shared" si="83"/>
        <v>No</v>
      </c>
      <c r="U692" s="28" t="str">
        <f t="shared" si="84"/>
        <v>Null</v>
      </c>
      <c r="V692" s="24">
        <v>4.6894063152228001E-2</v>
      </c>
      <c r="W692" s="14">
        <v>0.26229926880502102</v>
      </c>
      <c r="X692" s="14">
        <v>0.79868025679659604</v>
      </c>
      <c r="Y692" s="14">
        <v>0.99823780212700297</v>
      </c>
      <c r="Z692" s="22">
        <v>-6.9515589956583304</v>
      </c>
      <c r="AA692" s="48" t="s">
        <v>1779</v>
      </c>
      <c r="AB692" s="13" t="str">
        <f t="shared" si="85"/>
        <v>No</v>
      </c>
      <c r="AC692" s="28" t="str">
        <f t="shared" si="86"/>
        <v>Null</v>
      </c>
      <c r="AD692" s="24">
        <v>-0.16901952447792101</v>
      </c>
      <c r="AE692" s="14">
        <v>-0.90416557571452405</v>
      </c>
      <c r="AF692" s="14">
        <v>0.38179707854054901</v>
      </c>
      <c r="AG692" s="14">
        <v>0.81319317332654795</v>
      </c>
      <c r="AH692" s="22">
        <v>-6.4377345154486996</v>
      </c>
      <c r="AI692" s="48" t="s">
        <v>1779</v>
      </c>
      <c r="AJ692" s="13" t="str">
        <f t="shared" si="87"/>
        <v>No</v>
      </c>
      <c r="AK692" s="28" t="str">
        <f t="shared" si="88"/>
        <v>Null</v>
      </c>
    </row>
    <row r="693" spans="1:37" x14ac:dyDescent="0.2">
      <c r="A693" s="88">
        <v>690</v>
      </c>
      <c r="B693" s="1" t="s">
        <v>1719</v>
      </c>
      <c r="C693" s="11" t="s">
        <v>1693</v>
      </c>
      <c r="D693" s="12">
        <v>136357451</v>
      </c>
      <c r="E693" s="12">
        <v>136357823</v>
      </c>
      <c r="F693" s="2" t="s">
        <v>1720</v>
      </c>
      <c r="G693" s="8" t="s">
        <v>1721</v>
      </c>
      <c r="H693" s="37" t="str">
        <f t="shared" si="81"/>
        <v>tRNA</v>
      </c>
      <c r="I693" s="37" t="str">
        <f t="shared" si="82"/>
        <v>Ala</v>
      </c>
      <c r="J693" s="82" t="s">
        <v>1779</v>
      </c>
      <c r="K693" s="80" t="s">
        <v>1779</v>
      </c>
      <c r="L693" s="80" t="s">
        <v>1779</v>
      </c>
      <c r="M693" s="80" t="s">
        <v>1779</v>
      </c>
      <c r="N693" s="24">
        <v>-0.154891209685314</v>
      </c>
      <c r="O693" s="14">
        <v>-0.90091589591057097</v>
      </c>
      <c r="P693" s="14">
        <v>0.37924893993793901</v>
      </c>
      <c r="Q693" s="14">
        <v>0.51916602457523697</v>
      </c>
      <c r="R693" s="22">
        <v>-6.5724048695431101</v>
      </c>
      <c r="S693" s="48" t="s">
        <v>1779</v>
      </c>
      <c r="T693" s="13" t="str">
        <f t="shared" si="83"/>
        <v>No</v>
      </c>
      <c r="U693" s="28" t="str">
        <f t="shared" si="84"/>
        <v>Null</v>
      </c>
      <c r="V693" s="24">
        <v>4.312196914738E-2</v>
      </c>
      <c r="W693" s="14">
        <v>0.28002736740939199</v>
      </c>
      <c r="X693" s="14">
        <v>0.78544803025071797</v>
      </c>
      <c r="Y693" s="14">
        <v>0.99823780212700297</v>
      </c>
      <c r="Z693" s="22">
        <v>-6.9463317058062701</v>
      </c>
      <c r="AA693" s="48" t="s">
        <v>1779</v>
      </c>
      <c r="AB693" s="13" t="str">
        <f t="shared" si="85"/>
        <v>No</v>
      </c>
      <c r="AC693" s="28" t="str">
        <f t="shared" si="86"/>
        <v>Null</v>
      </c>
      <c r="AD693" s="24">
        <v>0.27772094244330597</v>
      </c>
      <c r="AE693" s="14">
        <v>1.3421894724892001</v>
      </c>
      <c r="AF693" s="14">
        <v>0.20172453325345599</v>
      </c>
      <c r="AG693" s="14">
        <v>0.58326271957857401</v>
      </c>
      <c r="AH693" s="22">
        <v>-5.9615831803228403</v>
      </c>
      <c r="AI693" s="48" t="s">
        <v>1779</v>
      </c>
      <c r="AJ693" s="13" t="str">
        <f t="shared" si="87"/>
        <v>No</v>
      </c>
      <c r="AK693" s="28" t="str">
        <f t="shared" si="88"/>
        <v>Null</v>
      </c>
    </row>
    <row r="694" spans="1:37" x14ac:dyDescent="0.2">
      <c r="A694" s="87">
        <v>691</v>
      </c>
      <c r="B694" s="1" t="s">
        <v>1722</v>
      </c>
      <c r="C694" s="11" t="s">
        <v>1693</v>
      </c>
      <c r="D694" s="12">
        <v>136367570</v>
      </c>
      <c r="E694" s="12">
        <v>136367942</v>
      </c>
      <c r="F694" s="2" t="s">
        <v>1723</v>
      </c>
      <c r="G694" s="8" t="s">
        <v>1724</v>
      </c>
      <c r="H694" s="37" t="str">
        <f t="shared" si="81"/>
        <v>tRNA</v>
      </c>
      <c r="I694" s="37" t="str">
        <f t="shared" si="82"/>
        <v>Ala</v>
      </c>
      <c r="J694" s="82" t="s">
        <v>1779</v>
      </c>
      <c r="K694" s="80" t="s">
        <v>1779</v>
      </c>
      <c r="L694" s="80" t="s">
        <v>1779</v>
      </c>
      <c r="M694" s="80" t="s">
        <v>1779</v>
      </c>
      <c r="N694" s="24">
        <v>-0.224302665298038</v>
      </c>
      <c r="O694" s="14">
        <v>-1.52006159662581</v>
      </c>
      <c r="P694" s="14">
        <v>0.14545627390610999</v>
      </c>
      <c r="Q694" s="14">
        <v>0.25382839877180002</v>
      </c>
      <c r="R694" s="22">
        <v>-5.8502173654827603</v>
      </c>
      <c r="S694" s="48" t="s">
        <v>1779</v>
      </c>
      <c r="T694" s="13" t="str">
        <f t="shared" si="83"/>
        <v>No</v>
      </c>
      <c r="U694" s="28" t="str">
        <f t="shared" si="84"/>
        <v>Null</v>
      </c>
      <c r="V694" s="24">
        <v>0.24297971393148099</v>
      </c>
      <c r="W694" s="14">
        <v>1.4342785145322601</v>
      </c>
      <c r="X694" s="14">
        <v>0.183521625188937</v>
      </c>
      <c r="Y694" s="14">
        <v>0.68223468653589503</v>
      </c>
      <c r="Z694" s="22">
        <v>-5.9695177692613202</v>
      </c>
      <c r="AA694" s="48" t="s">
        <v>1779</v>
      </c>
      <c r="AB694" s="13" t="str">
        <f t="shared" si="85"/>
        <v>No</v>
      </c>
      <c r="AC694" s="28" t="str">
        <f t="shared" si="86"/>
        <v>Null</v>
      </c>
      <c r="AD694" s="24">
        <v>1.0718384602742E-2</v>
      </c>
      <c r="AE694" s="14">
        <v>5.7527677105124998E-2</v>
      </c>
      <c r="AF694" s="14">
        <v>0.95496967674275601</v>
      </c>
      <c r="AG694" s="14">
        <v>0.99174810857774798</v>
      </c>
      <c r="AH694" s="22">
        <v>-6.8575337070120002</v>
      </c>
      <c r="AI694" s="48" t="s">
        <v>1779</v>
      </c>
      <c r="AJ694" s="13" t="str">
        <f t="shared" si="87"/>
        <v>No</v>
      </c>
      <c r="AK694" s="28" t="str">
        <f t="shared" si="88"/>
        <v>Null</v>
      </c>
    </row>
    <row r="695" spans="1:37" x14ac:dyDescent="0.2">
      <c r="A695" s="88">
        <v>692</v>
      </c>
      <c r="B695" s="1" t="s">
        <v>1725</v>
      </c>
      <c r="C695" s="11" t="s">
        <v>1693</v>
      </c>
      <c r="D695" s="12">
        <v>136379215</v>
      </c>
      <c r="E695" s="12">
        <v>136379587</v>
      </c>
      <c r="F695" s="2" t="s">
        <v>1726</v>
      </c>
      <c r="G695" s="8" t="s">
        <v>1727</v>
      </c>
      <c r="H695" s="37" t="str">
        <f t="shared" si="81"/>
        <v>tRNA</v>
      </c>
      <c r="I695" s="37" t="str">
        <f t="shared" si="82"/>
        <v>Ala</v>
      </c>
      <c r="J695" s="82" t="s">
        <v>1779</v>
      </c>
      <c r="K695" s="80" t="s">
        <v>1779</v>
      </c>
      <c r="L695" s="80" t="s">
        <v>1779</v>
      </c>
      <c r="M695" s="80" t="s">
        <v>1779</v>
      </c>
      <c r="N695" s="24">
        <v>-0.10177240108326401</v>
      </c>
      <c r="O695" s="14">
        <v>-0.67115130323349204</v>
      </c>
      <c r="P695" s="14">
        <v>0.51044433306430403</v>
      </c>
      <c r="Q695" s="14">
        <v>0.64491622725866304</v>
      </c>
      <c r="R695" s="22">
        <v>-6.7549164549881704</v>
      </c>
      <c r="S695" s="48" t="s">
        <v>1779</v>
      </c>
      <c r="T695" s="13" t="str">
        <f t="shared" si="83"/>
        <v>No</v>
      </c>
      <c r="U695" s="28" t="str">
        <f t="shared" si="84"/>
        <v>Null</v>
      </c>
      <c r="V695" s="24">
        <v>-3.1496922484418002E-2</v>
      </c>
      <c r="W695" s="14">
        <v>-0.19001231880797501</v>
      </c>
      <c r="X695" s="14">
        <v>0.85329067540965697</v>
      </c>
      <c r="Y695" s="14">
        <v>0.99823780212700297</v>
      </c>
      <c r="Z695" s="22">
        <v>-6.96937533708007</v>
      </c>
      <c r="AA695" s="48" t="s">
        <v>1779</v>
      </c>
      <c r="AB695" s="13" t="str">
        <f t="shared" si="85"/>
        <v>No</v>
      </c>
      <c r="AC695" s="28" t="str">
        <f t="shared" si="86"/>
        <v>Null</v>
      </c>
      <c r="AD695" s="24">
        <v>-8.3112273573884995E-2</v>
      </c>
      <c r="AE695" s="14">
        <v>-0.43246594726048099</v>
      </c>
      <c r="AF695" s="14">
        <v>0.67224735486726495</v>
      </c>
      <c r="AG695" s="14">
        <v>0.91703958917024098</v>
      </c>
      <c r="AH695" s="22">
        <v>-6.7606106658217202</v>
      </c>
      <c r="AI695" s="48" t="s">
        <v>1779</v>
      </c>
      <c r="AJ695" s="13" t="str">
        <f t="shared" si="87"/>
        <v>No</v>
      </c>
      <c r="AK695" s="28" t="str">
        <f t="shared" si="88"/>
        <v>Null</v>
      </c>
    </row>
    <row r="696" spans="1:37" x14ac:dyDescent="0.2">
      <c r="A696" s="87">
        <v>693</v>
      </c>
      <c r="B696" s="1" t="s">
        <v>1728</v>
      </c>
      <c r="C696" s="11" t="s">
        <v>1693</v>
      </c>
      <c r="D696" s="12">
        <v>136380596</v>
      </c>
      <c r="E696" s="12">
        <v>136380968</v>
      </c>
      <c r="F696" s="2" t="s">
        <v>1729</v>
      </c>
      <c r="G696" s="8" t="s">
        <v>1730</v>
      </c>
      <c r="H696" s="37" t="str">
        <f t="shared" si="81"/>
        <v>tRNA</v>
      </c>
      <c r="I696" s="37" t="str">
        <f t="shared" si="82"/>
        <v>Ala</v>
      </c>
      <c r="J696" s="82" t="s">
        <v>1779</v>
      </c>
      <c r="K696" s="80" t="s">
        <v>1779</v>
      </c>
      <c r="L696" s="80" t="s">
        <v>1779</v>
      </c>
      <c r="M696" s="80" t="s">
        <v>1779</v>
      </c>
      <c r="N696" s="24">
        <v>-9.7515918047211006E-2</v>
      </c>
      <c r="O696" s="14">
        <v>-0.64593032688406404</v>
      </c>
      <c r="P696" s="14">
        <v>0.52628167123644898</v>
      </c>
      <c r="Q696" s="14">
        <v>0.65668774906494998</v>
      </c>
      <c r="R696" s="22">
        <v>-6.7718774316713901</v>
      </c>
      <c r="S696" s="48" t="s">
        <v>1779</v>
      </c>
      <c r="T696" s="13" t="str">
        <f t="shared" si="83"/>
        <v>No</v>
      </c>
      <c r="U696" s="28" t="str">
        <f t="shared" si="84"/>
        <v>Null</v>
      </c>
      <c r="V696" s="24">
        <v>-1.3605647620598E-2</v>
      </c>
      <c r="W696" s="14">
        <v>-8.5628923323818995E-2</v>
      </c>
      <c r="X696" s="14">
        <v>0.933535858247871</v>
      </c>
      <c r="Y696" s="14">
        <v>0.99823780212700297</v>
      </c>
      <c r="Z696" s="22">
        <v>-6.9851044822224102</v>
      </c>
      <c r="AA696" s="48" t="s">
        <v>1779</v>
      </c>
      <c r="AB696" s="13" t="str">
        <f t="shared" si="85"/>
        <v>No</v>
      </c>
      <c r="AC696" s="28" t="str">
        <f t="shared" si="86"/>
        <v>Null</v>
      </c>
      <c r="AD696" s="24">
        <v>-1.1840953270515001E-2</v>
      </c>
      <c r="AE696" s="14">
        <v>-6.3813761811122999E-2</v>
      </c>
      <c r="AF696" s="14">
        <v>0.95005600201489604</v>
      </c>
      <c r="AG696" s="14">
        <v>0.99098099359681902</v>
      </c>
      <c r="AH696" s="22">
        <v>-6.8571285433342899</v>
      </c>
      <c r="AI696" s="48" t="s">
        <v>1779</v>
      </c>
      <c r="AJ696" s="13" t="str">
        <f t="shared" si="87"/>
        <v>No</v>
      </c>
      <c r="AK696" s="28" t="str">
        <f t="shared" si="88"/>
        <v>Null</v>
      </c>
    </row>
    <row r="697" spans="1:37" x14ac:dyDescent="0.2">
      <c r="A697" s="88">
        <v>694</v>
      </c>
      <c r="B697" s="1" t="s">
        <v>1731</v>
      </c>
      <c r="C697" s="11" t="s">
        <v>1693</v>
      </c>
      <c r="D697" s="12">
        <v>136395371</v>
      </c>
      <c r="E697" s="12">
        <v>136395743</v>
      </c>
      <c r="F697" s="2" t="s">
        <v>1732</v>
      </c>
      <c r="G697" s="8" t="s">
        <v>1733</v>
      </c>
      <c r="H697" s="37" t="str">
        <f t="shared" si="81"/>
        <v>tRNA</v>
      </c>
      <c r="I697" s="37" t="str">
        <f t="shared" si="82"/>
        <v>Ala</v>
      </c>
      <c r="J697" s="82" t="s">
        <v>1779</v>
      </c>
      <c r="K697" s="80" t="s">
        <v>1779</v>
      </c>
      <c r="L697" s="80" t="s">
        <v>1779</v>
      </c>
      <c r="M697" s="80" t="s">
        <v>1779</v>
      </c>
      <c r="N697" s="24">
        <v>-0.107578508267965</v>
      </c>
      <c r="O697" s="14">
        <v>-0.70695594922349403</v>
      </c>
      <c r="P697" s="14">
        <v>0.48843190639936301</v>
      </c>
      <c r="Q697" s="14">
        <v>0.62701915483356596</v>
      </c>
      <c r="R697" s="22">
        <v>-6.7297778092837603</v>
      </c>
      <c r="S697" s="48" t="s">
        <v>1779</v>
      </c>
      <c r="T697" s="13" t="str">
        <f t="shared" si="83"/>
        <v>No</v>
      </c>
      <c r="U697" s="28" t="str">
        <f t="shared" si="84"/>
        <v>Null</v>
      </c>
      <c r="V697" s="24">
        <v>-1.1448811297608E-2</v>
      </c>
      <c r="W697" s="14">
        <v>-7.3299130583133004E-2</v>
      </c>
      <c r="X697" s="14">
        <v>0.94308558560641298</v>
      </c>
      <c r="Y697" s="14">
        <v>0.99823780212700297</v>
      </c>
      <c r="Z697" s="22">
        <v>-6.9861774618821197</v>
      </c>
      <c r="AA697" s="48" t="s">
        <v>1779</v>
      </c>
      <c r="AB697" s="13" t="str">
        <f t="shared" si="85"/>
        <v>No</v>
      </c>
      <c r="AC697" s="28" t="str">
        <f t="shared" si="86"/>
        <v>Null</v>
      </c>
      <c r="AD697" s="24">
        <v>-3.5338584584179003E-2</v>
      </c>
      <c r="AE697" s="14">
        <v>-0.190920800906762</v>
      </c>
      <c r="AF697" s="14">
        <v>0.85143582546134</v>
      </c>
      <c r="AG697" s="14">
        <v>0.95735607169098003</v>
      </c>
      <c r="AH697" s="22">
        <v>-6.8399510748658896</v>
      </c>
      <c r="AI697" s="48" t="s">
        <v>1779</v>
      </c>
      <c r="AJ697" s="13" t="str">
        <f t="shared" si="87"/>
        <v>No</v>
      </c>
      <c r="AK697" s="28" t="str">
        <f t="shared" si="88"/>
        <v>Null</v>
      </c>
    </row>
    <row r="698" spans="1:37" x14ac:dyDescent="0.2">
      <c r="A698" s="87">
        <v>695</v>
      </c>
      <c r="B698" s="1" t="s">
        <v>1734</v>
      </c>
      <c r="C698" s="11" t="s">
        <v>1693</v>
      </c>
      <c r="D698" s="12">
        <v>136396753</v>
      </c>
      <c r="E698" s="12">
        <v>136397125</v>
      </c>
      <c r="F698" s="2" t="s">
        <v>1735</v>
      </c>
      <c r="G698" s="8" t="s">
        <v>1736</v>
      </c>
      <c r="H698" s="37" t="str">
        <f t="shared" si="81"/>
        <v>tRNA</v>
      </c>
      <c r="I698" s="37" t="str">
        <f t="shared" si="82"/>
        <v>Ala</v>
      </c>
      <c r="J698" s="82" t="s">
        <v>1779</v>
      </c>
      <c r="K698" s="80" t="s">
        <v>1779</v>
      </c>
      <c r="L698" s="80" t="s">
        <v>1779</v>
      </c>
      <c r="M698" s="80" t="s">
        <v>1779</v>
      </c>
      <c r="N698" s="24">
        <v>1.7968990884399998E-2</v>
      </c>
      <c r="O698" s="14">
        <v>0.11671160666977</v>
      </c>
      <c r="P698" s="14">
        <v>0.90835030136389605</v>
      </c>
      <c r="Q698" s="14">
        <v>0.94036264678641301</v>
      </c>
      <c r="R698" s="22">
        <v>-6.9803970674975604</v>
      </c>
      <c r="S698" s="48" t="s">
        <v>1779</v>
      </c>
      <c r="T698" s="13" t="str">
        <f t="shared" si="83"/>
        <v>No</v>
      </c>
      <c r="U698" s="28" t="str">
        <f t="shared" si="84"/>
        <v>Null</v>
      </c>
      <c r="V698" s="24">
        <v>0.15551179299005499</v>
      </c>
      <c r="W698" s="14">
        <v>0.71615051769482996</v>
      </c>
      <c r="X698" s="14">
        <v>0.491095981925944</v>
      </c>
      <c r="Y698" s="14">
        <v>0.98901284904993503</v>
      </c>
      <c r="Z698" s="22">
        <v>-6.7154724497098304</v>
      </c>
      <c r="AA698" s="48" t="s">
        <v>1779</v>
      </c>
      <c r="AB698" s="13" t="str">
        <f t="shared" si="85"/>
        <v>No</v>
      </c>
      <c r="AC698" s="28" t="str">
        <f t="shared" si="86"/>
        <v>Null</v>
      </c>
      <c r="AD698" s="24">
        <v>-6.3831126855808995E-2</v>
      </c>
      <c r="AE698" s="14">
        <v>-0.33380545678718099</v>
      </c>
      <c r="AF698" s="14">
        <v>0.74366697589850195</v>
      </c>
      <c r="AG698" s="14">
        <v>0.92216441984864705</v>
      </c>
      <c r="AH698" s="22">
        <v>-6.80033446015611</v>
      </c>
      <c r="AI698" s="48" t="s">
        <v>1779</v>
      </c>
      <c r="AJ698" s="13" t="str">
        <f t="shared" si="87"/>
        <v>No</v>
      </c>
      <c r="AK698" s="28" t="str">
        <f t="shared" si="88"/>
        <v>Null</v>
      </c>
    </row>
    <row r="699" spans="1:37" x14ac:dyDescent="0.2">
      <c r="A699" s="88">
        <v>696</v>
      </c>
      <c r="B699" s="1" t="s">
        <v>1737</v>
      </c>
      <c r="C699" s="11" t="s">
        <v>1693</v>
      </c>
      <c r="D699" s="12">
        <v>136401717</v>
      </c>
      <c r="E699" s="12">
        <v>136402089</v>
      </c>
      <c r="F699" s="2" t="s">
        <v>1738</v>
      </c>
      <c r="G699" s="8" t="s">
        <v>1739</v>
      </c>
      <c r="H699" s="37" t="str">
        <f t="shared" si="81"/>
        <v>tRNA</v>
      </c>
      <c r="I699" s="37" t="str">
        <f t="shared" si="82"/>
        <v>Ala</v>
      </c>
      <c r="J699" s="82" t="s">
        <v>1779</v>
      </c>
      <c r="K699" s="80" t="s">
        <v>1779</v>
      </c>
      <c r="L699" s="80" t="s">
        <v>1779</v>
      </c>
      <c r="M699" s="80" t="s">
        <v>1779</v>
      </c>
      <c r="N699" s="24">
        <v>8.4267627603437006E-2</v>
      </c>
      <c r="O699" s="14">
        <v>0.56398678837260496</v>
      </c>
      <c r="P699" s="14">
        <v>0.57955836597309496</v>
      </c>
      <c r="Q699" s="14">
        <v>0.69732817372302203</v>
      </c>
      <c r="R699" s="22">
        <v>-6.8226800403359196</v>
      </c>
      <c r="S699" s="48" t="s">
        <v>1779</v>
      </c>
      <c r="T699" s="13" t="str">
        <f t="shared" si="83"/>
        <v>No</v>
      </c>
      <c r="U699" s="28" t="str">
        <f t="shared" si="84"/>
        <v>Null</v>
      </c>
      <c r="V699" s="24">
        <v>0.21847092393123299</v>
      </c>
      <c r="W699" s="14">
        <v>1.0911797572834101</v>
      </c>
      <c r="X699" s="14">
        <v>0.30204653580959001</v>
      </c>
      <c r="Y699" s="14">
        <v>0.83629040158912804</v>
      </c>
      <c r="Z699" s="22">
        <v>-6.37472155898375</v>
      </c>
      <c r="AA699" s="48" t="s">
        <v>1779</v>
      </c>
      <c r="AB699" s="13" t="str">
        <f t="shared" si="85"/>
        <v>No</v>
      </c>
      <c r="AC699" s="28" t="str">
        <f t="shared" si="86"/>
        <v>Null</v>
      </c>
      <c r="AD699" s="24">
        <v>-1.5142144660102001E-2</v>
      </c>
      <c r="AE699" s="14">
        <v>-7.6514377634159997E-2</v>
      </c>
      <c r="AF699" s="14">
        <v>0.94013492184809699</v>
      </c>
      <c r="AG699" s="14">
        <v>0.989246447616281</v>
      </c>
      <c r="AH699" s="22">
        <v>-6.8561819374135098</v>
      </c>
      <c r="AI699" s="48" t="s">
        <v>1779</v>
      </c>
      <c r="AJ699" s="13" t="str">
        <f t="shared" si="87"/>
        <v>No</v>
      </c>
      <c r="AK699" s="28" t="str">
        <f t="shared" si="88"/>
        <v>Null</v>
      </c>
    </row>
    <row r="700" spans="1:37" x14ac:dyDescent="0.2">
      <c r="A700" s="87">
        <v>697</v>
      </c>
      <c r="B700" s="1" t="s">
        <v>1740</v>
      </c>
      <c r="C700" s="11" t="s">
        <v>1693</v>
      </c>
      <c r="D700" s="12">
        <v>136430214</v>
      </c>
      <c r="E700" s="12">
        <v>136430586</v>
      </c>
      <c r="F700" s="2" t="s">
        <v>1741</v>
      </c>
      <c r="G700" s="8" t="s">
        <v>1742</v>
      </c>
      <c r="H700" s="37" t="str">
        <f t="shared" si="81"/>
        <v>tRNA</v>
      </c>
      <c r="I700" s="37" t="str">
        <f t="shared" si="82"/>
        <v>Ala</v>
      </c>
      <c r="J700" s="82" t="s">
        <v>1779</v>
      </c>
      <c r="K700" s="80" t="s">
        <v>1779</v>
      </c>
      <c r="L700" s="80" t="s">
        <v>1779</v>
      </c>
      <c r="M700" s="80" t="s">
        <v>1779</v>
      </c>
      <c r="N700" s="24">
        <v>-0.148310180530242</v>
      </c>
      <c r="O700" s="14">
        <v>-0.98315437014139995</v>
      </c>
      <c r="P700" s="14">
        <v>0.33825570178675501</v>
      </c>
      <c r="Q700" s="14">
        <v>0.478855963372816</v>
      </c>
      <c r="R700" s="22">
        <v>-6.4951707019247902</v>
      </c>
      <c r="S700" s="48" t="s">
        <v>1779</v>
      </c>
      <c r="T700" s="13" t="str">
        <f t="shared" si="83"/>
        <v>No</v>
      </c>
      <c r="U700" s="28" t="str">
        <f t="shared" si="84"/>
        <v>Null</v>
      </c>
      <c r="V700" s="24">
        <v>-0.134746620695816</v>
      </c>
      <c r="W700" s="14">
        <v>-0.83018207347876305</v>
      </c>
      <c r="X700" s="14">
        <v>0.42676909933170898</v>
      </c>
      <c r="Y700" s="14">
        <v>0.95347964430673404</v>
      </c>
      <c r="Z700" s="22">
        <v>-6.6246395665351203</v>
      </c>
      <c r="AA700" s="48" t="s">
        <v>1779</v>
      </c>
      <c r="AB700" s="13" t="str">
        <f t="shared" si="85"/>
        <v>No</v>
      </c>
      <c r="AC700" s="28" t="str">
        <f t="shared" si="86"/>
        <v>Null</v>
      </c>
      <c r="AD700" s="24">
        <v>0.105933430307016</v>
      </c>
      <c r="AE700" s="14">
        <v>0.56267732166360596</v>
      </c>
      <c r="AF700" s="14">
        <v>0.58290060943021604</v>
      </c>
      <c r="AG700" s="14">
        <v>0.91488211404294495</v>
      </c>
      <c r="AH700" s="22">
        <v>-6.6930387841832699</v>
      </c>
      <c r="AI700" s="48" t="s">
        <v>1779</v>
      </c>
      <c r="AJ700" s="13" t="str">
        <f t="shared" si="87"/>
        <v>No</v>
      </c>
      <c r="AK700" s="28" t="str">
        <f t="shared" si="88"/>
        <v>Null</v>
      </c>
    </row>
    <row r="701" spans="1:37" x14ac:dyDescent="0.2">
      <c r="A701" s="88">
        <v>698</v>
      </c>
      <c r="B701" s="1" t="s">
        <v>1743</v>
      </c>
      <c r="C701" s="11" t="s">
        <v>1693</v>
      </c>
      <c r="D701" s="12">
        <v>136553574</v>
      </c>
      <c r="E701" s="12">
        <v>136553946</v>
      </c>
      <c r="F701" s="2" t="s">
        <v>1744</v>
      </c>
      <c r="G701" s="8" t="s">
        <v>1745</v>
      </c>
      <c r="H701" s="37" t="str">
        <f t="shared" si="81"/>
        <v>tRNA</v>
      </c>
      <c r="I701" s="37" t="str">
        <f t="shared" si="82"/>
        <v>Ala</v>
      </c>
      <c r="J701" s="82" t="s">
        <v>1779</v>
      </c>
      <c r="K701" s="80" t="s">
        <v>1779</v>
      </c>
      <c r="L701" s="80" t="s">
        <v>1779</v>
      </c>
      <c r="M701" s="80" t="s">
        <v>1779</v>
      </c>
      <c r="N701" s="24">
        <v>1.6828955760130999E-2</v>
      </c>
      <c r="O701" s="14">
        <v>0.110331750237136</v>
      </c>
      <c r="P701" s="14">
        <v>0.91333818377007103</v>
      </c>
      <c r="Q701" s="14">
        <v>0.942757568898829</v>
      </c>
      <c r="R701" s="22">
        <v>-6.9811536807492196</v>
      </c>
      <c r="S701" s="48" t="s">
        <v>1779</v>
      </c>
      <c r="T701" s="13" t="str">
        <f t="shared" si="83"/>
        <v>No</v>
      </c>
      <c r="U701" s="28" t="str">
        <f t="shared" si="84"/>
        <v>Null</v>
      </c>
      <c r="V701" s="24">
        <v>5.0256586281078E-2</v>
      </c>
      <c r="W701" s="14">
        <v>0.33238586008431198</v>
      </c>
      <c r="X701" s="14">
        <v>0.74680216545686495</v>
      </c>
      <c r="Y701" s="14">
        <v>0.99823780212700297</v>
      </c>
      <c r="Z701" s="22">
        <v>-6.92893628199311</v>
      </c>
      <c r="AA701" s="48" t="s">
        <v>1779</v>
      </c>
      <c r="AB701" s="13" t="str">
        <f t="shared" si="85"/>
        <v>No</v>
      </c>
      <c r="AC701" s="28" t="str">
        <f t="shared" si="86"/>
        <v>Null</v>
      </c>
      <c r="AD701" s="24">
        <v>4.7793505013985001E-2</v>
      </c>
      <c r="AE701" s="14">
        <v>0.223426106928964</v>
      </c>
      <c r="AF701" s="14">
        <v>0.82655733286019895</v>
      </c>
      <c r="AG701" s="14">
        <v>0.94822886367467296</v>
      </c>
      <c r="AH701" s="22">
        <v>-6.8328180392527296</v>
      </c>
      <c r="AI701" s="48" t="s">
        <v>1779</v>
      </c>
      <c r="AJ701" s="13" t="str">
        <f t="shared" si="87"/>
        <v>No</v>
      </c>
      <c r="AK701" s="28" t="str">
        <f t="shared" si="88"/>
        <v>Null</v>
      </c>
    </row>
    <row r="702" spans="1:37" x14ac:dyDescent="0.2">
      <c r="A702" s="87">
        <v>699</v>
      </c>
      <c r="B702" s="1" t="s">
        <v>1746</v>
      </c>
      <c r="C702" s="11" t="s">
        <v>1693</v>
      </c>
      <c r="D702" s="12">
        <v>136567714</v>
      </c>
      <c r="E702" s="12">
        <v>136568086</v>
      </c>
      <c r="F702" s="2" t="s">
        <v>1747</v>
      </c>
      <c r="G702" s="8" t="s">
        <v>1748</v>
      </c>
      <c r="H702" s="37" t="str">
        <f t="shared" si="81"/>
        <v>tRNA</v>
      </c>
      <c r="I702" s="37" t="str">
        <f t="shared" si="82"/>
        <v>Ala</v>
      </c>
      <c r="J702" s="82" t="s">
        <v>1779</v>
      </c>
      <c r="K702" s="80" t="s">
        <v>1779</v>
      </c>
      <c r="L702" s="80" t="s">
        <v>1779</v>
      </c>
      <c r="M702" s="80" t="s">
        <v>1779</v>
      </c>
      <c r="N702" s="24">
        <v>-8.6713687988464003E-2</v>
      </c>
      <c r="O702" s="14">
        <v>-0.50336580167614697</v>
      </c>
      <c r="P702" s="14">
        <v>0.62066675707836705</v>
      </c>
      <c r="Q702" s="14">
        <v>0.73417795929572005</v>
      </c>
      <c r="R702" s="22">
        <v>-6.8559810916498503</v>
      </c>
      <c r="S702" s="48" t="s">
        <v>1779</v>
      </c>
      <c r="T702" s="13" t="str">
        <f t="shared" si="83"/>
        <v>No</v>
      </c>
      <c r="U702" s="28" t="str">
        <f t="shared" si="84"/>
        <v>Null</v>
      </c>
      <c r="V702" s="24">
        <v>-1.0932073975052E-2</v>
      </c>
      <c r="W702" s="14">
        <v>-6.8709844669348E-2</v>
      </c>
      <c r="X702" s="14">
        <v>0.94664262087710305</v>
      </c>
      <c r="Y702" s="14">
        <v>0.99823780212700297</v>
      </c>
      <c r="Z702" s="22">
        <v>-6.9865343697264004</v>
      </c>
      <c r="AA702" s="48" t="s">
        <v>1779</v>
      </c>
      <c r="AB702" s="13" t="str">
        <f t="shared" si="85"/>
        <v>No</v>
      </c>
      <c r="AC702" s="28" t="str">
        <f t="shared" si="86"/>
        <v>Null</v>
      </c>
      <c r="AD702" s="24">
        <v>9.3667432005168E-2</v>
      </c>
      <c r="AE702" s="14">
        <v>0.47668792595860399</v>
      </c>
      <c r="AF702" s="14">
        <v>0.64122616840700497</v>
      </c>
      <c r="AG702" s="14">
        <v>0.91488211404294495</v>
      </c>
      <c r="AH702" s="22">
        <v>-6.7395759535767104</v>
      </c>
      <c r="AI702" s="48" t="s">
        <v>1779</v>
      </c>
      <c r="AJ702" s="13" t="str">
        <f t="shared" si="87"/>
        <v>No</v>
      </c>
      <c r="AK702" s="28" t="str">
        <f t="shared" si="88"/>
        <v>Null</v>
      </c>
    </row>
    <row r="703" spans="1:37" x14ac:dyDescent="0.2">
      <c r="A703" s="88">
        <v>700</v>
      </c>
      <c r="B703" s="1" t="s">
        <v>1749</v>
      </c>
      <c r="C703" s="11" t="s">
        <v>1693</v>
      </c>
      <c r="D703" s="12">
        <v>136569095</v>
      </c>
      <c r="E703" s="12">
        <v>136569467</v>
      </c>
      <c r="F703" s="2" t="s">
        <v>1750</v>
      </c>
      <c r="G703" s="8" t="s">
        <v>1751</v>
      </c>
      <c r="H703" s="37" t="str">
        <f t="shared" si="81"/>
        <v>tRNA</v>
      </c>
      <c r="I703" s="37" t="str">
        <f t="shared" si="82"/>
        <v>Ala</v>
      </c>
      <c r="J703" s="82" t="s">
        <v>1779</v>
      </c>
      <c r="K703" s="80" t="s">
        <v>1779</v>
      </c>
      <c r="L703" s="80" t="s">
        <v>1779</v>
      </c>
      <c r="M703" s="80" t="s">
        <v>1779</v>
      </c>
      <c r="N703" s="24">
        <v>-0.27589639077218098</v>
      </c>
      <c r="O703" s="14">
        <v>-1.7943282198808199</v>
      </c>
      <c r="P703" s="14">
        <v>8.9172968558768995E-2</v>
      </c>
      <c r="Q703" s="14">
        <v>0.18589222857756399</v>
      </c>
      <c r="R703" s="22">
        <v>-5.4374713752906496</v>
      </c>
      <c r="S703" s="48" t="s">
        <v>1779</v>
      </c>
      <c r="T703" s="13" t="str">
        <f t="shared" si="83"/>
        <v>No</v>
      </c>
      <c r="U703" s="28" t="str">
        <f t="shared" si="84"/>
        <v>Null</v>
      </c>
      <c r="V703" s="24">
        <v>0.30759109521436101</v>
      </c>
      <c r="W703" s="14">
        <v>1.7648147099966001</v>
      </c>
      <c r="X703" s="14">
        <v>0.109589909638828</v>
      </c>
      <c r="Y703" s="14">
        <v>0.52544049317327801</v>
      </c>
      <c r="Z703" s="22">
        <v>-5.5146475139342499</v>
      </c>
      <c r="AA703" s="48" t="s">
        <v>1779</v>
      </c>
      <c r="AB703" s="13" t="str">
        <f t="shared" si="85"/>
        <v>No</v>
      </c>
      <c r="AC703" s="28" t="str">
        <f t="shared" si="86"/>
        <v>Null</v>
      </c>
      <c r="AD703" s="24">
        <v>-6.4807394308310003E-3</v>
      </c>
      <c r="AE703" s="14">
        <v>-3.4755486005585E-2</v>
      </c>
      <c r="AF703" s="14">
        <v>0.97278458703085102</v>
      </c>
      <c r="AG703" s="14">
        <v>0.99174810857774798</v>
      </c>
      <c r="AH703" s="22">
        <v>-6.85865009485586</v>
      </c>
      <c r="AI703" s="48" t="s">
        <v>1779</v>
      </c>
      <c r="AJ703" s="13" t="str">
        <f t="shared" si="87"/>
        <v>No</v>
      </c>
      <c r="AK703" s="28" t="str">
        <f t="shared" si="88"/>
        <v>Null</v>
      </c>
    </row>
    <row r="704" spans="1:37" x14ac:dyDescent="0.2">
      <c r="A704" s="87">
        <v>701</v>
      </c>
      <c r="B704" s="1" t="s">
        <v>1752</v>
      </c>
      <c r="C704" s="11" t="s">
        <v>1693</v>
      </c>
      <c r="D704" s="12">
        <v>136569612</v>
      </c>
      <c r="E704" s="12">
        <v>136569985</v>
      </c>
      <c r="F704" s="2" t="s">
        <v>1753</v>
      </c>
      <c r="G704" s="8" t="s">
        <v>1754</v>
      </c>
      <c r="H704" s="37" t="str">
        <f t="shared" si="81"/>
        <v>tRNA</v>
      </c>
      <c r="I704" s="37" t="str">
        <f t="shared" si="82"/>
        <v>Ala</v>
      </c>
      <c r="J704" s="82" t="s">
        <v>1779</v>
      </c>
      <c r="K704" s="80" t="s">
        <v>1779</v>
      </c>
      <c r="L704" s="80" t="s">
        <v>1779</v>
      </c>
      <c r="M704" s="80" t="s">
        <v>1779</v>
      </c>
      <c r="N704" s="24">
        <v>-0.29391108865451598</v>
      </c>
      <c r="O704" s="14">
        <v>-1.76246163943408</v>
      </c>
      <c r="P704" s="14">
        <v>9.4558216928322003E-2</v>
      </c>
      <c r="Q704" s="14">
        <v>0.19266919923256301</v>
      </c>
      <c r="R704" s="22">
        <v>-5.4879704375542699</v>
      </c>
      <c r="S704" s="48" t="s">
        <v>1779</v>
      </c>
      <c r="T704" s="13" t="str">
        <f t="shared" si="83"/>
        <v>No</v>
      </c>
      <c r="U704" s="28" t="str">
        <f t="shared" si="84"/>
        <v>Null</v>
      </c>
      <c r="V704" s="24">
        <v>-3.4812648115320997E-2</v>
      </c>
      <c r="W704" s="14">
        <v>-0.22626150916882901</v>
      </c>
      <c r="X704" s="14">
        <v>0.82578294501074601</v>
      </c>
      <c r="Y704" s="14">
        <v>0.99823780212700297</v>
      </c>
      <c r="Z704" s="22">
        <v>-6.96114531446052</v>
      </c>
      <c r="AA704" s="48" t="s">
        <v>1779</v>
      </c>
      <c r="AB704" s="13" t="str">
        <f t="shared" si="85"/>
        <v>No</v>
      </c>
      <c r="AC704" s="28" t="str">
        <f t="shared" si="86"/>
        <v>Null</v>
      </c>
      <c r="AD704" s="24">
        <v>8.0511310509316994E-2</v>
      </c>
      <c r="AE704" s="14">
        <v>0.40455252488473697</v>
      </c>
      <c r="AF704" s="14">
        <v>0.69215833985271003</v>
      </c>
      <c r="AG704" s="14">
        <v>0.92047162784959602</v>
      </c>
      <c r="AH704" s="22">
        <v>-6.7728633325612302</v>
      </c>
      <c r="AI704" s="48" t="s">
        <v>1779</v>
      </c>
      <c r="AJ704" s="13" t="str">
        <f t="shared" si="87"/>
        <v>No</v>
      </c>
      <c r="AK704" s="28" t="str">
        <f t="shared" si="88"/>
        <v>Null</v>
      </c>
    </row>
    <row r="705" spans="1:37" x14ac:dyDescent="0.2">
      <c r="A705" s="88">
        <v>702</v>
      </c>
      <c r="B705" s="1" t="s">
        <v>1755</v>
      </c>
      <c r="C705" s="11" t="s">
        <v>1693</v>
      </c>
      <c r="D705" s="12">
        <v>136590214</v>
      </c>
      <c r="E705" s="12">
        <v>136590586</v>
      </c>
      <c r="F705" s="2" t="s">
        <v>1756</v>
      </c>
      <c r="G705" s="8" t="s">
        <v>1757</v>
      </c>
      <c r="H705" s="37" t="str">
        <f t="shared" si="81"/>
        <v>tRNA</v>
      </c>
      <c r="I705" s="37" t="str">
        <f t="shared" si="82"/>
        <v>Ala</v>
      </c>
      <c r="J705" s="82" t="s">
        <v>1779</v>
      </c>
      <c r="K705" s="80" t="s">
        <v>1779</v>
      </c>
      <c r="L705" s="80" t="s">
        <v>1779</v>
      </c>
      <c r="M705" s="80" t="s">
        <v>1779</v>
      </c>
      <c r="N705" s="24">
        <v>-0.176294043805309</v>
      </c>
      <c r="O705" s="14">
        <v>-1.1730534261962</v>
      </c>
      <c r="P705" s="14">
        <v>0.25570462894115498</v>
      </c>
      <c r="Q705" s="14">
        <v>0.38223332260067799</v>
      </c>
      <c r="R705" s="22">
        <v>-6.2940233958945004</v>
      </c>
      <c r="S705" s="48" t="s">
        <v>1779</v>
      </c>
      <c r="T705" s="13" t="str">
        <f t="shared" si="83"/>
        <v>No</v>
      </c>
      <c r="U705" s="28" t="str">
        <f t="shared" si="84"/>
        <v>Null</v>
      </c>
      <c r="V705" s="24">
        <v>5.2977698198348001E-2</v>
      </c>
      <c r="W705" s="14">
        <v>0.30704258093851799</v>
      </c>
      <c r="X705" s="14">
        <v>0.76542334558740199</v>
      </c>
      <c r="Y705" s="14">
        <v>0.99823780212700297</v>
      </c>
      <c r="Z705" s="22">
        <v>-6.9377203685759801</v>
      </c>
      <c r="AA705" s="48" t="s">
        <v>1779</v>
      </c>
      <c r="AB705" s="13" t="str">
        <f t="shared" si="85"/>
        <v>No</v>
      </c>
      <c r="AC705" s="28" t="str">
        <f t="shared" si="86"/>
        <v>Null</v>
      </c>
      <c r="AD705" s="24">
        <v>4.0933951654878002E-2</v>
      </c>
      <c r="AE705" s="14">
        <v>0.21535231639150601</v>
      </c>
      <c r="AF705" s="14">
        <v>0.83271979217416303</v>
      </c>
      <c r="AG705" s="14">
        <v>0.95058794069689201</v>
      </c>
      <c r="AH705" s="22">
        <v>-6.83469354114946</v>
      </c>
      <c r="AI705" s="48" t="s">
        <v>1779</v>
      </c>
      <c r="AJ705" s="13" t="str">
        <f t="shared" si="87"/>
        <v>No</v>
      </c>
      <c r="AK705" s="28" t="str">
        <f t="shared" si="88"/>
        <v>Null</v>
      </c>
    </row>
    <row r="706" spans="1:37" x14ac:dyDescent="0.2">
      <c r="A706" s="87">
        <v>703</v>
      </c>
      <c r="B706" s="1" t="s">
        <v>1758</v>
      </c>
      <c r="C706" s="11" t="s">
        <v>1693</v>
      </c>
      <c r="D706" s="12">
        <v>160765959</v>
      </c>
      <c r="E706" s="12">
        <v>160766332</v>
      </c>
      <c r="F706" s="2" t="s">
        <v>1759</v>
      </c>
      <c r="G706" s="8" t="s">
        <v>1760</v>
      </c>
      <c r="H706" s="37" t="str">
        <f t="shared" si="81"/>
        <v>tRNA</v>
      </c>
      <c r="I706" s="37" t="str">
        <f t="shared" si="82"/>
        <v>Val</v>
      </c>
      <c r="J706" s="82" t="s">
        <v>1779</v>
      </c>
      <c r="K706" s="80" t="s">
        <v>1779</v>
      </c>
      <c r="L706" s="80" t="s">
        <v>1779</v>
      </c>
      <c r="M706" s="80" t="s">
        <v>1779</v>
      </c>
      <c r="N706" s="24">
        <v>0.33931424737591498</v>
      </c>
      <c r="O706" s="14">
        <v>2.2440020948663899</v>
      </c>
      <c r="P706" s="14">
        <v>3.7325386521428E-2</v>
      </c>
      <c r="Q706" s="14">
        <v>9.6744108447084004E-2</v>
      </c>
      <c r="R706" s="22">
        <v>-4.66289545617889</v>
      </c>
      <c r="S706" s="48" t="s">
        <v>1778</v>
      </c>
      <c r="T706" s="13" t="str">
        <f t="shared" si="83"/>
        <v>No</v>
      </c>
      <c r="U706" s="28" t="str">
        <f t="shared" si="84"/>
        <v>Null</v>
      </c>
      <c r="V706" s="24">
        <v>6.6020753121227002E-2</v>
      </c>
      <c r="W706" s="14">
        <v>0.345552454981365</v>
      </c>
      <c r="X706" s="14">
        <v>0.73719452226425397</v>
      </c>
      <c r="Y706" s="14">
        <v>0.99823780212700297</v>
      </c>
      <c r="Z706" s="22">
        <v>-6.9241042061584901</v>
      </c>
      <c r="AA706" s="48" t="s">
        <v>1778</v>
      </c>
      <c r="AB706" s="13" t="str">
        <f t="shared" si="85"/>
        <v>No</v>
      </c>
      <c r="AC706" s="28" t="str">
        <f t="shared" si="86"/>
        <v>Null</v>
      </c>
      <c r="AD706" s="24">
        <v>-9.8383250420102E-2</v>
      </c>
      <c r="AE706" s="14">
        <v>-0.48500458160953602</v>
      </c>
      <c r="AF706" s="14">
        <v>0.63546705465525</v>
      </c>
      <c r="AG706" s="14">
        <v>0.91488211404294495</v>
      </c>
      <c r="AH706" s="22">
        <v>-6.7353988763898904</v>
      </c>
      <c r="AI706" s="48" t="s">
        <v>1778</v>
      </c>
      <c r="AJ706" s="13" t="str">
        <f t="shared" si="87"/>
        <v>No</v>
      </c>
      <c r="AK706" s="28" t="str">
        <f t="shared" si="88"/>
        <v>Null</v>
      </c>
    </row>
    <row r="707" spans="1:37" x14ac:dyDescent="0.2">
      <c r="A707" s="88">
        <v>704</v>
      </c>
      <c r="B707" s="1" t="s">
        <v>1761</v>
      </c>
      <c r="C707" s="11" t="s">
        <v>1693</v>
      </c>
      <c r="D707" s="12">
        <v>161134983</v>
      </c>
      <c r="E707" s="12">
        <v>161135366</v>
      </c>
      <c r="F707" s="2" t="s">
        <v>1762</v>
      </c>
      <c r="G707" s="8" t="s">
        <v>1763</v>
      </c>
      <c r="H707" s="37" t="str">
        <f t="shared" si="81"/>
        <v>tRNA</v>
      </c>
      <c r="I707" s="37" t="str">
        <f t="shared" si="82"/>
        <v>Leu</v>
      </c>
      <c r="J707" s="82" t="s">
        <v>1779</v>
      </c>
      <c r="K707" s="80" t="s">
        <v>1779</v>
      </c>
      <c r="L707" s="80" t="s">
        <v>1779</v>
      </c>
      <c r="M707" s="80" t="s">
        <v>1779</v>
      </c>
      <c r="N707" s="24">
        <v>-5.5886141816837001E-2</v>
      </c>
      <c r="O707" s="14">
        <v>-0.37024772329996303</v>
      </c>
      <c r="P707" s="14">
        <v>0.71541629631918602</v>
      </c>
      <c r="Q707" s="14">
        <v>0.80984749908437004</v>
      </c>
      <c r="R707" s="22">
        <v>-6.9161270041752498</v>
      </c>
      <c r="S707" s="48" t="s">
        <v>1779</v>
      </c>
      <c r="T707" s="13" t="str">
        <f t="shared" si="83"/>
        <v>No</v>
      </c>
      <c r="U707" s="28" t="str">
        <f t="shared" si="84"/>
        <v>Null</v>
      </c>
      <c r="V707" s="24">
        <v>3.6282377856162999E-2</v>
      </c>
      <c r="W707" s="14">
        <v>0.22545607173346</v>
      </c>
      <c r="X707" s="14">
        <v>0.82639160732678696</v>
      </c>
      <c r="Y707" s="14">
        <v>0.99823780212700297</v>
      </c>
      <c r="Z707" s="22">
        <v>-6.9613435973375104</v>
      </c>
      <c r="AA707" s="48" t="s">
        <v>1779</v>
      </c>
      <c r="AB707" s="13" t="str">
        <f t="shared" si="85"/>
        <v>No</v>
      </c>
      <c r="AC707" s="28" t="str">
        <f t="shared" si="86"/>
        <v>Null</v>
      </c>
      <c r="AD707" s="24">
        <v>-0.11220807791757099</v>
      </c>
      <c r="AE707" s="14">
        <v>-0.59004106259031797</v>
      </c>
      <c r="AF707" s="14">
        <v>0.56493250256260696</v>
      </c>
      <c r="AG707" s="14">
        <v>0.90183785626851898</v>
      </c>
      <c r="AH707" s="22">
        <v>-6.6766873336578501</v>
      </c>
      <c r="AI707" s="48" t="s">
        <v>1779</v>
      </c>
      <c r="AJ707" s="13" t="str">
        <f t="shared" si="87"/>
        <v>No</v>
      </c>
      <c r="AK707" s="28" t="str">
        <f t="shared" si="88"/>
        <v>Null</v>
      </c>
    </row>
    <row r="708" spans="1:37" ht="13.5" thickBot="1" x14ac:dyDescent="0.25">
      <c r="A708" s="89">
        <v>705</v>
      </c>
      <c r="B708" s="3" t="s">
        <v>1764</v>
      </c>
      <c r="C708" s="17" t="s">
        <v>1693</v>
      </c>
      <c r="D708" s="18">
        <v>166909582</v>
      </c>
      <c r="E708" s="18">
        <v>166909964</v>
      </c>
      <c r="F708" s="4" t="s">
        <v>1765</v>
      </c>
      <c r="G708" s="19" t="s">
        <v>1766</v>
      </c>
      <c r="H708" s="38" t="str">
        <f t="shared" si="81"/>
        <v>tRNA</v>
      </c>
      <c r="I708" s="38" t="str">
        <f t="shared" ref="I708" si="89">IF(H708="tRNA",IF(LEFT(RIGHT(B708,LEN(B708)-FIND("tRNA",B708)-4),3)="iMe","iMet",LEFT(RIGHT(B708,LEN(B708)-FIND("tRNA",B708)-4),3)),"")</f>
        <v>Ser</v>
      </c>
      <c r="J708" s="83" t="s">
        <v>1779</v>
      </c>
      <c r="K708" s="81" t="s">
        <v>1779</v>
      </c>
      <c r="L708" s="81" t="s">
        <v>1779</v>
      </c>
      <c r="M708" s="86" t="s">
        <v>1779</v>
      </c>
      <c r="N708" s="25">
        <v>-0.119124122280426</v>
      </c>
      <c r="O708" s="15">
        <v>-0.79637345530793702</v>
      </c>
      <c r="P708" s="15">
        <v>0.43594818153418502</v>
      </c>
      <c r="Q708" s="15">
        <v>0.57989333581434099</v>
      </c>
      <c r="R708" s="23">
        <v>-6.6616263434930696</v>
      </c>
      <c r="S708" s="49" t="s">
        <v>1779</v>
      </c>
      <c r="T708" s="20" t="str">
        <f t="shared" ref="T708" si="90">IF(S708="No","No",IF(Q708&gt;0.05,"No",IF(ABS(N708)&lt;0.5,"No","Yes")))</f>
        <v>No</v>
      </c>
      <c r="U708" s="29" t="str">
        <f t="shared" si="84"/>
        <v>Null</v>
      </c>
      <c r="V708" s="25">
        <v>-0.14207791639619199</v>
      </c>
      <c r="W708" s="15">
        <v>-0.91184962357954702</v>
      </c>
      <c r="X708" s="15">
        <v>0.38436255841811701</v>
      </c>
      <c r="Y708" s="15">
        <v>0.92894057545024999</v>
      </c>
      <c r="Z708" s="23">
        <v>-6.5525002307860802</v>
      </c>
      <c r="AA708" s="17" t="s">
        <v>1779</v>
      </c>
      <c r="AB708" s="20" t="str">
        <f t="shared" ref="AB708" si="91">IF(AA708="No","No",IF(Y708&gt;0.05,"No",IF(ABS(V708)&lt;0.5,"No","Yes")))</f>
        <v>No</v>
      </c>
      <c r="AC708" s="29" t="str">
        <f t="shared" si="86"/>
        <v>Null</v>
      </c>
      <c r="AD708" s="25">
        <v>7.7124566475145998E-2</v>
      </c>
      <c r="AE708" s="15">
        <v>0.41247292448328798</v>
      </c>
      <c r="AF708" s="15">
        <v>0.68648365264817701</v>
      </c>
      <c r="AG708" s="15">
        <v>0.92047162784959602</v>
      </c>
      <c r="AH708" s="23">
        <v>-6.7694675726859197</v>
      </c>
      <c r="AI708" s="17" t="s">
        <v>1779</v>
      </c>
      <c r="AJ708" s="20" t="str">
        <f t="shared" ref="AJ708" si="92">IF(AI708="No","No",IF(AG708&gt;0.05,"No",IF(ABS(AD708)&lt;0.5,"No","Yes")))</f>
        <v>No</v>
      </c>
      <c r="AK708" s="29" t="str">
        <f t="shared" si="88"/>
        <v>Null</v>
      </c>
    </row>
    <row r="709" spans="1:37" ht="13.5" thickTop="1" x14ac:dyDescent="0.2"/>
  </sheetData>
  <autoFilter ref="B3:AK708"/>
  <sortState ref="B4:AM708">
    <sortCondition descending="1" ref="J4:J708"/>
    <sortCondition descending="1" ref="K4:K708"/>
    <sortCondition descending="1" ref="L4:L708"/>
    <sortCondition descending="1" ref="M4:M708"/>
  </sortState>
  <mergeCells count="9">
    <mergeCell ref="AD1:AK1"/>
    <mergeCell ref="AD2:AK2"/>
    <mergeCell ref="J1:M1"/>
    <mergeCell ref="B1:I1"/>
    <mergeCell ref="N1:U1"/>
    <mergeCell ref="B2:I2"/>
    <mergeCell ref="N2:U2"/>
    <mergeCell ref="V1:AC1"/>
    <mergeCell ref="V2:AC2"/>
  </mergeCells>
  <hyperlinks>
    <hyperlink ref="B91" r:id="rId1"/>
    <hyperlink ref="B92" r:id="rId2"/>
    <hyperlink ref="B93" r:id="rId3"/>
    <hyperlink ref="B94" r:id="rId4"/>
    <hyperlink ref="B95" r:id="rId5"/>
    <hyperlink ref="B96" r:id="rId6"/>
    <hyperlink ref="B97" r:id="rId7"/>
    <hyperlink ref="B98" r:id="rId8"/>
    <hyperlink ref="B99" r:id="rId9"/>
    <hyperlink ref="B100" r:id="rId10"/>
    <hyperlink ref="B101" r:id="rId11"/>
    <hyperlink ref="B102" r:id="rId12"/>
    <hyperlink ref="B103" r:id="rId13"/>
    <hyperlink ref="B104" r:id="rId14"/>
    <hyperlink ref="B105" r:id="rId15"/>
    <hyperlink ref="B106" r:id="rId16"/>
    <hyperlink ref="B107" r:id="rId17"/>
    <hyperlink ref="B108" r:id="rId18"/>
    <hyperlink ref="B109" r:id="rId19"/>
    <hyperlink ref="B110" r:id="rId20"/>
    <hyperlink ref="B111" r:id="rId21"/>
    <hyperlink ref="B4" r:id="rId22"/>
    <hyperlink ref="B5" r:id="rId23"/>
    <hyperlink ref="B112" r:id="rId24"/>
    <hyperlink ref="B6" r:id="rId25"/>
    <hyperlink ref="B113" r:id="rId26"/>
    <hyperlink ref="B69" r:id="rId27"/>
    <hyperlink ref="B7" r:id="rId28"/>
    <hyperlink ref="B114" r:id="rId29"/>
    <hyperlink ref="B74" r:id="rId30"/>
    <hyperlink ref="B75" r:id="rId31"/>
    <hyperlink ref="B70" r:id="rId32"/>
    <hyperlink ref="B8" r:id="rId33"/>
    <hyperlink ref="B115" r:id="rId34"/>
    <hyperlink ref="B76" r:id="rId35"/>
    <hyperlink ref="B116" r:id="rId36"/>
    <hyperlink ref="B117" r:id="rId37"/>
    <hyperlink ref="B118" r:id="rId38"/>
    <hyperlink ref="B119" r:id="rId39"/>
    <hyperlink ref="B120" r:id="rId40"/>
    <hyperlink ref="B121" r:id="rId41"/>
    <hyperlink ref="B122" r:id="rId42"/>
    <hyperlink ref="B123" r:id="rId43"/>
    <hyperlink ref="B124" r:id="rId44"/>
    <hyperlink ref="B125" r:id="rId45"/>
    <hyperlink ref="B126" r:id="rId46"/>
    <hyperlink ref="B127" r:id="rId47"/>
    <hyperlink ref="B128" r:id="rId48"/>
    <hyperlink ref="B129" r:id="rId49"/>
    <hyperlink ref="B130" r:id="rId50"/>
    <hyperlink ref="B131" r:id="rId51"/>
    <hyperlink ref="B132" r:id="rId52"/>
    <hyperlink ref="B133" r:id="rId53"/>
    <hyperlink ref="B134" r:id="rId54"/>
    <hyperlink ref="B135" r:id="rId55"/>
    <hyperlink ref="B136" r:id="rId56"/>
    <hyperlink ref="B137" r:id="rId57"/>
    <hyperlink ref="B138" r:id="rId58"/>
    <hyperlink ref="B139" r:id="rId59"/>
    <hyperlink ref="B140" r:id="rId60"/>
    <hyperlink ref="B141" r:id="rId61"/>
    <hyperlink ref="B142" r:id="rId62"/>
    <hyperlink ref="B143" r:id="rId63"/>
    <hyperlink ref="B144" r:id="rId64"/>
    <hyperlink ref="B145" r:id="rId65"/>
    <hyperlink ref="B146" r:id="rId66"/>
    <hyperlink ref="B147" r:id="rId67"/>
    <hyperlink ref="B148" r:id="rId68"/>
    <hyperlink ref="B149" r:id="rId69"/>
    <hyperlink ref="B150" r:id="rId70"/>
    <hyperlink ref="B151" r:id="rId71"/>
    <hyperlink ref="B152" r:id="rId72"/>
    <hyperlink ref="B153" r:id="rId73"/>
    <hyperlink ref="B154" r:id="rId74"/>
    <hyperlink ref="B155" r:id="rId75"/>
    <hyperlink ref="B156" r:id="rId76"/>
    <hyperlink ref="B9" r:id="rId77"/>
    <hyperlink ref="B10" r:id="rId78"/>
    <hyperlink ref="B157" r:id="rId79"/>
    <hyperlink ref="B158" r:id="rId80"/>
    <hyperlink ref="B159" r:id="rId81"/>
    <hyperlink ref="B160" r:id="rId82"/>
    <hyperlink ref="B161" r:id="rId83"/>
    <hyperlink ref="B162" r:id="rId84"/>
    <hyperlink ref="B163" r:id="rId85"/>
    <hyperlink ref="B164" r:id="rId86"/>
    <hyperlink ref="B165" r:id="rId87"/>
    <hyperlink ref="B64" r:id="rId88"/>
    <hyperlink ref="B166" r:id="rId89"/>
    <hyperlink ref="B167" r:id="rId90"/>
    <hyperlink ref="B11" r:id="rId91"/>
    <hyperlink ref="B168" r:id="rId92"/>
    <hyperlink ref="B12" r:id="rId93"/>
    <hyperlink ref="B13" r:id="rId94"/>
    <hyperlink ref="B169" r:id="rId95"/>
    <hyperlink ref="B170" r:id="rId96"/>
    <hyperlink ref="B14" r:id="rId97"/>
    <hyperlink ref="B15" r:id="rId98"/>
    <hyperlink ref="B77" r:id="rId99"/>
    <hyperlink ref="B16" r:id="rId100"/>
    <hyperlink ref="B17" r:id="rId101"/>
    <hyperlink ref="B171" r:id="rId102"/>
    <hyperlink ref="B18" r:id="rId103"/>
    <hyperlink ref="B19" r:id="rId104"/>
    <hyperlink ref="B20" r:id="rId105"/>
    <hyperlink ref="B21" r:id="rId106"/>
    <hyperlink ref="B172" r:id="rId107"/>
    <hyperlink ref="B22" r:id="rId108"/>
    <hyperlink ref="B173" r:id="rId109"/>
    <hyperlink ref="B174" r:id="rId110"/>
    <hyperlink ref="B175" r:id="rId111"/>
    <hyperlink ref="B176" r:id="rId112"/>
    <hyperlink ref="B177" r:id="rId113"/>
    <hyperlink ref="B178" r:id="rId114"/>
    <hyperlink ref="B179" r:id="rId115"/>
    <hyperlink ref="B180" r:id="rId116"/>
    <hyperlink ref="B181" r:id="rId117"/>
    <hyperlink ref="B182" r:id="rId118"/>
    <hyperlink ref="B183" r:id="rId119"/>
    <hyperlink ref="B184" r:id="rId120"/>
    <hyperlink ref="B185" r:id="rId121"/>
    <hyperlink ref="B186" r:id="rId122"/>
    <hyperlink ref="B187" r:id="rId123"/>
    <hyperlink ref="B188" r:id="rId124"/>
    <hyperlink ref="B189" r:id="rId125"/>
    <hyperlink ref="B190" r:id="rId126"/>
    <hyperlink ref="B191" r:id="rId127"/>
    <hyperlink ref="B192" r:id="rId128"/>
    <hyperlink ref="B193" r:id="rId129"/>
    <hyperlink ref="B194" r:id="rId130"/>
    <hyperlink ref="B195" r:id="rId131"/>
    <hyperlink ref="B196" r:id="rId132"/>
    <hyperlink ref="B197" r:id="rId133"/>
    <hyperlink ref="B198" r:id="rId134"/>
    <hyperlink ref="B199" r:id="rId135"/>
    <hyperlink ref="B200" r:id="rId136"/>
    <hyperlink ref="B201" r:id="rId137"/>
    <hyperlink ref="B202" r:id="rId138"/>
    <hyperlink ref="B203" r:id="rId139"/>
    <hyperlink ref="B204" r:id="rId140"/>
    <hyperlink ref="B205" r:id="rId141"/>
    <hyperlink ref="B206" r:id="rId142"/>
    <hyperlink ref="B207" r:id="rId143"/>
    <hyperlink ref="B208" r:id="rId144"/>
    <hyperlink ref="B209" r:id="rId145"/>
    <hyperlink ref="B210" r:id="rId146"/>
    <hyperlink ref="B211" r:id="rId147"/>
    <hyperlink ref="B212" r:id="rId148"/>
    <hyperlink ref="B213" r:id="rId149"/>
    <hyperlink ref="B214" r:id="rId150"/>
    <hyperlink ref="B215" r:id="rId151"/>
    <hyperlink ref="B216" r:id="rId152"/>
    <hyperlink ref="B217" r:id="rId153"/>
    <hyperlink ref="B218" r:id="rId154"/>
    <hyperlink ref="B219" r:id="rId155"/>
    <hyperlink ref="B220" r:id="rId156"/>
    <hyperlink ref="B221" r:id="rId157"/>
    <hyperlink ref="B222" r:id="rId158"/>
    <hyperlink ref="B223" r:id="rId159"/>
    <hyperlink ref="B224" r:id="rId160"/>
    <hyperlink ref="B225" r:id="rId161"/>
    <hyperlink ref="B226" r:id="rId162"/>
    <hyperlink ref="B227" r:id="rId163"/>
    <hyperlink ref="B228" r:id="rId164"/>
    <hyperlink ref="B229" r:id="rId165"/>
    <hyperlink ref="B230" r:id="rId166"/>
    <hyperlink ref="B231" r:id="rId167"/>
    <hyperlink ref="B71" r:id="rId168"/>
    <hyperlink ref="B232" r:id="rId169"/>
    <hyperlink ref="B233" r:id="rId170"/>
    <hyperlink ref="B234" r:id="rId171"/>
    <hyperlink ref="B235" r:id="rId172"/>
    <hyperlink ref="B236" r:id="rId173"/>
    <hyperlink ref="B237" r:id="rId174"/>
    <hyperlink ref="B238" r:id="rId175"/>
    <hyperlink ref="B239" r:id="rId176"/>
    <hyperlink ref="B240" r:id="rId177"/>
    <hyperlink ref="B241" r:id="rId178"/>
    <hyperlink ref="B242" r:id="rId179"/>
    <hyperlink ref="B243" r:id="rId180"/>
    <hyperlink ref="B244" r:id="rId181"/>
    <hyperlink ref="B245" r:id="rId182"/>
    <hyperlink ref="B246" r:id="rId183"/>
    <hyperlink ref="B247" r:id="rId184"/>
    <hyperlink ref="B248" r:id="rId185"/>
    <hyperlink ref="B249" r:id="rId186"/>
    <hyperlink ref="B250" r:id="rId187"/>
    <hyperlink ref="B251" r:id="rId188"/>
    <hyperlink ref="B252" r:id="rId189"/>
    <hyperlink ref="B253" r:id="rId190"/>
    <hyperlink ref="B254" r:id="rId191"/>
    <hyperlink ref="B255" r:id="rId192"/>
    <hyperlink ref="B256" r:id="rId193"/>
    <hyperlink ref="B257" r:id="rId194"/>
    <hyperlink ref="B258" r:id="rId195"/>
    <hyperlink ref="B259" r:id="rId196"/>
    <hyperlink ref="B260" r:id="rId197"/>
    <hyperlink ref="B261" r:id="rId198"/>
    <hyperlink ref="B262" r:id="rId199"/>
    <hyperlink ref="B263" r:id="rId200"/>
    <hyperlink ref="B264" r:id="rId201"/>
    <hyperlink ref="B265" r:id="rId202"/>
    <hyperlink ref="B266" r:id="rId203"/>
    <hyperlink ref="B267" r:id="rId204"/>
    <hyperlink ref="B268" r:id="rId205"/>
    <hyperlink ref="B269" r:id="rId206"/>
    <hyperlink ref="B270" r:id="rId207"/>
    <hyperlink ref="B271" r:id="rId208"/>
    <hyperlink ref="B272" r:id="rId209"/>
    <hyperlink ref="B273" r:id="rId210"/>
    <hyperlink ref="B274" r:id="rId211"/>
    <hyperlink ref="B275" r:id="rId212"/>
    <hyperlink ref="B276" r:id="rId213"/>
    <hyperlink ref="B277" r:id="rId214"/>
    <hyperlink ref="B278" r:id="rId215"/>
    <hyperlink ref="B279" r:id="rId216"/>
    <hyperlink ref="B280" r:id="rId217"/>
    <hyperlink ref="B281" r:id="rId218"/>
    <hyperlink ref="B282" r:id="rId219"/>
    <hyperlink ref="B283" r:id="rId220"/>
    <hyperlink ref="B284" r:id="rId221"/>
    <hyperlink ref="B285" r:id="rId222"/>
    <hyperlink ref="B286" r:id="rId223"/>
    <hyperlink ref="B287" r:id="rId224"/>
    <hyperlink ref="B288" r:id="rId225"/>
    <hyperlink ref="B289" r:id="rId226"/>
    <hyperlink ref="B290" r:id="rId227"/>
    <hyperlink ref="B291" r:id="rId228"/>
    <hyperlink ref="B292" r:id="rId229"/>
    <hyperlink ref="B293" r:id="rId230"/>
    <hyperlink ref="B294" r:id="rId231"/>
    <hyperlink ref="B295" r:id="rId232"/>
    <hyperlink ref="B296" r:id="rId233"/>
    <hyperlink ref="B297" r:id="rId234"/>
    <hyperlink ref="B298" r:id="rId235"/>
    <hyperlink ref="B299" r:id="rId236"/>
    <hyperlink ref="B300" r:id="rId237"/>
    <hyperlink ref="B301" r:id="rId238"/>
    <hyperlink ref="B302" r:id="rId239"/>
    <hyperlink ref="B303" r:id="rId240"/>
    <hyperlink ref="B304" r:id="rId241"/>
    <hyperlink ref="B305" r:id="rId242"/>
    <hyperlink ref="B306" r:id="rId243"/>
    <hyperlink ref="B307" r:id="rId244"/>
    <hyperlink ref="B308" r:id="rId245"/>
    <hyperlink ref="B309" r:id="rId246"/>
    <hyperlink ref="B310" r:id="rId247"/>
    <hyperlink ref="B311" r:id="rId248"/>
    <hyperlink ref="B312" r:id="rId249"/>
    <hyperlink ref="B313" r:id="rId250"/>
    <hyperlink ref="B314" r:id="rId251"/>
    <hyperlink ref="B315" r:id="rId252"/>
    <hyperlink ref="B316" r:id="rId253"/>
    <hyperlink ref="B317" r:id="rId254"/>
    <hyperlink ref="B318" r:id="rId255"/>
    <hyperlink ref="B319" r:id="rId256"/>
    <hyperlink ref="B320" r:id="rId257"/>
    <hyperlink ref="B321" r:id="rId258"/>
    <hyperlink ref="B322" r:id="rId259"/>
    <hyperlink ref="B323" r:id="rId260"/>
    <hyperlink ref="B324" r:id="rId261"/>
    <hyperlink ref="B325" r:id="rId262"/>
    <hyperlink ref="B326" r:id="rId263"/>
    <hyperlink ref="B327" r:id="rId264"/>
    <hyperlink ref="B328" r:id="rId265"/>
    <hyperlink ref="B329" r:id="rId266"/>
    <hyperlink ref="B330" r:id="rId267"/>
    <hyperlink ref="B331" r:id="rId268"/>
    <hyperlink ref="B332" r:id="rId269"/>
    <hyperlink ref="B333" r:id="rId270"/>
    <hyperlink ref="B334" r:id="rId271"/>
    <hyperlink ref="B335" r:id="rId272"/>
    <hyperlink ref="B336" r:id="rId273"/>
    <hyperlink ref="B337" r:id="rId274"/>
    <hyperlink ref="B338" r:id="rId275"/>
    <hyperlink ref="B339" r:id="rId276"/>
    <hyperlink ref="B340" r:id="rId277"/>
    <hyperlink ref="B78" r:id="rId278"/>
    <hyperlink ref="B341" r:id="rId279"/>
    <hyperlink ref="B342" r:id="rId280"/>
    <hyperlink ref="B343" r:id="rId281"/>
    <hyperlink ref="B344" r:id="rId282"/>
    <hyperlink ref="B345" r:id="rId283"/>
    <hyperlink ref="B346" r:id="rId284"/>
    <hyperlink ref="B347" r:id="rId285"/>
    <hyperlink ref="B348" r:id="rId286"/>
    <hyperlink ref="B349" r:id="rId287"/>
    <hyperlink ref="B350" r:id="rId288"/>
    <hyperlink ref="B351" r:id="rId289"/>
    <hyperlink ref="B352" r:id="rId290"/>
    <hyperlink ref="B353" r:id="rId291"/>
    <hyperlink ref="B354" r:id="rId292"/>
    <hyperlink ref="B355" r:id="rId293"/>
    <hyperlink ref="B356" r:id="rId294"/>
    <hyperlink ref="B357" r:id="rId295"/>
    <hyperlink ref="B358" r:id="rId296"/>
    <hyperlink ref="B359" r:id="rId297"/>
    <hyperlink ref="B360" r:id="rId298"/>
    <hyperlink ref="B23" r:id="rId299"/>
    <hyperlink ref="B361" r:id="rId300"/>
    <hyperlink ref="B362" r:id="rId301"/>
    <hyperlink ref="B363" r:id="rId302"/>
    <hyperlink ref="B364" r:id="rId303"/>
    <hyperlink ref="B365" r:id="rId304"/>
    <hyperlink ref="B366" r:id="rId305"/>
    <hyperlink ref="B367" r:id="rId306"/>
    <hyperlink ref="B368" r:id="rId307"/>
    <hyperlink ref="B369" r:id="rId308"/>
    <hyperlink ref="B370" r:id="rId309"/>
    <hyperlink ref="B371" r:id="rId310"/>
    <hyperlink ref="B372" r:id="rId311"/>
    <hyperlink ref="B373" r:id="rId312"/>
    <hyperlink ref="B374" r:id="rId313"/>
    <hyperlink ref="B375" r:id="rId314"/>
    <hyperlink ref="B376" r:id="rId315"/>
    <hyperlink ref="B377" r:id="rId316"/>
    <hyperlink ref="B378" r:id="rId317"/>
    <hyperlink ref="B379" r:id="rId318"/>
    <hyperlink ref="B380" r:id="rId319"/>
    <hyperlink ref="B381" r:id="rId320"/>
    <hyperlink ref="B382" r:id="rId321"/>
    <hyperlink ref="B383" r:id="rId322"/>
    <hyperlink ref="B384" r:id="rId323"/>
    <hyperlink ref="B385" r:id="rId324"/>
    <hyperlink ref="B386" r:id="rId325"/>
    <hyperlink ref="B387" r:id="rId326"/>
    <hyperlink ref="B388" r:id="rId327"/>
    <hyperlink ref="B389" r:id="rId328"/>
    <hyperlink ref="B390" r:id="rId329"/>
    <hyperlink ref="B391" r:id="rId330"/>
    <hyperlink ref="B392" r:id="rId331"/>
    <hyperlink ref="B393" r:id="rId332"/>
    <hyperlink ref="B394" r:id="rId333"/>
    <hyperlink ref="B395" r:id="rId334"/>
    <hyperlink ref="B396" r:id="rId335"/>
    <hyperlink ref="B397" r:id="rId336"/>
    <hyperlink ref="B398" r:id="rId337"/>
    <hyperlink ref="B399" r:id="rId338"/>
    <hyperlink ref="B400" r:id="rId339"/>
    <hyperlink ref="B401" r:id="rId340"/>
    <hyperlink ref="B402" r:id="rId341"/>
    <hyperlink ref="B403" r:id="rId342"/>
    <hyperlink ref="B404" r:id="rId343"/>
    <hyperlink ref="B405" r:id="rId344"/>
    <hyperlink ref="B406" r:id="rId345"/>
    <hyperlink ref="B407" r:id="rId346"/>
    <hyperlink ref="B408" r:id="rId347"/>
    <hyperlink ref="B409" r:id="rId348"/>
    <hyperlink ref="B410" r:id="rId349"/>
    <hyperlink ref="B411" r:id="rId350"/>
    <hyperlink ref="B412" r:id="rId351"/>
    <hyperlink ref="B413" r:id="rId352"/>
    <hyperlink ref="B414" r:id="rId353"/>
    <hyperlink ref="B415" r:id="rId354"/>
    <hyperlink ref="B416" r:id="rId355"/>
    <hyperlink ref="B417" r:id="rId356"/>
    <hyperlink ref="B418" r:id="rId357"/>
    <hyperlink ref="B419" r:id="rId358"/>
    <hyperlink ref="B420" r:id="rId359"/>
    <hyperlink ref="B421" r:id="rId360"/>
    <hyperlink ref="B422" r:id="rId361"/>
    <hyperlink ref="B423" r:id="rId362"/>
    <hyperlink ref="B424" r:id="rId363"/>
    <hyperlink ref="B425" r:id="rId364"/>
    <hyperlink ref="B426" r:id="rId365"/>
    <hyperlink ref="B427" r:id="rId366"/>
    <hyperlink ref="B428" r:id="rId367"/>
    <hyperlink ref="B429" r:id="rId368"/>
    <hyperlink ref="B430" r:id="rId369"/>
    <hyperlink ref="B431" r:id="rId370"/>
    <hyperlink ref="B432" r:id="rId371"/>
    <hyperlink ref="B433" r:id="rId372"/>
    <hyperlink ref="B434" r:id="rId373"/>
    <hyperlink ref="B435" r:id="rId374"/>
    <hyperlink ref="B436" r:id="rId375"/>
    <hyperlink ref="B437" r:id="rId376"/>
    <hyperlink ref="B438" r:id="rId377"/>
    <hyperlink ref="B439" r:id="rId378"/>
    <hyperlink ref="B440" r:id="rId379"/>
    <hyperlink ref="B441" r:id="rId380"/>
    <hyperlink ref="B442" r:id="rId381"/>
    <hyperlink ref="B443" r:id="rId382"/>
    <hyperlink ref="B444" r:id="rId383"/>
    <hyperlink ref="B445" r:id="rId384"/>
    <hyperlink ref="B446" r:id="rId385"/>
    <hyperlink ref="B447" r:id="rId386"/>
    <hyperlink ref="B448" r:id="rId387"/>
    <hyperlink ref="B449" r:id="rId388"/>
    <hyperlink ref="B450" r:id="rId389"/>
    <hyperlink ref="B451" r:id="rId390"/>
    <hyperlink ref="B452" r:id="rId391"/>
    <hyperlink ref="B453" r:id="rId392"/>
    <hyperlink ref="B454" r:id="rId393"/>
    <hyperlink ref="B455" r:id="rId394"/>
    <hyperlink ref="B456" r:id="rId395"/>
    <hyperlink ref="B457" r:id="rId396"/>
    <hyperlink ref="B458" r:id="rId397"/>
    <hyperlink ref="B459" r:id="rId398"/>
    <hyperlink ref="B460" r:id="rId399"/>
    <hyperlink ref="B461" r:id="rId400"/>
    <hyperlink ref="B462" r:id="rId401"/>
    <hyperlink ref="B463" r:id="rId402"/>
    <hyperlink ref="B464" r:id="rId403"/>
    <hyperlink ref="B465" r:id="rId404"/>
    <hyperlink ref="B466" r:id="rId405"/>
    <hyperlink ref="B467" r:id="rId406"/>
    <hyperlink ref="B468" r:id="rId407"/>
    <hyperlink ref="B469" r:id="rId408"/>
    <hyperlink ref="B470" r:id="rId409"/>
    <hyperlink ref="B471" r:id="rId410"/>
    <hyperlink ref="B472" r:id="rId411"/>
    <hyperlink ref="B473" r:id="rId412"/>
    <hyperlink ref="B474" r:id="rId413"/>
    <hyperlink ref="B475" r:id="rId414"/>
    <hyperlink ref="B476" r:id="rId415"/>
    <hyperlink ref="B477" r:id="rId416"/>
    <hyperlink ref="B478" r:id="rId417"/>
    <hyperlink ref="B479" r:id="rId418"/>
    <hyperlink ref="B480" r:id="rId419"/>
    <hyperlink ref="B481" r:id="rId420"/>
    <hyperlink ref="B482" r:id="rId421"/>
    <hyperlink ref="B483" r:id="rId422"/>
    <hyperlink ref="B484" r:id="rId423"/>
    <hyperlink ref="B485" r:id="rId424"/>
    <hyperlink ref="B486" r:id="rId425"/>
    <hyperlink ref="B72" r:id="rId426"/>
    <hyperlink ref="B487" r:id="rId427"/>
    <hyperlink ref="B488" r:id="rId428"/>
    <hyperlink ref="B489" r:id="rId429"/>
    <hyperlink ref="B490" r:id="rId430"/>
    <hyperlink ref="B491" r:id="rId431"/>
    <hyperlink ref="B492" r:id="rId432"/>
    <hyperlink ref="B493" r:id="rId433"/>
    <hyperlink ref="B494" r:id="rId434"/>
    <hyperlink ref="B495" r:id="rId435"/>
    <hyperlink ref="B496" r:id="rId436"/>
    <hyperlink ref="B497" r:id="rId437"/>
    <hyperlink ref="B498" r:id="rId438"/>
    <hyperlink ref="B499" r:id="rId439"/>
    <hyperlink ref="B500" r:id="rId440"/>
    <hyperlink ref="B501" r:id="rId441"/>
    <hyperlink ref="B502" r:id="rId442"/>
    <hyperlink ref="B503" r:id="rId443"/>
    <hyperlink ref="B504" r:id="rId444"/>
    <hyperlink ref="B73" r:id="rId445"/>
    <hyperlink ref="B505" r:id="rId446"/>
    <hyperlink ref="B506" r:id="rId447"/>
    <hyperlink ref="B65" r:id="rId448"/>
    <hyperlink ref="B507" r:id="rId449"/>
    <hyperlink ref="B508" r:id="rId450"/>
    <hyperlink ref="B509" r:id="rId451"/>
    <hyperlink ref="B510" r:id="rId452"/>
    <hyperlink ref="B511" r:id="rId453"/>
    <hyperlink ref="B512" r:id="rId454"/>
    <hyperlink ref="B513" r:id="rId455"/>
    <hyperlink ref="B514" r:id="rId456"/>
    <hyperlink ref="B515" r:id="rId457"/>
    <hyperlink ref="B516" r:id="rId458"/>
    <hyperlink ref="B517" r:id="rId459"/>
    <hyperlink ref="B518" r:id="rId460"/>
    <hyperlink ref="B519" r:id="rId461"/>
    <hyperlink ref="B520" r:id="rId462"/>
    <hyperlink ref="B521" r:id="rId463"/>
    <hyperlink ref="B522" r:id="rId464"/>
    <hyperlink ref="B523" r:id="rId465"/>
    <hyperlink ref="B524" r:id="rId466"/>
    <hyperlink ref="B525" r:id="rId467"/>
    <hyperlink ref="B526" r:id="rId468"/>
    <hyperlink ref="B527" r:id="rId469"/>
    <hyperlink ref="B528" r:id="rId470"/>
    <hyperlink ref="B529" r:id="rId471"/>
    <hyperlink ref="B530" r:id="rId472"/>
    <hyperlink ref="B531" r:id="rId473"/>
    <hyperlink ref="B532" r:id="rId474"/>
    <hyperlink ref="B533" r:id="rId475"/>
    <hyperlink ref="B534" r:id="rId476"/>
    <hyperlink ref="B535" r:id="rId477"/>
    <hyperlink ref="B536" r:id="rId478"/>
    <hyperlink ref="B537" r:id="rId479"/>
    <hyperlink ref="B538" r:id="rId480"/>
    <hyperlink ref="B539" r:id="rId481"/>
    <hyperlink ref="B540" r:id="rId482"/>
    <hyperlink ref="B541" r:id="rId483"/>
    <hyperlink ref="B542" r:id="rId484"/>
    <hyperlink ref="B543" r:id="rId485"/>
    <hyperlink ref="B544" r:id="rId486"/>
    <hyperlink ref="B545" r:id="rId487"/>
    <hyperlink ref="B546" r:id="rId488"/>
    <hyperlink ref="B24" r:id="rId489"/>
    <hyperlink ref="B25" r:id="rId490"/>
    <hyperlink ref="B26" r:id="rId491"/>
    <hyperlink ref="B27" r:id="rId492"/>
    <hyperlink ref="B28" r:id="rId493"/>
    <hyperlink ref="B66" r:id="rId494"/>
    <hyperlink ref="B547" r:id="rId495"/>
    <hyperlink ref="B548" r:id="rId496"/>
    <hyperlink ref="B67" r:id="rId497"/>
    <hyperlink ref="B29" r:id="rId498"/>
    <hyperlink ref="B549" r:id="rId499"/>
    <hyperlink ref="B550" r:id="rId500"/>
    <hyperlink ref="B551" r:id="rId501"/>
    <hyperlink ref="B552" r:id="rId502"/>
    <hyperlink ref="B553" r:id="rId503"/>
    <hyperlink ref="B30" r:id="rId504"/>
    <hyperlink ref="B79" r:id="rId505"/>
    <hyperlink ref="B80" r:id="rId506"/>
    <hyperlink ref="B31" r:id="rId507"/>
    <hyperlink ref="B32" r:id="rId508"/>
    <hyperlink ref="B554" r:id="rId509"/>
    <hyperlink ref="B33" r:id="rId510"/>
    <hyperlink ref="B34" r:id="rId511"/>
    <hyperlink ref="B35" r:id="rId512"/>
    <hyperlink ref="B36" r:id="rId513"/>
    <hyperlink ref="B37" r:id="rId514"/>
    <hyperlink ref="B81" r:id="rId515"/>
    <hyperlink ref="B38" r:id="rId516"/>
    <hyperlink ref="B39" r:id="rId517"/>
    <hyperlink ref="B82" r:id="rId518"/>
    <hyperlink ref="B83" r:id="rId519"/>
    <hyperlink ref="B40" r:id="rId520"/>
    <hyperlink ref="B555" r:id="rId521"/>
    <hyperlink ref="B41" r:id="rId522"/>
    <hyperlink ref="B556" r:id="rId523"/>
    <hyperlink ref="B557" r:id="rId524"/>
    <hyperlink ref="B558" r:id="rId525"/>
    <hyperlink ref="B559" r:id="rId526"/>
    <hyperlink ref="B84" r:id="rId527"/>
    <hyperlink ref="B560" r:id="rId528"/>
    <hyperlink ref="B561" r:id="rId529"/>
    <hyperlink ref="B562" r:id="rId530"/>
    <hyperlink ref="B563" r:id="rId531"/>
    <hyperlink ref="B564" r:id="rId532"/>
    <hyperlink ref="B565" r:id="rId533"/>
    <hyperlink ref="B566" r:id="rId534"/>
    <hyperlink ref="B567" r:id="rId535"/>
    <hyperlink ref="B568" r:id="rId536"/>
    <hyperlink ref="B42" r:id="rId537"/>
    <hyperlink ref="B43" r:id="rId538"/>
    <hyperlink ref="B44" r:id="rId539"/>
    <hyperlink ref="B45" r:id="rId540"/>
    <hyperlink ref="B46" r:id="rId541"/>
    <hyperlink ref="B47" r:id="rId542"/>
    <hyperlink ref="B48" r:id="rId543"/>
    <hyperlink ref="B49" r:id="rId544"/>
    <hyperlink ref="B50" r:id="rId545"/>
    <hyperlink ref="B51" r:id="rId546"/>
    <hyperlink ref="B52" r:id="rId547"/>
    <hyperlink ref="B569" r:id="rId548"/>
    <hyperlink ref="B53" r:id="rId549"/>
    <hyperlink ref="B54" r:id="rId550"/>
    <hyperlink ref="B570" r:id="rId551"/>
    <hyperlink ref="B571" r:id="rId552"/>
    <hyperlink ref="B572" r:id="rId553"/>
    <hyperlink ref="B573" r:id="rId554"/>
    <hyperlink ref="B574" r:id="rId555"/>
    <hyperlink ref="B575" r:id="rId556"/>
    <hyperlink ref="B576" r:id="rId557"/>
    <hyperlink ref="B577" r:id="rId558"/>
    <hyperlink ref="B578" r:id="rId559"/>
    <hyperlink ref="B579" r:id="rId560"/>
    <hyperlink ref="B580" r:id="rId561"/>
    <hyperlink ref="B581" r:id="rId562"/>
    <hyperlink ref="B582" r:id="rId563"/>
    <hyperlink ref="B583" r:id="rId564"/>
    <hyperlink ref="B584" r:id="rId565"/>
    <hyperlink ref="B585" r:id="rId566"/>
    <hyperlink ref="B55" r:id="rId567"/>
    <hyperlink ref="B56" r:id="rId568"/>
    <hyperlink ref="B57" r:id="rId569"/>
    <hyperlink ref="B85" r:id="rId570"/>
    <hyperlink ref="B86" r:id="rId571"/>
    <hyperlink ref="B586" r:id="rId572"/>
    <hyperlink ref="B587" r:id="rId573"/>
    <hyperlink ref="B588" r:id="rId574"/>
    <hyperlink ref="B589" r:id="rId575"/>
    <hyperlink ref="B590" r:id="rId576"/>
    <hyperlink ref="B591" r:id="rId577"/>
    <hyperlink ref="B592" r:id="rId578"/>
    <hyperlink ref="B593" r:id="rId579"/>
    <hyperlink ref="B594" r:id="rId580"/>
    <hyperlink ref="B595" r:id="rId581"/>
    <hyperlink ref="B596" r:id="rId582"/>
    <hyperlink ref="B597" r:id="rId583"/>
    <hyperlink ref="B598" r:id="rId584"/>
    <hyperlink ref="B599" r:id="rId585"/>
    <hyperlink ref="B600" r:id="rId586"/>
    <hyperlink ref="B601" r:id="rId587"/>
    <hyperlink ref="B602" r:id="rId588"/>
    <hyperlink ref="B603" r:id="rId589"/>
    <hyperlink ref="B604" r:id="rId590"/>
    <hyperlink ref="B605" r:id="rId591"/>
    <hyperlink ref="B87" r:id="rId592"/>
    <hyperlink ref="B606" r:id="rId593"/>
    <hyperlink ref="B607" r:id="rId594"/>
    <hyperlink ref="B608" r:id="rId595"/>
    <hyperlink ref="B609" r:id="rId596"/>
    <hyperlink ref="B610" r:id="rId597"/>
    <hyperlink ref="B611" r:id="rId598"/>
    <hyperlink ref="B612" r:id="rId599"/>
    <hyperlink ref="B613" r:id="rId600"/>
    <hyperlink ref="B614" r:id="rId601"/>
    <hyperlink ref="B615" r:id="rId602"/>
    <hyperlink ref="B616" r:id="rId603"/>
    <hyperlink ref="B617" r:id="rId604"/>
    <hyperlink ref="B618" r:id="rId605"/>
    <hyperlink ref="B619" r:id="rId606"/>
    <hyperlink ref="B620" r:id="rId607"/>
    <hyperlink ref="B621" r:id="rId608"/>
    <hyperlink ref="B622" r:id="rId609"/>
    <hyperlink ref="B623" r:id="rId610"/>
    <hyperlink ref="B624" r:id="rId611"/>
    <hyperlink ref="B625" r:id="rId612"/>
    <hyperlink ref="B626" r:id="rId613"/>
    <hyperlink ref="B627" r:id="rId614"/>
    <hyperlink ref="B628" r:id="rId615"/>
    <hyperlink ref="B629" r:id="rId616"/>
    <hyperlink ref="B630" r:id="rId617"/>
    <hyperlink ref="B631" r:id="rId618"/>
    <hyperlink ref="B632" r:id="rId619"/>
    <hyperlink ref="B633" r:id="rId620"/>
    <hyperlink ref="B634" r:id="rId621"/>
    <hyperlink ref="B635" r:id="rId622"/>
    <hyperlink ref="B636" r:id="rId623"/>
    <hyperlink ref="B637" r:id="rId624"/>
    <hyperlink ref="B638" r:id="rId625"/>
    <hyperlink ref="B639" r:id="rId626"/>
    <hyperlink ref="B640" r:id="rId627"/>
    <hyperlink ref="B641" r:id="rId628"/>
    <hyperlink ref="B642" r:id="rId629"/>
    <hyperlink ref="B643" r:id="rId630"/>
    <hyperlink ref="B644" r:id="rId631"/>
    <hyperlink ref="B645" r:id="rId632"/>
    <hyperlink ref="B646" r:id="rId633"/>
    <hyperlink ref="B58" r:id="rId634"/>
    <hyperlink ref="B59" r:id="rId635"/>
    <hyperlink ref="B647" r:id="rId636"/>
    <hyperlink ref="B648" r:id="rId637"/>
    <hyperlink ref="B60" r:id="rId638"/>
    <hyperlink ref="B61" r:id="rId639"/>
    <hyperlink ref="B88" r:id="rId640"/>
    <hyperlink ref="B89" r:id="rId641"/>
    <hyperlink ref="B62" r:id="rId642"/>
    <hyperlink ref="B649" r:id="rId643"/>
    <hyperlink ref="B650" r:id="rId644"/>
    <hyperlink ref="B651" r:id="rId645"/>
    <hyperlink ref="B652" r:id="rId646"/>
    <hyperlink ref="B653" r:id="rId647"/>
    <hyperlink ref="B654" r:id="rId648"/>
    <hyperlink ref="B655" r:id="rId649"/>
    <hyperlink ref="B656" r:id="rId650"/>
    <hyperlink ref="B657" r:id="rId651"/>
    <hyperlink ref="B90" r:id="rId652"/>
    <hyperlink ref="B658" r:id="rId653"/>
    <hyperlink ref="B659" r:id="rId654"/>
    <hyperlink ref="B660" r:id="rId655"/>
    <hyperlink ref="B661" r:id="rId656"/>
    <hyperlink ref="B662" r:id="rId657"/>
    <hyperlink ref="B663" r:id="rId658"/>
    <hyperlink ref="B664" r:id="rId659"/>
    <hyperlink ref="B665" r:id="rId660"/>
    <hyperlink ref="B666" r:id="rId661"/>
    <hyperlink ref="B667" r:id="rId662"/>
    <hyperlink ref="B63" r:id="rId663"/>
    <hyperlink ref="B668" r:id="rId664"/>
    <hyperlink ref="B669" r:id="rId665"/>
    <hyperlink ref="B670" r:id="rId666"/>
    <hyperlink ref="B671" r:id="rId667"/>
    <hyperlink ref="B672" r:id="rId668"/>
    <hyperlink ref="B68" r:id="rId669"/>
    <hyperlink ref="B673" r:id="rId670"/>
    <hyperlink ref="B674" r:id="rId671"/>
    <hyperlink ref="B675" r:id="rId672"/>
    <hyperlink ref="B676" r:id="rId673"/>
    <hyperlink ref="B677" r:id="rId674"/>
    <hyperlink ref="B678" r:id="rId675"/>
    <hyperlink ref="B679" r:id="rId676"/>
    <hyperlink ref="B680" r:id="rId677"/>
    <hyperlink ref="B681" r:id="rId678"/>
    <hyperlink ref="B682" r:id="rId679"/>
    <hyperlink ref="B683" r:id="rId680"/>
    <hyperlink ref="B684" r:id="rId681"/>
    <hyperlink ref="B685" r:id="rId682"/>
    <hyperlink ref="B686" r:id="rId683"/>
    <hyperlink ref="B687" r:id="rId684"/>
    <hyperlink ref="B688" r:id="rId685"/>
    <hyperlink ref="B689" r:id="rId686"/>
    <hyperlink ref="B690" r:id="rId687"/>
    <hyperlink ref="B691" r:id="rId688" display="chrX:127028901-127029273|tRNA-iMet-CAT-4-1|chrX_1071_tRNAiMet_CAT-"/>
    <hyperlink ref="B692" r:id="rId689"/>
    <hyperlink ref="B693" r:id="rId690"/>
    <hyperlink ref="B694" r:id="rId691"/>
    <hyperlink ref="B695" r:id="rId692"/>
    <hyperlink ref="B696" r:id="rId693"/>
    <hyperlink ref="B697" r:id="rId694"/>
    <hyperlink ref="B698" r:id="rId695"/>
    <hyperlink ref="B699" r:id="rId696"/>
    <hyperlink ref="B700" r:id="rId697"/>
    <hyperlink ref="B701" r:id="rId698"/>
    <hyperlink ref="B702" r:id="rId699"/>
    <hyperlink ref="B703" r:id="rId700"/>
    <hyperlink ref="B704" r:id="rId701"/>
    <hyperlink ref="B705" r:id="rId702"/>
    <hyperlink ref="B706" r:id="rId703"/>
    <hyperlink ref="B707" r:id="rId704"/>
    <hyperlink ref="B708" r:id="rId705"/>
  </hyperlinks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706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12</vt:i4>
      </vt:variant>
    </vt:vector>
  </HeadingPairs>
  <TitlesOfParts>
    <vt:vector size="17" baseType="lpstr">
      <vt:lpstr>Table S3 Legend</vt:lpstr>
      <vt:lpstr>Chow Maf1KO cohort</vt:lpstr>
      <vt:lpstr>Chow Maf1hepKO cohort</vt:lpstr>
      <vt:lpstr>HF Maf1hepKO cohort</vt:lpstr>
      <vt:lpstr>3 cohorts' logFC comparisons</vt:lpstr>
      <vt:lpstr>'3 cohorts'' logFC comparisons'!HTML_1</vt:lpstr>
      <vt:lpstr>'Chow Maf1hepKO cohort'!HTML_1</vt:lpstr>
      <vt:lpstr>'Chow Maf1KO cohort'!HTML_1</vt:lpstr>
      <vt:lpstr>'HF Maf1hepKO cohort'!HTML_1</vt:lpstr>
      <vt:lpstr>'3 cohorts'' logFC comparisons'!HTML_all</vt:lpstr>
      <vt:lpstr>'Chow Maf1hepKO cohort'!HTML_all</vt:lpstr>
      <vt:lpstr>'Chow Maf1KO cohort'!HTML_all</vt:lpstr>
      <vt:lpstr>'HF Maf1hepKO cohort'!HTML_all</vt:lpstr>
      <vt:lpstr>'3 cohorts'' logFC comparisons'!HTML_tables</vt:lpstr>
      <vt:lpstr>'Chow Maf1hepKO cohort'!HTML_tables</vt:lpstr>
      <vt:lpstr>'Chow Maf1KO cohort'!HTML_tables</vt:lpstr>
      <vt:lpstr>'HF Maf1hepKO cohort'!HTML_tables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Gilles</dc:creator>
  <dc:description/>
  <cp:lastModifiedBy>Gilles</cp:lastModifiedBy>
  <cp:revision>1</cp:revision>
  <dcterms:created xsi:type="dcterms:W3CDTF">2022-01-20T12:48:14Z</dcterms:created>
  <dcterms:modified xsi:type="dcterms:W3CDTF">2022-07-31T12:04:23Z</dcterms:modified>
  <dc:language>en-US</dc:language>
</cp:coreProperties>
</file>